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slicers/slicer2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ivate\edu\data_learn\data-engineering\de101_hw\module_01\"/>
    </mc:Choice>
  </mc:AlternateContent>
  <xr:revisionPtr revIDLastSave="0" documentId="13_ncr:1_{D5E54AE6-D57E-4467-9B8F-C76ACDB98BB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shboard" sheetId="8" r:id="rId1"/>
    <sheet name="_Orders" sheetId="1" r:id="rId2"/>
    <sheet name="Segments" sheetId="15" r:id="rId3"/>
    <sheet name="Geo" sheetId="13" r:id="rId4"/>
    <sheet name="Regions" sheetId="11" r:id="rId5"/>
    <sheet name="Managers" sheetId="10" r:id="rId6"/>
    <sheet name="People" sheetId="2" r:id="rId7"/>
    <sheet name="Returns" sheetId="3" r:id="rId8"/>
    <sheet name="Sales_Profit_Linechart" sheetId="4" r:id="rId9"/>
    <sheet name="Sparklines" sheetId="6" r:id="rId10"/>
  </sheets>
  <definedNames>
    <definedName name="Orders">_Orders!$A$1:$U$9995</definedName>
    <definedName name="People">People!$A$1:$A$5</definedName>
    <definedName name="Returns">Returns!$A$1:$A$801</definedName>
    <definedName name="Срез_Region">#N/A</definedName>
    <definedName name="Срез_Segment">#N/A</definedName>
    <definedName name="Срез_Годы">#N/A</definedName>
  </definedNames>
  <calcPr calcId="181029"/>
  <pivotCaches>
    <pivotCache cacheId="12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" i="8" l="1"/>
  <c r="C18" i="8"/>
  <c r="C17" i="8"/>
  <c r="C19" i="8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<sst xmlns="http://schemas.openxmlformats.org/spreadsheetml/2006/main" count="131798" uniqueCount="10973">
  <si>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</si>
  <si>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</si>
  <si>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</si>
  <si>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</si>
  <si>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</si>
  <si>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</si>
  <si>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</si>
  <si>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</si>
  <si>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</si>
  <si>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</si>
  <si>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</si>
  <si>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</si>
  <si>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</si>
  <si>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</si>
  <si>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</si>
  <si>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</si>
  <si>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</si>
  <si>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</si>
  <si>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</si>
  <si>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</si>
  <si>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</si>
  <si>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</si>
  <si>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</si>
  <si>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</si>
  <si>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</si>
  <si>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</si>
  <si>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</si>
  <si>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</si>
  <si>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</si>
  <si>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</si>
  <si>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</si>
  <si>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</si>
  <si>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</si>
  <si>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</si>
  <si>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</si>
  <si>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</si>
  <si>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</si>
  <si>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</si>
  <si>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</si>
  <si>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</si>
  <si>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</si>
  <si>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</si>
  <si>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</si>
  <si>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</si>
  <si>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</si>
  <si>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</si>
  <si>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</si>
  <si>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</si>
  <si>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</si>
  <si>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</si>
  <si>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</si>
  <si>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</si>
  <si>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</si>
  <si>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</si>
  <si>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</si>
  <si>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</si>
  <si>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</si>
  <si>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</si>
  <si>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</si>
  <si>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</si>
  <si>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</si>
  <si>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</si>
  <si>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</si>
  <si>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</si>
  <si>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</si>
  <si>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</si>
  <si>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</si>
  <si>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</si>
  <si>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</si>
  <si>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</si>
  <si>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</si>
  <si>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</si>
  <si>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</si>
  <si>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</si>
  <si>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</si>
  <si>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</si>
  <si>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</si>
  <si>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</si>
  <si>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</si>
  <si>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</si>
  <si>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</si>
  <si>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</si>
  <si>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</si>
  <si>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</si>
  <si>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</si>
  <si>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</si>
  <si>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</si>
  <si>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</si>
  <si>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</si>
  <si>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</si>
  <si>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</si>
  <si>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</si>
  <si>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</si>
  <si>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</si>
  <si>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</si>
  <si>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</si>
  <si>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</si>
  <si>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</si>
  <si>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</si>
  <si>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</si>
  <si>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</si>
  <si>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</si>
  <si>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</si>
  <si>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</si>
  <si>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</si>
  <si>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</si>
  <si>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</si>
  <si>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</si>
  <si>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</si>
  <si>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</si>
  <si>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</si>
  <si>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</si>
  <si>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</si>
  <si>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</si>
  <si>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</si>
  <si>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</si>
  <si>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</si>
  <si>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</si>
  <si>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</si>
  <si>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</si>
  <si>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</si>
  <si>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</si>
  <si>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</si>
  <si>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</si>
  <si>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</si>
  <si>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</si>
  <si>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</si>
  <si>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</si>
  <si>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</si>
  <si>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</si>
  <si>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</si>
  <si>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</si>
  <si>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</si>
  <si>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</si>
  <si>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</si>
  <si>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</si>
  <si>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</si>
  <si>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</si>
  <si>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</si>
  <si>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</si>
  <si>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</si>
  <si>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</si>
  <si>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</si>
  <si>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</si>
  <si>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</si>
  <si>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</si>
  <si>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</si>
  <si>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</si>
  <si>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</si>
  <si>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</si>
  <si>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</si>
  <si>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</si>
  <si>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</si>
  <si>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</si>
  <si>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</si>
  <si>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</si>
  <si>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</si>
  <si>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</si>
  <si>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</si>
  <si>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</si>
  <si>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</si>
  <si>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</si>
  <si>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</si>
  <si>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</si>
  <si>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</si>
  <si>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</si>
  <si>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</si>
  <si>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</si>
  <si>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</si>
  <si>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</si>
  <si>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</si>
  <si>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</si>
  <si>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</si>
  <si>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</si>
  <si>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</si>
  <si>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</si>
  <si>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</si>
  <si>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</si>
  <si>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</si>
  <si>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</si>
  <si>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</si>
  <si>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</si>
  <si>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</si>
  <si>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</si>
  <si>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</si>
  <si>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</si>
  <si>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</si>
  <si>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</si>
  <si>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</si>
  <si>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</si>
  <si>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</si>
  <si>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</si>
  <si>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</si>
  <si>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</si>
  <si>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</si>
  <si>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</si>
  <si>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</si>
  <si>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</si>
  <si>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</si>
  <si>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</si>
  <si>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</si>
  <si>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</si>
  <si>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</si>
  <si>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</si>
  <si>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</si>
  <si>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</si>
  <si>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</si>
  <si>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</si>
  <si>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</si>
  <si>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</si>
  <si>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</si>
  <si>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</si>
  <si>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</si>
  <si>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</si>
  <si>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</si>
  <si>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</si>
  <si>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</si>
  <si>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</si>
  <si>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</si>
  <si>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</si>
  <si>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</si>
  <si>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</si>
  <si>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</si>
  <si>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</si>
  <si>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</si>
  <si>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</si>
  <si>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</si>
  <si>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</si>
  <si>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</si>
  <si>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</si>
  <si>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</si>
  <si>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</si>
  <si>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</si>
  <si>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</si>
  <si>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</si>
  <si>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</si>
  <si>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</si>
  <si>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</si>
  <si>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</si>
  <si>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</si>
  <si>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</si>
  <si>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</si>
  <si>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</si>
  <si>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</si>
  <si>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</si>
  <si>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</si>
  <si>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</si>
  <si>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</si>
  <si>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</si>
  <si>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</si>
  <si>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</si>
  <si>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</si>
  <si>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</si>
  <si>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</si>
  <si>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</si>
  <si>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</si>
  <si>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</si>
  <si>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</si>
  <si>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</si>
  <si>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</si>
  <si>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</si>
  <si>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</si>
  <si>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</si>
  <si>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</si>
  <si>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</si>
  <si>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</si>
  <si>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</si>
  <si>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</si>
  <si>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</si>
  <si>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</si>
  <si>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</si>
  <si>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</si>
  <si>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</si>
  <si>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</si>
  <si>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</si>
  <si>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</si>
  <si>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</si>
  <si>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</si>
  <si>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</si>
  <si>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</si>
  <si>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</si>
  <si>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</si>
  <si>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</si>
  <si>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</si>
  <si>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</si>
  <si>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</si>
  <si>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</si>
  <si>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</si>
  <si>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</si>
  <si>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</si>
  <si>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</si>
  <si>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</si>
  <si>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</si>
  <si>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</si>
  <si>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</si>
  <si>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</si>
  <si>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</si>
  <si>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</si>
  <si>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</si>
  <si>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</si>
  <si>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</si>
  <si>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</si>
  <si>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</si>
  <si>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</si>
  <si>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</si>
  <si>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</si>
  <si>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</si>
  <si>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</si>
  <si>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</si>
  <si>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</si>
  <si>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</si>
  <si>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</si>
  <si>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</si>
  <si>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</si>
  <si>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</si>
  <si>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</si>
  <si>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</si>
  <si>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</si>
  <si>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</si>
  <si>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</si>
  <si>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</si>
  <si>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</si>
  <si>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</si>
  <si>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</si>
  <si>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</si>
  <si>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</si>
  <si>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</si>
  <si>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</si>
  <si>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</si>
  <si>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</si>
  <si>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</si>
  <si>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</si>
  <si>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</si>
  <si>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</si>
  <si>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</si>
  <si>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</si>
  <si>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</si>
  <si>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</si>
  <si>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</si>
  <si>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</si>
  <si>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</si>
  <si>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</si>
  <si>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</si>
  <si>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</si>
  <si>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</si>
  <si>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</si>
  <si>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</si>
  <si>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</si>
  <si>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</si>
  <si>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</si>
  <si>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</si>
  <si>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</si>
  <si>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</si>
  <si>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</si>
  <si>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</si>
  <si>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</si>
  <si>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</si>
  <si>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</si>
  <si>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</si>
  <si>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</si>
  <si>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</si>
  <si>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</si>
  <si>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</si>
  <si>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</si>
  <si>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</si>
  <si>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</si>
  <si>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</si>
  <si>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</si>
  <si>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</si>
  <si>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</si>
  <si>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</si>
  <si>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</si>
  <si>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</si>
  <si>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</si>
  <si>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</si>
  <si>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</si>
  <si>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</si>
  <si>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</si>
  <si>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</si>
  <si>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</si>
  <si>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</si>
  <si>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</si>
  <si>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</si>
  <si>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</si>
  <si>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</si>
  <si>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</si>
  <si>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</si>
  <si>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</si>
  <si>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</si>
  <si>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</si>
  <si>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</si>
  <si>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</si>
  <si>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</si>
  <si>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</si>
  <si>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</si>
  <si>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</si>
  <si>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</si>
  <si>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</si>
  <si>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</si>
  <si>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</si>
  <si>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</si>
  <si>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</si>
  <si>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</si>
  <si>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</si>
  <si>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</si>
  <si>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</si>
  <si>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</si>
  <si>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</si>
  <si>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</si>
  <si>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</si>
  <si>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</si>
  <si>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</si>
  <si>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</si>
  <si>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</si>
  <si>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</si>
  <si>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</si>
  <si>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</si>
  <si>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</si>
  <si>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</si>
  <si>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</si>
  <si>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</si>
  <si>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</si>
  <si>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</si>
  <si>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</si>
  <si>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</si>
  <si>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</si>
  <si>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</si>
  <si>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</si>
  <si>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</si>
  <si>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</si>
  <si>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</si>
  <si>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</si>
  <si>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</si>
  <si>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</si>
  <si>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</si>
  <si>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</si>
  <si>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</si>
  <si>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</si>
  <si>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</si>
  <si>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</si>
  <si>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</si>
  <si>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</si>
  <si>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</si>
  <si>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</si>
  <si>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</si>
  <si>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</si>
  <si>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</si>
  <si>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</si>
  <si>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</si>
  <si>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</si>
  <si>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</si>
  <si>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</si>
  <si>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</si>
  <si>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</si>
  <si>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</si>
  <si>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</si>
  <si>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</si>
  <si>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</si>
  <si>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</si>
  <si>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</si>
  <si>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</si>
  <si>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</si>
  <si>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</si>
  <si>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</si>
  <si>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</si>
  <si>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</si>
  <si>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</si>
  <si>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</si>
  <si>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</si>
  <si>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</si>
  <si>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</si>
  <si>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</si>
  <si>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</si>
  <si>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</si>
  <si>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</si>
  <si>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</si>
  <si>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</si>
  <si>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</si>
  <si>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</si>
  <si>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</si>
  <si>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</si>
  <si>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</si>
  <si>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</si>
  <si>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</si>
  <si>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</si>
  <si>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</si>
  <si>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</si>
  <si>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</si>
  <si>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</si>
  <si>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</si>
  <si>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</si>
  <si>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</si>
  <si>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</si>
  <si>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</si>
  <si>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</si>
  <si>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</si>
  <si>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</si>
  <si>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</si>
  <si>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</si>
  <si>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</si>
  <si>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</si>
  <si>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</si>
  <si>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</si>
  <si>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</si>
  <si>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</si>
  <si>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</si>
  <si>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</si>
  <si>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</si>
  <si>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</si>
  <si>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</si>
  <si>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</si>
  <si>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</si>
  <si>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</si>
  <si>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</si>
  <si>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</si>
  <si>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</si>
  <si>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</si>
  <si>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</si>
  <si>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</si>
  <si>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</si>
  <si>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</si>
  <si>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</si>
  <si>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</si>
  <si>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</si>
  <si>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</si>
  <si>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</si>
  <si>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</si>
  <si>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</si>
  <si>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</si>
  <si>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</si>
  <si>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</si>
  <si>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</si>
  <si>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</si>
  <si>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</si>
  <si>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</si>
  <si>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</si>
  <si>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</si>
  <si>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</si>
  <si>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</si>
  <si>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</si>
  <si>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</si>
  <si>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</si>
  <si>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</si>
  <si>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</si>
  <si>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</si>
  <si>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</si>
  <si>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</si>
  <si>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</si>
  <si>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</si>
  <si>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</si>
  <si>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</si>
  <si>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</si>
  <si>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</si>
  <si>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</si>
  <si>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</si>
  <si>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</si>
  <si>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</si>
  <si>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</si>
  <si>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</si>
  <si>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</si>
  <si>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</si>
  <si>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</si>
  <si>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</si>
  <si>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</si>
  <si>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</si>
  <si>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</si>
  <si>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</si>
  <si>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</si>
  <si>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</si>
  <si>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</si>
  <si>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</si>
  <si>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</si>
  <si>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</si>
  <si>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</si>
  <si>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</si>
  <si>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</si>
  <si>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</si>
  <si>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</si>
  <si>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</si>
  <si>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</si>
  <si>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</si>
  <si>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</si>
  <si>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</si>
  <si>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</si>
  <si>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</si>
  <si>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</si>
  <si>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</si>
  <si>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</si>
  <si>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</si>
  <si>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</si>
  <si>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</si>
  <si>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</si>
  <si>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</si>
  <si>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</si>
  <si>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</si>
  <si>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</si>
  <si>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</si>
  <si>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</si>
  <si>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</si>
  <si>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</si>
  <si>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</si>
  <si>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</si>
  <si>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</si>
  <si>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</si>
  <si>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</si>
  <si>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</si>
  <si>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</si>
  <si>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</si>
  <si>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</si>
  <si>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</si>
  <si>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</si>
  <si>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</si>
  <si>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</si>
  <si>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</si>
  <si>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</si>
  <si>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</si>
  <si>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</si>
  <si>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</si>
  <si>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</si>
  <si>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</si>
  <si>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</si>
  <si>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</si>
  <si>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</si>
  <si>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</si>
  <si>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</si>
  <si>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</si>
  <si>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</si>
  <si>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</si>
  <si>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</si>
  <si>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</si>
  <si>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</si>
  <si>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</si>
  <si>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</si>
  <si>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</si>
  <si>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</si>
  <si>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</si>
  <si>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</si>
  <si>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</si>
  <si>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</si>
  <si>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</si>
  <si>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</si>
  <si>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</si>
  <si>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</si>
  <si>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</si>
  <si>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</si>
  <si>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</si>
  <si>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</si>
  <si>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</si>
  <si>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</si>
  <si>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</si>
  <si>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</si>
  <si>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</si>
  <si>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</si>
  <si>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</si>
  <si>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</si>
  <si>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</si>
  <si>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</si>
  <si>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</si>
  <si>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</si>
  <si>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</si>
  <si>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</si>
  <si>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</si>
  <si>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</si>
  <si>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</si>
  <si>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</si>
  <si>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</si>
  <si>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</si>
  <si>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</si>
  <si>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</si>
  <si>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</si>
  <si>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</si>
  <si>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</si>
  <si>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</si>
  <si>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</si>
  <si>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</si>
  <si>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</si>
  <si>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</si>
  <si>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</si>
  <si>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</si>
  <si>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</si>
  <si>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</si>
  <si>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</si>
  <si>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</si>
  <si>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</si>
  <si>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</si>
  <si>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</si>
  <si>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</si>
  <si>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</si>
  <si>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</si>
  <si>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</si>
  <si>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</si>
  <si>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</si>
  <si>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</si>
  <si>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</si>
  <si>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</si>
  <si>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</si>
  <si>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</si>
  <si>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</si>
  <si>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</si>
  <si>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</si>
  <si>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</si>
  <si>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</si>
  <si>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</si>
  <si>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</si>
  <si>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</si>
  <si>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</si>
  <si>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</si>
  <si>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</si>
  <si>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</si>
  <si>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</si>
  <si>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</si>
  <si>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</si>
  <si>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</si>
  <si>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</si>
  <si>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</si>
  <si>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</si>
  <si>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</si>
  <si>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</si>
  <si>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</si>
  <si>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</si>
  <si>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</si>
  <si>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</si>
  <si>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</si>
  <si>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</si>
  <si>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</si>
  <si>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</si>
  <si>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</si>
  <si>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</si>
  <si>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</si>
  <si>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</si>
  <si>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</si>
  <si>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</si>
  <si>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</si>
  <si>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</si>
  <si>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</si>
  <si>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</si>
  <si>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</si>
  <si>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</si>
  <si>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</si>
  <si>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</si>
  <si>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</si>
  <si>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</si>
  <si>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</si>
  <si>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</si>
  <si>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</si>
  <si>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</si>
  <si>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</si>
  <si>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</si>
  <si>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</si>
  <si>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</si>
  <si>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</si>
  <si>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</si>
  <si>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</si>
  <si>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</si>
  <si>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</si>
  <si>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</si>
  <si>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</si>
  <si>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</si>
  <si>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</si>
  <si>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</si>
  <si>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</si>
  <si>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</si>
  <si>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</si>
  <si>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</si>
  <si>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</si>
  <si>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</si>
  <si>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</si>
  <si>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</si>
  <si>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</si>
  <si>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</si>
  <si>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</si>
  <si>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</si>
  <si>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</si>
  <si>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</si>
  <si>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</si>
  <si>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</si>
  <si>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</si>
  <si>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</si>
  <si>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</si>
  <si>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</si>
  <si>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</si>
  <si>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</si>
  <si>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</si>
  <si>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</si>
  <si>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</si>
  <si>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</si>
  <si>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</si>
  <si>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</si>
  <si>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</si>
  <si>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</si>
  <si>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</si>
  <si>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</si>
  <si>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</si>
  <si>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</si>
  <si>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</si>
  <si>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</si>
  <si>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</si>
  <si>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</si>
  <si>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</si>
  <si>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</si>
  <si>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</si>
  <si>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</si>
  <si>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</si>
  <si>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</si>
  <si>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</si>
  <si>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</si>
  <si>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</si>
  <si>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</si>
  <si>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</si>
  <si>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</si>
  <si>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</si>
  <si>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</si>
  <si>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</si>
  <si>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</si>
  <si>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</si>
  <si>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</si>
  <si>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</si>
  <si>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</si>
  <si>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</si>
  <si>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</si>
  <si>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</si>
  <si>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</si>
  <si>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</si>
  <si>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</si>
  <si>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</si>
  <si>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</si>
  <si>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</si>
  <si>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</si>
  <si>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</si>
  <si>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</si>
  <si>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</si>
  <si>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</si>
  <si>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</si>
  <si>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</si>
  <si>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</si>
  <si>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</si>
  <si>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</si>
  <si>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</si>
  <si>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</si>
  <si>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</si>
  <si>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</si>
  <si>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</si>
  <si>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</si>
  <si>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</si>
  <si>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</si>
  <si>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</si>
  <si>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</si>
  <si>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</si>
  <si>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</si>
  <si>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</si>
  <si>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</si>
  <si>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</si>
  <si>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</si>
  <si>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</si>
  <si>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</si>
  <si>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</si>
  <si>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</si>
  <si>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</si>
  <si>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</si>
  <si>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</si>
  <si>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</si>
  <si>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</si>
  <si>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</si>
  <si>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</si>
  <si>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</si>
  <si>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</si>
  <si>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</si>
  <si>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</si>
  <si>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</si>
  <si>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</si>
  <si>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</si>
  <si>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</si>
  <si>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</si>
  <si>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</si>
  <si>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</si>
  <si>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</si>
  <si>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</si>
  <si>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</si>
  <si>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</si>
  <si>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</si>
  <si>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</si>
  <si>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</si>
  <si>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</si>
  <si>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</si>
  <si>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</si>
  <si>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</si>
  <si>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</si>
  <si>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</si>
  <si>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</si>
  <si>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</si>
  <si>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</si>
  <si>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</si>
  <si>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</si>
  <si>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</si>
  <si>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</si>
  <si>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</si>
  <si>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</si>
  <si>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</si>
  <si>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</si>
  <si>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</si>
  <si>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</si>
  <si>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</si>
  <si>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</si>
  <si>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</si>
  <si>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</si>
  <si>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</si>
  <si>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</si>
  <si>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</si>
  <si>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</si>
  <si>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</si>
  <si>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</si>
  <si>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</si>
  <si>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</si>
  <si>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</si>
  <si>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</si>
  <si>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</si>
  <si>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</si>
  <si>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</si>
  <si>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</si>
  <si>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</si>
  <si>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</si>
  <si>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</si>
  <si>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</si>
  <si>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</si>
  <si>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</si>
  <si>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</si>
  <si>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</si>
  <si>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</si>
  <si>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</si>
  <si>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</si>
  <si>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</si>
  <si>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</si>
  <si>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</si>
  <si>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</si>
  <si>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</si>
  <si>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</si>
  <si>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</si>
  <si>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</si>
  <si>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</si>
  <si>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</si>
  <si>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</si>
  <si>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</si>
  <si>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</si>
  <si>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</si>
  <si>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</si>
  <si>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</si>
  <si>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</si>
  <si>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</si>
  <si>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</si>
  <si>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</si>
  <si>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</si>
  <si>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</si>
  <si>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</si>
  <si>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</si>
  <si>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</si>
  <si>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</si>
  <si>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</si>
  <si>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</si>
  <si>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</si>
  <si>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</si>
  <si>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</si>
  <si>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</si>
  <si>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</si>
  <si>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</si>
  <si>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</si>
  <si>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</si>
  <si>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</si>
  <si>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</si>
  <si>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</si>
  <si>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</si>
  <si>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</si>
  <si>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</si>
  <si>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</si>
  <si>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</si>
  <si>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</si>
  <si>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</si>
  <si>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</si>
  <si>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</si>
  <si>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</si>
  <si>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</si>
  <si>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</si>
  <si>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</si>
  <si>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</si>
  <si>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</si>
  <si>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</si>
  <si>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</si>
  <si>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</si>
  <si>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</si>
  <si>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</si>
  <si>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</si>
  <si>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</si>
  <si>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</si>
  <si>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</si>
  <si>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</si>
  <si>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</si>
  <si>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</si>
  <si>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</si>
  <si>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</si>
  <si>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</si>
  <si>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</si>
  <si>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</si>
  <si>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</si>
  <si>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</si>
  <si>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</si>
  <si>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</si>
  <si>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</si>
  <si>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</si>
  <si>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</si>
  <si>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</si>
  <si>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</si>
  <si>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</si>
  <si>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</si>
  <si>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</si>
  <si>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</si>
  <si>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</si>
  <si>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</si>
  <si>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</si>
  <si>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</si>
  <si>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</si>
  <si>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</si>
  <si>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</si>
  <si>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</si>
  <si>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</si>
  <si>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</si>
  <si>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</si>
  <si>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</si>
  <si>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</si>
  <si>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</si>
  <si>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</si>
  <si>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</si>
  <si>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</si>
  <si>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</si>
  <si>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</si>
  <si>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</si>
  <si>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</si>
  <si>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</si>
  <si>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</si>
  <si>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</si>
  <si>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</si>
  <si>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</si>
  <si>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</si>
  <si>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</si>
  <si>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</si>
  <si>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</si>
  <si>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</si>
  <si>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</si>
  <si>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</si>
  <si>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</si>
  <si>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</si>
  <si>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</si>
  <si>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</si>
  <si>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</si>
  <si>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</si>
  <si>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</si>
  <si>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</si>
  <si>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</si>
  <si>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</si>
  <si>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</si>
  <si>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</si>
  <si>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</si>
  <si>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</si>
  <si>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</si>
  <si>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</si>
  <si>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</si>
  <si>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</si>
  <si>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</si>
  <si>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</si>
  <si>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</si>
  <si>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</si>
  <si>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</si>
  <si>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</si>
  <si>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</si>
  <si>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</si>
  <si>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</si>
  <si>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</si>
  <si>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</si>
  <si>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</si>
  <si>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</si>
  <si>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</si>
  <si>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</si>
  <si>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</si>
  <si>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</si>
  <si>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</si>
  <si>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</si>
  <si>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</si>
  <si>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</si>
  <si>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</si>
  <si>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</si>
  <si>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</si>
  <si>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</si>
  <si>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</si>
  <si>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</si>
  <si>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</si>
  <si>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</si>
  <si>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</si>
  <si>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</si>
  <si>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</si>
  <si>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</si>
  <si>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</si>
  <si>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</si>
  <si>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</si>
  <si>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</si>
  <si>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</si>
  <si>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</si>
  <si>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</si>
  <si>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</si>
  <si>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</si>
  <si>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</si>
  <si>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</si>
  <si>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</si>
  <si>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</si>
  <si>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</si>
  <si>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</si>
  <si>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</si>
  <si>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</si>
  <si>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</si>
  <si>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</si>
  <si>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</si>
  <si>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</si>
  <si>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</si>
  <si>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</si>
  <si>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</si>
  <si>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</si>
  <si>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</si>
  <si>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</si>
  <si>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</si>
  <si>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</si>
  <si>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</si>
  <si>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</si>
  <si>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</si>
  <si>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</si>
  <si>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</si>
  <si>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</si>
  <si>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</si>
  <si>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</si>
  <si>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</si>
  <si>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</si>
  <si>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</si>
  <si>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</si>
  <si>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</si>
  <si>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</si>
  <si>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</si>
  <si>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</si>
  <si>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</si>
  <si>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</si>
  <si>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</si>
  <si>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</si>
  <si>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</si>
  <si>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</si>
  <si>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</si>
  <si>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</si>
  <si>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</si>
  <si>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</si>
  <si>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</si>
  <si>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</si>
  <si>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</si>
  <si>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</si>
  <si>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</si>
  <si>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</si>
  <si>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</si>
  <si>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</si>
  <si>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</si>
  <si>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</si>
  <si>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</si>
  <si>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</si>
  <si>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</si>
  <si>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</si>
  <si>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</si>
  <si>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</si>
  <si>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</si>
  <si>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</si>
  <si>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</si>
  <si>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</si>
  <si>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</si>
  <si>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</si>
  <si>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</si>
  <si>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</si>
  <si>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</si>
  <si>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</si>
  <si>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</si>
  <si>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</si>
  <si>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</si>
  <si>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</si>
  <si>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</si>
  <si>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</si>
  <si>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</si>
  <si>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</si>
  <si>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</si>
  <si>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</si>
  <si>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</si>
  <si>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</si>
  <si>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</si>
  <si>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</si>
  <si>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</si>
  <si>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</si>
  <si>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</si>
  <si>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</si>
  <si>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</si>
  <si>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</si>
  <si>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</si>
  <si>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</si>
  <si>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</si>
  <si>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</si>
  <si>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</si>
  <si>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</si>
  <si>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</si>
  <si>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</si>
  <si>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</si>
  <si>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</si>
  <si>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</si>
  <si>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</si>
  <si>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</si>
  <si>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</si>
  <si>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</si>
  <si>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</si>
  <si>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</si>
  <si>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</si>
  <si>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</si>
  <si>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</si>
  <si>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</si>
  <si>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</si>
  <si>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</si>
  <si>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</si>
  <si>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</si>
  <si>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</si>
  <si>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</si>
  <si>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</si>
  <si>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</si>
  <si>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</si>
  <si>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</si>
  <si>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</si>
  <si>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</si>
  <si>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</si>
  <si>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</si>
  <si>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</si>
  <si>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</si>
  <si>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</si>
  <si>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</si>
  <si>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</si>
  <si>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</si>
  <si>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</si>
  <si>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</si>
  <si>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</si>
  <si>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</si>
  <si>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</si>
  <si>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</si>
  <si>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</si>
  <si>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</si>
  <si>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</si>
  <si>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</si>
  <si>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</si>
  <si>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</si>
  <si>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</si>
  <si>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</si>
  <si>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</si>
  <si>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</si>
  <si>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</si>
  <si>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</si>
  <si>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</si>
  <si>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</si>
  <si>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</si>
  <si>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</si>
  <si>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</si>
  <si>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</si>
  <si>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</si>
  <si>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</si>
  <si>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</si>
  <si>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</si>
  <si>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</si>
  <si>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</si>
  <si>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</si>
  <si>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</si>
  <si>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</si>
  <si>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</si>
  <si>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</si>
  <si>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</si>
  <si>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</si>
  <si>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</si>
  <si>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</si>
  <si>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</si>
  <si>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</si>
  <si>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</si>
  <si>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</si>
  <si>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</si>
  <si>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</si>
  <si>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</si>
  <si>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</si>
  <si>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</si>
  <si>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</si>
  <si>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</si>
  <si>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</si>
  <si>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</si>
  <si>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</si>
  <si>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</si>
  <si>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</si>
  <si>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</si>
  <si>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</si>
  <si>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</si>
  <si>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</si>
  <si>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</si>
  <si>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</si>
  <si>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</si>
  <si>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</si>
  <si>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</si>
  <si>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</si>
  <si>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</si>
  <si>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</si>
  <si>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</si>
  <si>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</si>
  <si>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</si>
  <si>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</si>
  <si>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</si>
  <si>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</si>
  <si>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</si>
  <si>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</si>
  <si>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</si>
  <si>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</si>
  <si>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</si>
  <si>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</si>
  <si>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</si>
  <si>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</si>
  <si>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</si>
  <si>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</si>
  <si>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</si>
  <si>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</si>
  <si>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</si>
  <si>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</si>
  <si>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</si>
  <si>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</si>
  <si>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</si>
  <si>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</si>
  <si>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</si>
  <si>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</si>
  <si>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</si>
  <si>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</si>
  <si>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</si>
  <si>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</si>
  <si>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</si>
  <si>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</si>
  <si>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</si>
  <si>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</si>
  <si>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</si>
  <si>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</si>
  <si>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</si>
  <si>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</si>
  <si>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</si>
  <si>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</si>
  <si>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</si>
  <si>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</si>
  <si>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</si>
  <si>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</si>
  <si>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</si>
  <si>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</si>
  <si>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</si>
  <si>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</si>
  <si>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</si>
  <si>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</si>
  <si>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</si>
  <si>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</si>
  <si>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</si>
  <si>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</si>
  <si>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</si>
  <si>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</si>
  <si>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</si>
  <si>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</si>
  <si>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</si>
  <si>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</si>
  <si>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</si>
  <si>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</si>
  <si>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</si>
  <si>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</si>
  <si>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</si>
  <si>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</si>
  <si>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</si>
  <si>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</si>
  <si>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</si>
  <si>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</si>
  <si>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</si>
  <si>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</si>
  <si>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</si>
  <si>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</si>
  <si>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</si>
  <si>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</si>
  <si>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</si>
  <si>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</si>
  <si>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</si>
  <si>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</si>
  <si>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</si>
  <si>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</si>
  <si>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</si>
  <si>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</si>
  <si>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</si>
  <si>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</si>
  <si>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</si>
  <si>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</si>
  <si>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</si>
  <si>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</si>
  <si>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</si>
  <si>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</si>
  <si>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</si>
  <si>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</si>
  <si>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</si>
  <si>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</si>
  <si>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</si>
  <si>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</si>
  <si>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</si>
  <si>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</si>
  <si>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</si>
  <si>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</si>
  <si>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</si>
  <si>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</si>
  <si>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</si>
  <si>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</si>
  <si>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</si>
  <si>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</si>
  <si>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</si>
  <si>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</si>
  <si>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</si>
  <si>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</si>
  <si>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</si>
  <si>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</si>
  <si>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</si>
  <si>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</si>
  <si>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</si>
  <si>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</si>
  <si>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</si>
  <si>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</si>
  <si>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</si>
  <si>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</si>
  <si>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</si>
  <si>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</si>
  <si>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</si>
  <si>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</si>
  <si>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</si>
  <si>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</si>
  <si>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</si>
  <si>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</si>
  <si>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</si>
  <si>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</si>
  <si>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</si>
  <si>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</si>
  <si>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</si>
  <si>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</si>
  <si>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</si>
  <si>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</si>
  <si>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</si>
  <si>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</si>
  <si>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</si>
  <si>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</si>
  <si>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</si>
  <si>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</si>
  <si>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</si>
  <si>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</si>
  <si>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</si>
  <si>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</si>
  <si>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</si>
  <si>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</si>
  <si>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</si>
  <si>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</si>
  <si>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</si>
  <si>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</si>
  <si>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</si>
  <si>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</si>
  <si>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</si>
  <si>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</si>
  <si>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</si>
  <si>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</si>
  <si>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</si>
  <si>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</si>
  <si>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</si>
  <si>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</si>
  <si>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</si>
  <si>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</si>
  <si>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</si>
  <si>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</si>
  <si>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</si>
  <si>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</si>
  <si>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</si>
  <si>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</si>
  <si>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</si>
  <si>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</si>
  <si>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</si>
  <si>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</si>
  <si>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</si>
  <si>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</si>
  <si>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</si>
  <si>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</si>
  <si>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</si>
  <si>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</si>
  <si>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</si>
  <si>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</si>
  <si>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</si>
  <si>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</si>
  <si>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</si>
  <si>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</si>
  <si>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</si>
  <si>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</si>
  <si>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</si>
  <si>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</si>
  <si>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</si>
  <si>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</si>
  <si>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</si>
  <si>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</si>
  <si>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</si>
  <si>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</si>
  <si>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</si>
  <si>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</si>
  <si>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</si>
  <si>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</si>
  <si>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</si>
  <si>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</si>
  <si>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</si>
  <si>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</si>
  <si>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</si>
  <si>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</si>
  <si>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</si>
  <si>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</si>
  <si>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</si>
  <si>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</si>
  <si>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</si>
  <si>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</si>
  <si>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</si>
  <si>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</si>
  <si>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</si>
  <si>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</si>
  <si>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</si>
  <si>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</si>
  <si>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</si>
  <si>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</si>
  <si>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</si>
  <si>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</si>
  <si>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</si>
  <si>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</si>
  <si>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</si>
  <si>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</si>
  <si>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</si>
  <si>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</si>
  <si>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</si>
  <si>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</si>
  <si>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</si>
  <si>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</si>
  <si>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</si>
  <si>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</si>
  <si>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</si>
  <si>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</si>
  <si>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</si>
  <si>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</si>
  <si>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</si>
  <si>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</si>
  <si>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</si>
  <si>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</si>
  <si>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</si>
  <si>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</si>
  <si>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</si>
  <si>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</si>
  <si>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</si>
  <si>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</si>
  <si>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</si>
  <si>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</si>
  <si>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</si>
  <si>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</si>
  <si>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</si>
  <si>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</si>
  <si>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</si>
  <si>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</si>
  <si>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</si>
  <si>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</si>
  <si>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</si>
  <si>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</si>
  <si>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</si>
  <si>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</si>
  <si>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</si>
  <si>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</si>
  <si>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</si>
  <si>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</si>
  <si>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</si>
  <si>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</si>
  <si>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</si>
  <si>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</si>
  <si>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</si>
  <si>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</si>
  <si>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</si>
  <si>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</si>
  <si>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</si>
  <si>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</si>
  <si>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</si>
  <si>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</si>
  <si>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</si>
  <si>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</si>
  <si>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</si>
  <si>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</si>
  <si>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</si>
  <si>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</si>
  <si>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</si>
  <si>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</si>
  <si>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</si>
  <si>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</si>
  <si>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</si>
  <si>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</si>
  <si>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</si>
  <si>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</si>
  <si>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</si>
  <si>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</si>
  <si>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</si>
  <si>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</si>
  <si>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</si>
  <si>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</si>
  <si>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</si>
  <si>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</si>
  <si>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</si>
  <si>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</si>
  <si>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</si>
  <si>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</si>
  <si>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</si>
  <si>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</si>
  <si>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</si>
  <si>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</si>
  <si>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</si>
  <si>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</si>
  <si>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</si>
  <si>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</si>
  <si>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</si>
  <si>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</si>
  <si>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</si>
  <si>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</si>
  <si>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</si>
  <si>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</si>
  <si>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</si>
  <si>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</si>
  <si>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</si>
  <si>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</si>
  <si>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</si>
  <si>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</si>
  <si>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</si>
  <si>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</si>
  <si>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</si>
  <si>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</si>
  <si>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</si>
  <si>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</si>
  <si>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</si>
  <si>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</si>
  <si>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</si>
  <si>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</si>
  <si>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</si>
  <si>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</si>
  <si>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</si>
  <si>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</si>
  <si>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</si>
  <si>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</si>
  <si>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</si>
  <si>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</si>
  <si>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</si>
  <si>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</si>
  <si>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</si>
  <si>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</si>
  <si>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</si>
  <si>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</si>
  <si>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</si>
  <si>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</si>
  <si>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</si>
  <si>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</si>
  <si>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</si>
  <si>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</si>
  <si>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</si>
  <si>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</si>
  <si>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</si>
  <si>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</si>
  <si>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</si>
  <si>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</si>
  <si>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</si>
  <si>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</si>
  <si>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</si>
  <si>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</si>
  <si>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</si>
  <si>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</si>
  <si>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</si>
  <si>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</si>
  <si>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</si>
  <si>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</si>
  <si>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</si>
  <si>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</si>
  <si>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</si>
  <si>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</si>
  <si>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</si>
  <si>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</si>
  <si>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</si>
  <si>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</si>
  <si>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</si>
  <si>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</si>
  <si>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</si>
  <si>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</si>
  <si>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</si>
  <si>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</si>
  <si>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</si>
  <si>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</si>
  <si>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</si>
  <si>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</si>
  <si>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</si>
  <si>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</si>
  <si>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</si>
  <si>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</si>
  <si>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</si>
  <si>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</si>
  <si>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</si>
  <si>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</si>
  <si>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</si>
  <si>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</si>
  <si>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</si>
  <si>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</si>
  <si>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</si>
  <si>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</si>
  <si>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</si>
  <si>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</si>
  <si>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</si>
  <si>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</si>
  <si>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</si>
  <si>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</si>
  <si>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</si>
  <si>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</si>
  <si>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</si>
  <si>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</si>
  <si>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</si>
  <si>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</si>
  <si>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</si>
  <si>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</si>
  <si>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</si>
  <si>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</si>
  <si>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</si>
  <si>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</si>
  <si>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</si>
  <si>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</si>
  <si>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</si>
  <si>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</si>
  <si>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</si>
  <si>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</si>
  <si>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</si>
  <si>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</si>
  <si>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</si>
  <si>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</si>
  <si>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</si>
  <si>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</si>
  <si>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</si>
  <si>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</si>
  <si>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</si>
  <si>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</si>
  <si>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</si>
  <si>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</si>
  <si>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</si>
  <si>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</si>
  <si>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</si>
  <si>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</si>
  <si>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</si>
  <si>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</si>
  <si>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</si>
  <si>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</si>
  <si>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</si>
  <si>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</si>
  <si>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</si>
  <si>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</si>
  <si>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</si>
  <si>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</si>
  <si>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</si>
  <si>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</si>
  <si>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</si>
  <si>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</si>
  <si>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</si>
  <si>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</si>
  <si>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</si>
  <si>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</si>
  <si>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</si>
  <si>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</si>
  <si>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</si>
  <si>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</si>
  <si>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</si>
  <si>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</si>
  <si>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</si>
  <si>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</si>
  <si>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</si>
  <si>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</si>
  <si>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</si>
  <si>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</si>
  <si>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</si>
  <si>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</si>
  <si>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</si>
  <si>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</si>
  <si>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</si>
  <si>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</si>
  <si>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</si>
  <si>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</si>
  <si>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</si>
  <si>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</si>
  <si>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</si>
  <si>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</si>
  <si>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</si>
  <si>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</si>
  <si>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</si>
  <si>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</si>
  <si>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</si>
  <si>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</si>
  <si>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</si>
  <si>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</si>
  <si>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</si>
  <si>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</si>
  <si>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</si>
  <si>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</si>
  <si>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</si>
  <si>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</si>
  <si>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</si>
  <si>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</si>
  <si>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</si>
  <si>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</si>
  <si>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</si>
  <si>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</si>
  <si>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</si>
  <si>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</si>
  <si>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</si>
  <si>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</si>
  <si>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</si>
  <si>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</si>
  <si>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</si>
  <si>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</si>
  <si>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</si>
  <si>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</si>
  <si>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</si>
  <si>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</si>
  <si>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</si>
  <si>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</si>
  <si>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</si>
  <si>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</si>
  <si>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</si>
  <si>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</si>
  <si>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</si>
  <si>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</si>
  <si>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</si>
  <si>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</si>
  <si>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</si>
  <si>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</si>
  <si>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</si>
  <si>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</si>
  <si>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</si>
  <si>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</si>
  <si>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</si>
  <si>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</si>
  <si>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</si>
  <si>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</si>
  <si>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</si>
  <si>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</si>
  <si>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</si>
  <si>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</si>
  <si>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</si>
  <si>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</si>
  <si>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</si>
  <si>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</si>
  <si>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</si>
  <si>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</si>
  <si>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</si>
  <si>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</si>
  <si>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</si>
  <si>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</si>
  <si>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</si>
  <si>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</si>
  <si>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</si>
  <si>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</si>
  <si>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</si>
  <si>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</si>
  <si>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</si>
  <si>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</si>
  <si>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</si>
  <si>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</si>
  <si>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</si>
  <si>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</si>
  <si>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</si>
  <si>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</si>
  <si>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</si>
  <si>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</si>
  <si>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</si>
  <si>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</si>
  <si>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</si>
  <si>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</si>
  <si>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</si>
  <si>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</si>
  <si>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</si>
  <si>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</si>
  <si>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</si>
  <si>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</si>
  <si>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</si>
  <si>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</si>
  <si>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</si>
  <si>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</si>
  <si>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</si>
  <si>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</si>
  <si>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</si>
  <si>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</si>
  <si>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</si>
  <si>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</si>
  <si>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</si>
  <si>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</si>
  <si>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</si>
  <si>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</si>
  <si>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</si>
  <si>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</si>
  <si>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</si>
  <si>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</si>
  <si>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</si>
  <si>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</si>
  <si>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</si>
  <si>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</si>
  <si>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</si>
  <si>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</si>
  <si>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</si>
  <si>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</si>
  <si>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</si>
  <si>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</si>
  <si>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</si>
  <si>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</si>
  <si>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</si>
  <si>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</si>
  <si>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</si>
  <si>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</si>
  <si>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</si>
  <si>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</si>
  <si>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</si>
  <si>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</si>
  <si>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</si>
  <si>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</si>
  <si>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</si>
  <si>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</si>
  <si>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</si>
  <si>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</si>
  <si>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</si>
  <si>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</si>
  <si>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</si>
  <si>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</si>
  <si>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</si>
  <si>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</si>
  <si>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</si>
  <si>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</si>
  <si>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</si>
  <si>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</si>
  <si>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</si>
  <si>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</si>
  <si>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</si>
  <si>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</si>
  <si>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</si>
  <si>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</si>
  <si>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</si>
  <si>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</si>
  <si>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</si>
  <si>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</si>
  <si>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</si>
  <si>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</si>
  <si>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</si>
  <si>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</si>
  <si>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</si>
  <si>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</si>
  <si>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</si>
  <si>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</si>
  <si>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</si>
  <si>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</si>
  <si>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</si>
  <si>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</si>
  <si>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</si>
  <si>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</si>
  <si>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</si>
  <si>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</si>
  <si>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</si>
  <si>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</si>
  <si>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</si>
  <si>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</si>
  <si>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</si>
  <si>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</si>
  <si>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</si>
  <si>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</si>
  <si>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</si>
  <si>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</si>
  <si>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</si>
  <si>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</si>
  <si>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</si>
  <si>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</si>
  <si>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</si>
  <si>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</si>
  <si>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</si>
  <si>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</si>
  <si>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</si>
  <si>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</si>
  <si>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</si>
  <si>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</si>
  <si>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</si>
  <si>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</si>
  <si>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</si>
  <si>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</si>
  <si>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</si>
  <si>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</si>
  <si>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</si>
  <si>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</si>
  <si>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</si>
  <si>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</si>
  <si>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</si>
  <si>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</si>
  <si>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</si>
  <si>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</si>
  <si>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</si>
  <si>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</si>
  <si>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</si>
  <si>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</si>
  <si>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</si>
  <si>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</si>
  <si>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</si>
  <si>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</si>
  <si>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</si>
  <si>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</si>
  <si>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</si>
  <si>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</si>
  <si>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</si>
  <si>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</si>
  <si>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</si>
  <si>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</si>
  <si>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</si>
  <si>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</si>
  <si>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</si>
  <si>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</si>
  <si>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</si>
  <si>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</si>
  <si>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</si>
  <si>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</si>
  <si>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</si>
  <si>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</si>
  <si>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</si>
  <si>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</si>
  <si>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</si>
  <si>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</si>
  <si>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</si>
  <si>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</si>
  <si>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</si>
  <si>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</si>
  <si>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</si>
  <si>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</si>
  <si>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</si>
  <si>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</si>
  <si>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</si>
  <si>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</si>
  <si>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</si>
  <si>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</si>
  <si>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</si>
  <si>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</si>
  <si>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</si>
  <si>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</si>
  <si>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</si>
  <si>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</si>
  <si>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</si>
  <si>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</si>
  <si>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</si>
  <si>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</si>
  <si>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</si>
  <si>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</si>
  <si>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</si>
  <si>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</si>
  <si>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</si>
  <si>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</si>
  <si>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</si>
  <si>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</si>
  <si>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</si>
  <si>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</si>
  <si>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</si>
  <si>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</si>
  <si>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</si>
  <si>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</si>
  <si>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</si>
  <si>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</si>
  <si>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</si>
  <si>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</si>
  <si>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</si>
  <si>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</si>
  <si>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</si>
  <si>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</si>
  <si>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</si>
  <si>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</si>
  <si>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</si>
  <si>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</si>
  <si>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</si>
  <si>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</si>
  <si>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</si>
  <si>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</si>
  <si>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</si>
  <si>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</si>
  <si>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</si>
  <si>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</si>
  <si>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</si>
  <si>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</si>
  <si>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</si>
  <si>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</si>
  <si>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</si>
  <si>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</si>
  <si>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</si>
  <si>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</si>
  <si>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</si>
  <si>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</si>
  <si>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</si>
  <si>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</si>
  <si>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</si>
  <si>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</si>
  <si>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</si>
  <si>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</si>
  <si>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</si>
  <si>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</si>
  <si>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</si>
  <si>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</si>
  <si>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</si>
  <si>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</si>
  <si>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</si>
  <si>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</si>
  <si>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</si>
  <si>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</si>
  <si>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</si>
  <si>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</si>
  <si>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</si>
  <si>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</si>
  <si>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</si>
  <si>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</si>
  <si>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</si>
  <si>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</si>
  <si>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</si>
  <si>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</si>
  <si>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</si>
  <si>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</si>
  <si>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</si>
  <si>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</si>
  <si>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</si>
  <si>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</si>
  <si>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</si>
  <si>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</si>
  <si>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</si>
  <si>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</si>
  <si>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</si>
  <si>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</si>
  <si>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</si>
  <si>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</si>
  <si>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</si>
  <si>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</si>
  <si>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</si>
  <si>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</si>
  <si>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</si>
  <si>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</si>
  <si>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</si>
  <si>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</si>
  <si>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</si>
  <si>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</si>
  <si>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</si>
  <si>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</si>
  <si>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</si>
  <si>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</si>
  <si>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</si>
  <si>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</si>
  <si>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</si>
  <si>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</si>
  <si>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</si>
  <si>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</si>
  <si>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</si>
  <si>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</si>
  <si>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</si>
  <si>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</si>
  <si>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</si>
  <si>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</si>
  <si>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</si>
  <si>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</si>
  <si>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</si>
  <si>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</si>
  <si>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</si>
  <si>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</si>
  <si>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</si>
  <si>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</si>
  <si>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</si>
  <si>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</si>
  <si>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</si>
  <si>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</si>
  <si>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</si>
  <si>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</si>
  <si>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</si>
  <si>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</si>
  <si>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</si>
  <si>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</si>
  <si>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</si>
  <si>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</si>
  <si>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</si>
  <si>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</si>
  <si>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</si>
  <si>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</si>
  <si>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</si>
  <si>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</si>
  <si>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</si>
  <si>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</si>
  <si>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</si>
  <si>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</si>
  <si>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</si>
  <si>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</si>
  <si>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</si>
  <si>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</si>
  <si>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</si>
  <si>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</si>
  <si>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</si>
  <si>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</si>
  <si>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</si>
  <si>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</si>
  <si>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</si>
  <si>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</si>
  <si>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</si>
  <si>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</si>
  <si>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</si>
  <si>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</si>
  <si>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</si>
  <si>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</si>
  <si>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</si>
  <si>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</si>
  <si>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</si>
  <si>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</si>
  <si>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</si>
  <si>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</si>
  <si>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</si>
  <si>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</si>
  <si>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</si>
  <si>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</si>
  <si>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</si>
  <si>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</si>
  <si>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</si>
  <si>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</si>
  <si>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</si>
  <si>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</si>
  <si>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</si>
  <si>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</si>
  <si>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</si>
  <si>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</si>
  <si>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</si>
  <si>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</si>
  <si>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</si>
  <si>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</si>
  <si>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</si>
  <si>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</si>
  <si>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</si>
  <si>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</si>
  <si>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</si>
  <si>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</si>
  <si>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</si>
  <si>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</si>
  <si>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</si>
  <si>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</si>
  <si>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</si>
  <si>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</si>
  <si>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</si>
  <si>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</si>
  <si>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</si>
  <si>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</si>
  <si>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</si>
  <si>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</si>
  <si>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</si>
  <si>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</si>
  <si>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</si>
  <si>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</si>
  <si>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</si>
  <si>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</si>
  <si>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</si>
  <si>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</si>
  <si>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</si>
  <si>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</si>
  <si>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</si>
  <si>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</si>
  <si>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</si>
  <si>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</si>
  <si>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</si>
  <si>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</si>
  <si>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</si>
  <si>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</si>
  <si>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</si>
  <si>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</si>
  <si>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</si>
  <si>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</si>
  <si>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</si>
  <si>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</si>
  <si>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</si>
  <si>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</si>
  <si>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</si>
  <si>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</si>
  <si>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</si>
  <si>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</si>
  <si>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</si>
  <si>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</si>
  <si>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</si>
  <si>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</si>
  <si>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</si>
  <si>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</si>
  <si>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</si>
  <si>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</si>
  <si>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</si>
  <si>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</si>
  <si>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</si>
  <si>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</si>
  <si>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</si>
  <si>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</si>
  <si>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</si>
  <si>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</si>
  <si>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</si>
  <si>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</si>
  <si>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</si>
  <si>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</si>
  <si>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</si>
  <si>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</si>
  <si>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</si>
  <si>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</si>
  <si>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</si>
  <si>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</si>
  <si>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</si>
  <si>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</si>
  <si>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</si>
  <si>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</si>
  <si>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</si>
  <si>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</si>
  <si>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</si>
  <si>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</si>
  <si>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</si>
  <si>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</si>
  <si>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</si>
  <si>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</si>
  <si>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</si>
  <si>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</si>
  <si>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</si>
  <si>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</si>
  <si>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</si>
  <si>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</si>
  <si>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</si>
  <si>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</si>
  <si>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</si>
  <si>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</si>
  <si>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</si>
  <si>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</si>
  <si>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</si>
  <si>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</si>
  <si>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</si>
  <si>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</si>
  <si>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</si>
  <si>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</si>
  <si>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</si>
  <si>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</si>
  <si>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</si>
  <si>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</si>
  <si>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</si>
  <si>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</si>
  <si>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</si>
  <si>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</si>
  <si>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</si>
  <si>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</si>
  <si>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</si>
  <si>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</si>
  <si>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</si>
  <si>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</si>
  <si>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</si>
  <si>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</si>
  <si>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</si>
  <si>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</si>
  <si>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</si>
  <si>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</si>
  <si>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</si>
  <si>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</si>
  <si>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</si>
  <si>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</si>
  <si>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</si>
  <si>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</si>
  <si>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</si>
  <si>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</si>
  <si>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</si>
  <si>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</si>
  <si>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</si>
  <si>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</si>
  <si>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</si>
  <si>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</si>
  <si>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</si>
  <si>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</si>
  <si>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</si>
  <si>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</si>
  <si>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</si>
  <si>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</si>
  <si>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</si>
  <si>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</si>
  <si>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</si>
  <si>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</si>
  <si>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</si>
  <si>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</si>
  <si>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</si>
  <si>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</si>
  <si>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</si>
  <si>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</si>
  <si>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</si>
  <si>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</si>
  <si>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</si>
  <si>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</si>
  <si>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</si>
  <si>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</si>
  <si>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</si>
  <si>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</si>
  <si>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</si>
  <si>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</si>
  <si>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</si>
  <si>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</si>
  <si>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</si>
  <si>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</si>
  <si>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</si>
  <si>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</si>
  <si>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</si>
  <si>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</si>
  <si>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</si>
  <si>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</si>
  <si>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</si>
  <si>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</si>
  <si>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</si>
  <si>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</si>
  <si>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</si>
  <si>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</si>
  <si>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</si>
  <si>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</si>
  <si>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</si>
  <si>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</si>
  <si>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</si>
  <si>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</si>
  <si>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</si>
  <si>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</si>
  <si>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</si>
  <si>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</si>
  <si>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</si>
  <si>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</si>
  <si>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</si>
  <si>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</si>
  <si>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</si>
  <si>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</si>
  <si>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</si>
  <si>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</si>
  <si>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</si>
  <si>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</si>
  <si>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</si>
  <si>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</si>
  <si>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</si>
  <si>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</si>
  <si>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</si>
  <si>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</si>
  <si>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</si>
  <si>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</si>
  <si>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</si>
  <si>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</si>
  <si>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</si>
  <si>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</si>
  <si>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</si>
  <si>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</si>
  <si>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</si>
  <si>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</si>
  <si>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</si>
  <si>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</si>
  <si>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</si>
  <si>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</si>
  <si>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</si>
  <si>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</si>
  <si>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</si>
  <si>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</si>
  <si>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</si>
  <si>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</si>
  <si>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</si>
  <si>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</si>
  <si>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</si>
  <si>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</si>
  <si>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</si>
  <si>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</si>
  <si>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</si>
  <si>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</si>
  <si>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</si>
  <si>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</si>
  <si>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</si>
  <si>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</si>
  <si>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</si>
  <si>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</si>
  <si>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</si>
  <si>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</si>
  <si>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</si>
  <si>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</si>
  <si>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</si>
  <si>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</si>
  <si>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</si>
  <si>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</si>
  <si>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</si>
  <si>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</si>
  <si>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</si>
  <si>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</si>
  <si>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</si>
  <si>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</si>
  <si>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</si>
  <si>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</si>
  <si>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</si>
  <si>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</si>
  <si>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</si>
  <si>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</si>
  <si>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</si>
  <si>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</si>
  <si>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</si>
  <si>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</si>
  <si>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</si>
  <si>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</si>
  <si>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</si>
  <si>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</si>
  <si>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</si>
  <si>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</si>
  <si>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</si>
  <si>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</si>
  <si>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</si>
  <si>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</si>
  <si>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</si>
  <si>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</si>
  <si>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</si>
  <si>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</si>
  <si>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</si>
  <si>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</si>
  <si>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</si>
  <si>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</si>
  <si>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</si>
  <si>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</si>
  <si>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</si>
  <si>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</si>
  <si>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</si>
  <si>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</si>
  <si>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</si>
  <si>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</si>
  <si>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</si>
  <si>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</si>
  <si>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</si>
  <si>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</si>
  <si>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</si>
  <si>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</si>
  <si>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</si>
  <si>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</si>
  <si>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</si>
  <si>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</si>
  <si>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</si>
  <si>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</si>
  <si>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</si>
  <si>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</si>
  <si>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</si>
  <si>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</si>
  <si>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</si>
  <si>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</si>
  <si>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</si>
  <si>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</si>
  <si>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</si>
  <si>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</si>
  <si>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</si>
  <si>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</si>
  <si>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</si>
  <si>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</si>
  <si>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</si>
  <si>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</si>
  <si>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</si>
  <si>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</si>
  <si>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</si>
  <si>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</si>
  <si>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</si>
  <si>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</si>
  <si>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</si>
  <si>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</si>
  <si>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</si>
  <si>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</si>
  <si>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</si>
  <si>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</si>
  <si>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</si>
  <si>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</si>
  <si>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</si>
  <si>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</si>
  <si>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</si>
  <si>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</si>
  <si>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</si>
  <si>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</si>
  <si>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</si>
  <si>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</si>
  <si>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</si>
  <si>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</si>
  <si>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</si>
  <si>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</si>
  <si>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</si>
  <si>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</si>
  <si>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</si>
  <si>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</si>
  <si>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</si>
  <si>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</si>
  <si>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</si>
  <si>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</si>
  <si>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</si>
  <si>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</si>
  <si>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</si>
  <si>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</si>
  <si>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</si>
  <si>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</si>
  <si>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</si>
  <si>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</si>
  <si>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</si>
  <si>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</si>
  <si>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</si>
  <si>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</si>
  <si>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</si>
  <si>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</si>
  <si>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</si>
  <si>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</si>
  <si>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</si>
  <si>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</si>
  <si>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</si>
  <si>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</si>
  <si>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</si>
  <si>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</si>
  <si>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</si>
  <si>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</si>
  <si>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</si>
  <si>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</si>
  <si>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</si>
  <si>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</si>
  <si>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</si>
  <si>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</si>
  <si>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</si>
  <si>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</si>
  <si>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</si>
  <si>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</si>
  <si>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</si>
  <si>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</si>
  <si>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</si>
  <si>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</si>
  <si>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</si>
  <si>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</si>
  <si>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</si>
  <si>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</si>
  <si>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</si>
  <si>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</si>
  <si>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</si>
  <si>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</si>
  <si>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</si>
  <si>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</si>
  <si>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</si>
  <si>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</si>
  <si>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</si>
  <si>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</si>
  <si>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</si>
  <si>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</si>
  <si>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</si>
  <si>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</si>
  <si>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</si>
  <si>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</si>
  <si>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</si>
  <si>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</si>
  <si>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</si>
  <si>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</si>
  <si>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</si>
  <si>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</si>
  <si>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</si>
  <si>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</si>
  <si>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</si>
  <si>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</si>
  <si>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</si>
  <si>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</si>
  <si>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</si>
  <si>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</si>
  <si>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</si>
  <si>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</si>
  <si>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</si>
  <si>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</si>
  <si>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</si>
  <si>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</si>
  <si>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</si>
  <si>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</si>
  <si>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</si>
  <si>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</si>
  <si>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</si>
  <si>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</si>
  <si>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</si>
  <si>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</si>
  <si>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</si>
  <si>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</si>
  <si>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</si>
  <si>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</si>
  <si>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</si>
  <si>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</si>
  <si>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</si>
  <si>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</si>
  <si>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</si>
  <si>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</si>
  <si>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</si>
  <si>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</si>
  <si>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</si>
  <si>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</si>
  <si>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</si>
  <si>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</si>
  <si>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</si>
  <si>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</si>
  <si>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</si>
  <si>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</si>
  <si>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</si>
  <si>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</si>
  <si>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</si>
  <si>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</si>
  <si>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</si>
  <si>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</si>
  <si>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</si>
  <si>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</si>
  <si>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</si>
  <si>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</si>
  <si>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</si>
  <si>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</si>
  <si>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</si>
  <si>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</si>
  <si>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</si>
  <si>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</si>
  <si>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</si>
  <si>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</si>
  <si>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</si>
  <si>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</si>
  <si>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</si>
  <si>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</si>
  <si>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</si>
  <si>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</si>
  <si>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</si>
  <si>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</si>
  <si>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</si>
  <si>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</si>
  <si>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</si>
  <si>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</si>
  <si>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</si>
  <si>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</si>
  <si>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</si>
  <si>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</si>
  <si>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</si>
  <si>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</si>
  <si>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</si>
  <si>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</si>
  <si>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</si>
  <si>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</si>
  <si>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</si>
  <si>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</si>
  <si>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</si>
  <si>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</si>
  <si>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</si>
  <si>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</si>
  <si>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</si>
  <si>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</si>
  <si>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</si>
  <si>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</si>
  <si>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</si>
  <si>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</si>
  <si>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</si>
  <si>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</si>
  <si>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</si>
  <si>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</si>
  <si>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</si>
  <si>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</si>
  <si>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</si>
  <si>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</si>
  <si>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</si>
  <si>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</si>
  <si>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</si>
  <si>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</si>
  <si>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</si>
  <si>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</si>
  <si>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</si>
  <si>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</si>
  <si>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</si>
  <si>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</si>
  <si>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</si>
  <si>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</si>
  <si>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</si>
  <si>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</si>
  <si>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</si>
  <si>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</si>
  <si>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</si>
  <si>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</si>
  <si>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</si>
  <si>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</si>
  <si>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</si>
  <si>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</si>
  <si>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</si>
  <si>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</si>
  <si>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</si>
  <si>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</si>
  <si>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</si>
  <si>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</si>
  <si>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</si>
  <si>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</si>
  <si>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</si>
  <si>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</si>
  <si>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</si>
  <si>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</si>
  <si>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</si>
  <si>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</si>
  <si>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</si>
  <si>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</si>
  <si>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</si>
  <si>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</si>
  <si>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</si>
  <si>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</si>
  <si>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</si>
  <si>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</si>
  <si>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</si>
  <si>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</si>
  <si>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</si>
  <si>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</si>
  <si>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</si>
  <si>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</si>
  <si>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</si>
  <si>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</si>
  <si>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</si>
  <si>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</si>
  <si>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</si>
  <si>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</si>
  <si>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</si>
  <si>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</si>
  <si>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</si>
  <si>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</si>
  <si>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</si>
  <si>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</si>
  <si>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</si>
  <si>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</si>
  <si>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</si>
  <si>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</si>
  <si>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</si>
  <si>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</si>
  <si>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</si>
  <si>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</si>
  <si>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</si>
  <si>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</si>
  <si>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</si>
  <si>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</si>
  <si>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</si>
  <si>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</si>
  <si>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</si>
  <si>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</si>
  <si>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</si>
  <si>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</si>
  <si>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</si>
  <si>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</si>
  <si>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</si>
  <si>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</si>
  <si>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</si>
  <si>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</si>
  <si>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</si>
  <si>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</si>
  <si>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</si>
  <si>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</si>
  <si>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</si>
  <si>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</si>
  <si>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</si>
  <si>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</si>
  <si>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</si>
  <si>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</si>
  <si>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</si>
  <si>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</si>
  <si>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</si>
  <si>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</si>
  <si>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</si>
  <si>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</si>
  <si>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</si>
  <si>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</si>
  <si>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</si>
  <si>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</si>
  <si>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</si>
  <si>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</si>
  <si>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</si>
  <si>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</si>
  <si>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</si>
  <si>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</si>
  <si>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</si>
  <si>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</si>
  <si>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</si>
  <si>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</si>
  <si>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</si>
  <si>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</si>
  <si>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</si>
  <si>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</si>
  <si>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</si>
  <si>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</si>
  <si>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</si>
  <si>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</si>
  <si>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</si>
  <si>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</si>
  <si>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</si>
  <si>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</si>
  <si>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</si>
  <si>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</si>
  <si>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</si>
  <si>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</si>
  <si>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</si>
  <si>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</si>
  <si>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</si>
  <si>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</si>
  <si>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</si>
  <si>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</si>
  <si>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</si>
  <si>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</si>
  <si>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</si>
  <si>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</si>
  <si>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</si>
  <si>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</si>
  <si>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</si>
  <si>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</si>
  <si>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</si>
  <si>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</si>
  <si>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</si>
  <si>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</si>
  <si>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</si>
  <si>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</si>
  <si>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</si>
  <si>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</si>
  <si>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</si>
  <si>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</si>
  <si>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</si>
  <si>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</si>
  <si>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</si>
  <si>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</si>
  <si>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</si>
  <si>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</si>
  <si>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</si>
  <si>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</si>
  <si>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</si>
  <si>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</si>
  <si>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</si>
  <si>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</si>
  <si>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</si>
  <si>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</si>
  <si>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</si>
  <si>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</si>
  <si>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</si>
  <si>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</si>
  <si>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</si>
  <si>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</si>
  <si>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</si>
  <si>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</si>
  <si>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</si>
  <si>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</si>
  <si>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</si>
  <si>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</si>
  <si>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</si>
  <si>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</si>
  <si>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</si>
  <si>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</si>
  <si>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</si>
  <si>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</si>
  <si>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</si>
  <si>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</si>
  <si>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</si>
  <si>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</si>
  <si>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</si>
  <si>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</si>
  <si>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</si>
  <si>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</si>
  <si>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</si>
  <si>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</si>
  <si>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</si>
  <si>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</si>
  <si>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</si>
  <si>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</si>
  <si>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</si>
  <si>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</si>
  <si>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</si>
  <si>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</si>
  <si>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</si>
  <si>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</si>
  <si>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</si>
  <si>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</si>
  <si>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</si>
  <si>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</si>
  <si>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</si>
  <si>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</si>
  <si>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</si>
  <si>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</si>
  <si>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</si>
  <si>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</si>
  <si>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</si>
  <si>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</si>
  <si>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</si>
  <si>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</si>
  <si>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</si>
  <si>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</si>
  <si>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</si>
  <si>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</si>
  <si>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</si>
  <si>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</si>
  <si>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</si>
  <si>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</si>
  <si>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</si>
  <si>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</si>
  <si>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</si>
  <si>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</si>
  <si>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</si>
  <si>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</si>
  <si>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</si>
  <si>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</si>
  <si>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</si>
  <si>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</si>
  <si>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</si>
  <si>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</si>
  <si>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</si>
  <si>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</si>
  <si>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</si>
  <si>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</si>
  <si>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</si>
  <si>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</si>
  <si>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</si>
  <si>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</si>
  <si>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</si>
  <si>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</si>
  <si>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</si>
  <si>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</si>
  <si>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</si>
  <si>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</si>
  <si>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</si>
  <si>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</si>
  <si>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</si>
  <si>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</si>
  <si>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</si>
  <si>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</si>
  <si>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</si>
  <si>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</si>
  <si>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</si>
  <si>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</si>
  <si>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</si>
  <si>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</si>
  <si>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</si>
  <si>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</si>
  <si>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</si>
  <si>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</si>
  <si>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</si>
  <si>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</si>
  <si>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</si>
  <si>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</si>
  <si>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</si>
  <si>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</si>
  <si>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</si>
  <si>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</si>
  <si>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</si>
  <si>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</si>
  <si>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</si>
  <si>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</si>
  <si>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</si>
  <si>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</si>
  <si>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</si>
  <si>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</si>
  <si>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</si>
  <si>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</si>
  <si>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</si>
  <si>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</si>
  <si>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</si>
  <si>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</si>
  <si>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</si>
  <si>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</si>
  <si>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</si>
  <si>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</si>
  <si>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</si>
  <si>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</si>
  <si>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</si>
  <si>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</si>
  <si>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</si>
  <si>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</si>
  <si>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</si>
  <si>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</si>
  <si>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</si>
  <si>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</si>
  <si>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</si>
  <si>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</si>
  <si>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</si>
  <si>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</si>
  <si>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</si>
  <si>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</si>
  <si>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</si>
  <si>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</si>
  <si>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</si>
  <si>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</si>
  <si>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</si>
  <si>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</si>
  <si>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</si>
  <si>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</si>
  <si>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</si>
  <si>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</si>
  <si>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</si>
  <si>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</si>
  <si>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</si>
  <si>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</si>
  <si>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</si>
  <si>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</si>
  <si>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</si>
  <si>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</si>
  <si>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</si>
  <si>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</si>
  <si>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</si>
  <si>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</si>
  <si>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</si>
  <si>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</si>
  <si>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</si>
  <si>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</si>
  <si>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</si>
  <si>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</si>
  <si>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</si>
  <si>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</si>
  <si>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</si>
  <si>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</si>
  <si>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</si>
  <si>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</si>
  <si>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</si>
  <si>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</si>
  <si>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</si>
  <si>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</si>
  <si>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</si>
  <si>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</si>
  <si>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</si>
  <si>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</si>
  <si>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</si>
  <si>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</si>
  <si>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</si>
  <si>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</si>
  <si>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</si>
  <si>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</si>
  <si>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</si>
  <si>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</si>
  <si>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</si>
  <si>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</si>
  <si>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</si>
  <si>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</si>
  <si>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</si>
  <si>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</si>
  <si>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</si>
  <si>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</si>
  <si>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</si>
  <si>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</si>
  <si>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</si>
  <si>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</si>
  <si>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</si>
  <si>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</si>
  <si>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</si>
  <si>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</si>
  <si>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</si>
  <si>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</si>
  <si>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</si>
  <si>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</si>
  <si>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</si>
  <si>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</si>
  <si>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</si>
  <si>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</si>
  <si>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</si>
  <si>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</si>
  <si>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</si>
  <si>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</si>
  <si>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</si>
  <si>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</si>
  <si>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</si>
  <si>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</si>
  <si>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</si>
  <si>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</si>
  <si>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</si>
  <si>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</si>
  <si>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</si>
  <si>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</si>
  <si>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</si>
  <si>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</si>
  <si>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</si>
  <si>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</si>
  <si>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</si>
  <si>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</si>
  <si>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</si>
  <si>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</si>
  <si>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</si>
  <si>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</si>
  <si>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</si>
  <si>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</si>
  <si>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</si>
  <si>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</si>
  <si>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</si>
  <si>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</si>
  <si>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</si>
  <si>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</si>
  <si>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</si>
  <si>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</si>
  <si>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</si>
  <si>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</si>
  <si>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</si>
  <si>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</si>
  <si>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</si>
  <si>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</si>
  <si>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</si>
  <si>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</si>
  <si>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</si>
  <si>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</si>
  <si>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</si>
  <si>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</si>
  <si>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</si>
  <si>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</si>
  <si>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</si>
  <si>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</si>
  <si>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</si>
  <si>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</si>
  <si>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</si>
  <si>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</si>
  <si>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</si>
  <si>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</si>
  <si>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</si>
  <si>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</si>
  <si>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</si>
  <si>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</si>
  <si>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</si>
  <si>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</si>
  <si>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</si>
  <si>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</si>
  <si>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</si>
  <si>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</si>
  <si>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</si>
  <si>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</si>
  <si>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</si>
  <si>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</si>
  <si>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</si>
  <si>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</si>
  <si>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</si>
  <si>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</si>
  <si>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</si>
  <si>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</si>
  <si>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</si>
  <si>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</si>
  <si>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</si>
  <si>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</si>
  <si>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</si>
  <si>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</si>
  <si>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</si>
  <si>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</si>
  <si>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</si>
  <si>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</si>
  <si>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</si>
  <si>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</si>
  <si>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</si>
  <si>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</si>
  <si>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</si>
  <si>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</si>
  <si>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</si>
  <si>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</si>
  <si>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</si>
  <si>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</si>
  <si>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</si>
  <si>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</si>
  <si>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</si>
  <si>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</si>
  <si>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</si>
  <si>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</si>
  <si>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</si>
  <si>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</si>
  <si>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</si>
  <si>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</si>
  <si>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</si>
  <si>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</si>
  <si>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</si>
  <si>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</si>
  <si>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</si>
  <si>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</si>
  <si>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</si>
  <si>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</si>
  <si>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</si>
  <si>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</si>
  <si>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</si>
  <si>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</si>
  <si>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</si>
  <si>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</si>
  <si>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</si>
  <si>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</si>
  <si>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</si>
  <si>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</si>
  <si>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</si>
  <si>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</si>
  <si>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</si>
  <si>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</si>
  <si>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</si>
  <si>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</si>
  <si>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</si>
  <si>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</si>
  <si>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</si>
  <si>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</si>
  <si>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</si>
  <si>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</si>
  <si>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</si>
  <si>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</si>
  <si>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</si>
  <si>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</si>
  <si>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</si>
  <si>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</si>
  <si>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</si>
  <si>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</si>
  <si>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</si>
  <si>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</si>
  <si>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</si>
  <si>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</si>
  <si>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</si>
  <si>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</si>
  <si>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</si>
  <si>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</si>
  <si>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</si>
  <si>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</si>
  <si>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</si>
  <si>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</si>
  <si>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</si>
  <si>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</si>
  <si>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</si>
  <si>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</si>
  <si>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</si>
  <si>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</si>
  <si>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</si>
  <si>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</si>
  <si>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</si>
  <si>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</si>
  <si>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</si>
  <si>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</si>
  <si>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</si>
  <si>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</si>
  <si>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</si>
  <si>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</si>
  <si>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</si>
  <si>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</si>
  <si>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</si>
  <si>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</si>
  <si>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</si>
  <si>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</si>
  <si>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</si>
  <si>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</si>
  <si>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</si>
  <si>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</si>
  <si>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</si>
  <si>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</si>
  <si>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</si>
  <si>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</si>
  <si>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</si>
  <si>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</si>
  <si>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</si>
  <si>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</si>
  <si>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</si>
  <si>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</si>
  <si>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</si>
  <si>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</si>
  <si>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</si>
  <si>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</si>
  <si>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</si>
  <si>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</si>
  <si>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</si>
  <si>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</si>
  <si>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</si>
  <si>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</si>
  <si>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</si>
  <si>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</si>
  <si>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</si>
  <si>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</si>
  <si>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</si>
  <si>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</si>
  <si>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</si>
  <si>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</si>
  <si>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</si>
  <si>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</si>
  <si>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</si>
  <si>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</si>
  <si>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</si>
  <si>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</si>
  <si>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</si>
  <si>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</si>
  <si>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</si>
  <si>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</si>
  <si>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</si>
  <si>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</si>
  <si>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</si>
  <si>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</si>
  <si>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</si>
  <si>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</si>
  <si>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</si>
  <si>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</si>
  <si>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</si>
  <si>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</si>
  <si>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</si>
  <si>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</si>
  <si>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</si>
  <si>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</si>
  <si>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</si>
  <si>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</si>
  <si>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</si>
  <si>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</si>
  <si>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</si>
  <si>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</si>
  <si>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</si>
  <si>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</si>
  <si>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</si>
  <si>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</si>
  <si>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</si>
  <si>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</si>
  <si>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</si>
  <si>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</si>
  <si>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</si>
  <si>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</si>
  <si>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</si>
  <si>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</si>
  <si>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</si>
  <si>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</si>
  <si>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</si>
  <si>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</si>
  <si>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</si>
  <si>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</si>
  <si>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</si>
  <si>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</si>
  <si>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</si>
  <si>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</si>
  <si>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</si>
  <si>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</si>
  <si>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</si>
  <si>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</si>
  <si>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</si>
  <si>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</si>
  <si>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</si>
  <si>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</si>
  <si>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</si>
  <si>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</si>
  <si>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</si>
  <si>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</si>
  <si>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</si>
  <si>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</si>
  <si>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</si>
  <si>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</si>
  <si>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</si>
  <si>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</si>
  <si>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</si>
  <si>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</si>
  <si>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</si>
  <si>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</si>
  <si>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</si>
  <si>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</si>
  <si>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</si>
  <si>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</si>
  <si>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</si>
  <si>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</si>
  <si>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</si>
  <si>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</si>
  <si>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</si>
  <si>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</si>
  <si>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</si>
  <si>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</si>
  <si>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</si>
  <si>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</si>
  <si>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</si>
  <si>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</si>
  <si>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</si>
  <si>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</si>
  <si>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</si>
  <si>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</si>
  <si>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</si>
  <si>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</si>
  <si>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</si>
  <si>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</si>
  <si>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</si>
  <si>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</si>
  <si>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</si>
  <si>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</si>
  <si>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</si>
  <si>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</si>
  <si>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</si>
  <si>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</si>
  <si>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</si>
  <si>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</si>
  <si>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</si>
  <si>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</si>
  <si>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</si>
  <si>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</si>
  <si>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</si>
  <si>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</si>
  <si>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</si>
  <si>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</si>
  <si>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</si>
  <si>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</si>
  <si>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</si>
  <si>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</si>
  <si>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</si>
  <si>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</si>
  <si>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</si>
  <si>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</si>
  <si>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</si>
  <si>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</si>
  <si>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</si>
  <si>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</si>
  <si>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</si>
  <si>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</si>
  <si>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</si>
  <si>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</si>
  <si>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</si>
  <si>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</si>
  <si>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</si>
  <si>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</si>
  <si>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</si>
  <si>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</si>
  <si>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</si>
  <si>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</si>
  <si>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</si>
  <si>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</si>
  <si>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</si>
  <si>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</si>
  <si>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</si>
  <si>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</si>
  <si>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</si>
  <si>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</si>
  <si>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</si>
  <si>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</si>
  <si>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</si>
  <si>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</si>
  <si>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</si>
  <si>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</si>
  <si>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</si>
  <si>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</si>
  <si>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</si>
  <si>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</si>
  <si>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</si>
  <si>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</si>
  <si>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</si>
  <si>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</si>
  <si>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</si>
  <si>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</si>
  <si>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</si>
  <si>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</si>
  <si>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</si>
  <si>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</si>
  <si>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</si>
  <si>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</si>
  <si>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</si>
  <si>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</si>
  <si>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</si>
  <si>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</si>
  <si>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</si>
  <si>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</si>
  <si>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</si>
  <si>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</si>
  <si>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</si>
  <si>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</si>
  <si>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</si>
  <si>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</si>
  <si>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</si>
  <si>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</si>
  <si>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</si>
  <si>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</si>
  <si>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</si>
  <si>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</si>
  <si>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</si>
  <si>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</si>
  <si>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</si>
  <si>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</si>
  <si>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</si>
  <si>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</si>
  <si>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</si>
  <si>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</si>
  <si>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</si>
  <si>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</si>
  <si>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</si>
  <si>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</si>
  <si>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</si>
  <si>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</si>
  <si>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</si>
  <si>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</si>
  <si>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</si>
  <si>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</si>
  <si>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</si>
  <si>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</si>
  <si>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</si>
  <si>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</si>
  <si>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</si>
  <si>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</si>
  <si>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</si>
  <si>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</si>
  <si>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</si>
  <si>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</si>
  <si>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</si>
  <si>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</si>
  <si>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</si>
  <si>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</si>
  <si>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</si>
  <si>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</si>
  <si>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</si>
  <si>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</si>
  <si>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</si>
  <si>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</si>
  <si>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</si>
  <si>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</si>
  <si>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</si>
  <si>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</si>
  <si>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</si>
  <si>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</si>
  <si>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</si>
  <si>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</si>
  <si>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</si>
  <si>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</si>
  <si>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</si>
  <si>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</si>
  <si>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</si>
  <si>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</si>
  <si>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</si>
  <si>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</si>
  <si>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</si>
  <si>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</si>
  <si>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</si>
  <si>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</si>
  <si>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</si>
  <si>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</si>
  <si>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</si>
  <si>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</si>
  <si>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</si>
  <si>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</si>
  <si>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</si>
  <si>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</si>
  <si>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</si>
  <si>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</si>
  <si>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</si>
  <si>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</si>
  <si>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</si>
  <si>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</si>
  <si>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</si>
  <si>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</si>
  <si>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</si>
  <si>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</si>
  <si>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</si>
  <si>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</si>
  <si>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</si>
  <si>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</si>
  <si>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</si>
  <si>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</si>
  <si>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</si>
  <si>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</si>
  <si>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</si>
  <si>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</si>
  <si>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</si>
  <si>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</si>
  <si>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</si>
  <si>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</si>
  <si>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</si>
  <si>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</si>
  <si>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</si>
  <si>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</si>
  <si>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</si>
  <si>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</si>
  <si>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</si>
  <si>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</si>
  <si>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</si>
  <si>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</si>
  <si>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</si>
  <si>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</si>
  <si>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</si>
  <si>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</si>
  <si>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</si>
  <si>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</si>
  <si>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</si>
  <si>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</si>
  <si>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</si>
  <si>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</si>
  <si>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</si>
  <si>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</si>
  <si>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</si>
  <si>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</si>
  <si>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</si>
  <si>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</si>
  <si>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</si>
  <si>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</si>
  <si>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</si>
  <si>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</si>
  <si>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</si>
  <si>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</si>
  <si>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</si>
  <si>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</si>
  <si>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</si>
  <si>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</si>
  <si>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</si>
  <si>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</si>
  <si>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</si>
  <si>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</si>
  <si>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</si>
  <si>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</si>
  <si>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</si>
  <si>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</si>
  <si>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</si>
  <si>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</si>
  <si>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</si>
  <si>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</si>
  <si>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</si>
  <si>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</si>
  <si>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</si>
  <si>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</si>
  <si>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</si>
  <si>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</si>
  <si>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</si>
  <si>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</si>
  <si>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</si>
  <si>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</si>
  <si>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</si>
  <si>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</si>
  <si>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</si>
  <si>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</si>
  <si>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</si>
  <si>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</si>
  <si>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</si>
  <si>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</si>
  <si>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</si>
  <si>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</si>
  <si>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</si>
  <si>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</si>
  <si>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</si>
  <si>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</si>
  <si>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</si>
  <si>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</si>
  <si>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</si>
  <si>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</si>
  <si>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</si>
  <si>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</si>
  <si>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</si>
  <si>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</si>
  <si>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</si>
  <si>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</si>
  <si>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</si>
  <si>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</si>
  <si>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</si>
  <si>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</si>
  <si>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</si>
  <si>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</si>
  <si>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</si>
  <si>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</si>
  <si>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</si>
  <si>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</si>
  <si>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</si>
  <si>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</si>
  <si>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</si>
  <si>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</si>
  <si>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</si>
  <si>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</si>
  <si>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</si>
  <si>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</si>
  <si>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</si>
  <si>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</si>
  <si>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</si>
  <si>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</si>
  <si>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</si>
  <si>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</si>
  <si>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</si>
  <si>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</si>
  <si>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</si>
  <si>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</si>
  <si>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</si>
  <si>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</si>
  <si>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</si>
  <si>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</si>
  <si>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</si>
  <si>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</si>
  <si>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</si>
  <si>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</si>
  <si>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</si>
  <si>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</si>
  <si>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</si>
  <si>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</si>
  <si>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</si>
  <si>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</si>
  <si>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</si>
  <si>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</si>
  <si>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</si>
  <si>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</si>
  <si>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</si>
  <si>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</si>
  <si>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</si>
  <si>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</si>
  <si>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</si>
  <si>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</si>
  <si>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</si>
  <si>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</si>
  <si>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</si>
  <si>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</si>
  <si>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</si>
  <si>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</si>
  <si>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</si>
  <si>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</si>
  <si>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</si>
  <si>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</si>
  <si>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</si>
  <si>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</si>
  <si>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</si>
  <si>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</si>
  <si>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</si>
  <si>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</si>
  <si>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</si>
  <si>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</si>
  <si>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</si>
  <si>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</si>
  <si>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</si>
  <si>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</si>
  <si>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</si>
  <si>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</si>
  <si>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</si>
  <si>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</si>
  <si>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</si>
  <si>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</si>
  <si>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</si>
  <si>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</si>
  <si>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</si>
  <si>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</si>
  <si>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</si>
  <si>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</si>
  <si>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</si>
  <si>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</si>
  <si>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</si>
  <si>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</si>
  <si>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</si>
  <si>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</si>
  <si>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</si>
  <si>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</si>
  <si>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</si>
  <si>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</si>
  <si>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</si>
  <si>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</si>
  <si>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</si>
  <si>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</si>
  <si>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</si>
  <si>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</si>
  <si>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</si>
  <si>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</si>
  <si>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</si>
  <si>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</si>
  <si>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</si>
  <si>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</si>
  <si>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</si>
  <si>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</si>
  <si>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</si>
  <si>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</si>
  <si>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</si>
  <si>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</si>
  <si>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</si>
  <si>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</si>
  <si>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</si>
  <si>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</si>
  <si>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</si>
  <si>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</si>
  <si>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</si>
  <si>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</si>
  <si>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</si>
  <si>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</si>
  <si>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</si>
  <si>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</si>
  <si>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</si>
  <si>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</si>
  <si>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</si>
  <si>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</si>
  <si>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</si>
  <si>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</si>
  <si>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</si>
  <si>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</si>
  <si>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</si>
  <si>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</si>
  <si>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</si>
  <si>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</si>
  <si>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</si>
  <si>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</si>
  <si>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</si>
  <si>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</si>
  <si>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</si>
  <si>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</si>
  <si>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</si>
  <si>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</si>
  <si>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</si>
  <si>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</si>
  <si>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</si>
  <si>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</si>
  <si>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</si>
  <si>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</si>
  <si>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</si>
  <si>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</si>
  <si>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</si>
  <si>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</si>
  <si>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</si>
  <si>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</si>
  <si>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</si>
  <si>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</si>
  <si>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</si>
  <si>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</si>
  <si>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</si>
  <si>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</si>
  <si>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</si>
  <si>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</si>
  <si>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</si>
  <si>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</si>
  <si>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</si>
  <si>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</si>
  <si>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</si>
  <si>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</si>
  <si>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</si>
  <si>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</si>
  <si>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</si>
  <si>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</si>
  <si>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</si>
  <si>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</si>
  <si>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</si>
  <si>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</si>
  <si>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</si>
  <si>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</si>
  <si>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</si>
  <si>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</si>
  <si>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</si>
  <si>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</si>
  <si>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</si>
  <si>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</si>
  <si>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</si>
  <si>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</si>
  <si>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</si>
  <si>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</si>
  <si>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</si>
  <si>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</si>
  <si>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</si>
  <si>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</si>
  <si>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</si>
  <si>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</si>
  <si>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</si>
  <si>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</si>
  <si>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</si>
  <si>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</si>
  <si>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</si>
  <si>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</si>
  <si>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</si>
  <si>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</si>
  <si>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</si>
  <si>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</si>
  <si>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</si>
  <si>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</si>
  <si>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</si>
  <si>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</si>
  <si>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</si>
  <si>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</si>
  <si>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</si>
  <si>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</si>
  <si>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</si>
  <si>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</si>
  <si>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</si>
  <si>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</si>
  <si>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</si>
  <si>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</si>
  <si>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</si>
  <si>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</si>
  <si>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</si>
  <si>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</si>
  <si>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</si>
  <si>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</si>
  <si>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</si>
  <si>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</si>
  <si>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</si>
  <si>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</si>
  <si>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</si>
  <si>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</si>
  <si>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</si>
  <si>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</si>
  <si>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</si>
  <si>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</si>
  <si>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</si>
  <si>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</si>
  <si>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</si>
  <si>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</si>
  <si>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</si>
  <si>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</si>
  <si>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</si>
  <si>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</si>
  <si>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</si>
  <si>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</si>
  <si>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</si>
  <si>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</si>
  <si>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</si>
  <si>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</si>
  <si>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</si>
  <si>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</si>
  <si>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</si>
  <si>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</si>
  <si>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</si>
  <si>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</si>
  <si>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</si>
  <si>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</si>
  <si>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</si>
  <si>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</si>
  <si>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</si>
  <si>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</si>
  <si>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</si>
  <si>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</si>
  <si>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</si>
  <si>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</si>
  <si>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</si>
  <si>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</si>
  <si>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</si>
  <si>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</si>
  <si>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</si>
  <si>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</si>
  <si>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</si>
  <si>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</si>
  <si>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</si>
  <si>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</si>
  <si>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</si>
  <si>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</si>
  <si>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</si>
  <si>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</si>
  <si>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</si>
  <si>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</si>
  <si>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</si>
  <si>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</si>
  <si>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</si>
  <si>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</si>
  <si>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</si>
  <si>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</si>
  <si>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</si>
  <si>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</si>
  <si>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</si>
  <si>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</si>
  <si>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</si>
  <si>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</si>
  <si>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</si>
  <si>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</si>
  <si>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</si>
  <si>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</si>
  <si>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</si>
  <si>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</si>
  <si>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</si>
  <si>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</si>
  <si>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</si>
  <si>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</si>
  <si>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</si>
  <si>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</si>
  <si>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</si>
  <si>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</si>
  <si>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</si>
  <si>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</si>
  <si>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</si>
  <si>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</si>
  <si>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</si>
  <si>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</si>
  <si>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</si>
  <si>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</si>
  <si>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</si>
  <si>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</si>
  <si>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</si>
  <si>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</si>
  <si>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</si>
  <si>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</si>
  <si>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</si>
  <si>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</si>
  <si>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</si>
  <si>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</si>
  <si>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</si>
  <si>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</si>
  <si>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</si>
  <si>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</si>
  <si>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</si>
  <si>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</si>
  <si>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</si>
  <si>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</si>
  <si>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</si>
  <si>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</si>
  <si>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</si>
  <si>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</si>
  <si>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</si>
  <si>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</si>
  <si>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</si>
  <si>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</si>
  <si>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</si>
  <si>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</si>
  <si>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</si>
  <si>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</si>
  <si>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</si>
  <si>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</si>
  <si>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</si>
  <si>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</si>
  <si>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</si>
  <si>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</si>
  <si>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</si>
  <si>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</si>
  <si>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</si>
  <si>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</si>
  <si>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</si>
  <si>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</si>
  <si>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</si>
  <si>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</si>
  <si>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</si>
  <si>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</si>
  <si>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</si>
  <si>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</si>
  <si>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</si>
  <si>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</si>
  <si>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</si>
  <si>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</si>
  <si>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</si>
  <si>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</si>
  <si>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</si>
  <si>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</si>
  <si>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</si>
  <si>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</si>
  <si>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</si>
  <si>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</si>
  <si>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</si>
  <si>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</si>
  <si>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</si>
  <si>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</si>
  <si>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</si>
  <si>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</si>
  <si>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</si>
  <si>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</si>
  <si>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</si>
  <si>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</si>
  <si>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</si>
  <si>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</si>
  <si>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</si>
  <si>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</si>
  <si>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</si>
  <si>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</si>
  <si>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</si>
  <si>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</si>
  <si>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</si>
  <si>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</si>
  <si>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</si>
  <si>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</si>
  <si>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</si>
  <si>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</si>
  <si>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</si>
  <si>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</si>
  <si>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</si>
  <si>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</si>
  <si>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</si>
  <si>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</si>
  <si>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</si>
  <si>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</si>
  <si>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</si>
  <si>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</si>
  <si>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</si>
  <si>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</si>
  <si>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</si>
  <si>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</si>
  <si>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</si>
  <si>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</si>
  <si>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</si>
  <si>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</si>
  <si>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</si>
  <si>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</si>
  <si>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</si>
  <si>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</si>
  <si>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</si>
  <si>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</si>
  <si>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</si>
  <si>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</si>
  <si>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</si>
  <si>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</si>
  <si>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</si>
  <si>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</si>
  <si>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</si>
  <si>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</si>
  <si>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</si>
  <si>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</si>
  <si>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</si>
  <si>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</si>
  <si>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</si>
  <si>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</si>
  <si>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</si>
  <si>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</si>
  <si>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</si>
  <si>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</si>
  <si>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</si>
  <si>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</si>
  <si>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</si>
  <si>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</si>
  <si>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</si>
  <si>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</si>
  <si>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</si>
  <si>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</si>
  <si>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</si>
  <si>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</si>
  <si>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</si>
  <si>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</si>
  <si>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</si>
  <si>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</si>
  <si>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</si>
  <si>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</si>
  <si>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</si>
  <si>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</si>
  <si>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</si>
  <si>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</si>
  <si>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</si>
  <si>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</si>
  <si>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</si>
  <si>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</si>
  <si>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</si>
  <si>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</si>
  <si>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</si>
  <si>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</si>
  <si>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</si>
  <si>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</si>
  <si>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</si>
  <si>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</si>
  <si>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</si>
  <si>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</si>
  <si>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</si>
  <si>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</si>
  <si>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</si>
  <si>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</si>
  <si>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</si>
  <si>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</si>
  <si>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</si>
  <si>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</si>
  <si>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</si>
  <si>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</si>
  <si>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</si>
  <si>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</si>
  <si>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</si>
  <si>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</si>
  <si>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</si>
  <si>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</si>
  <si>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</si>
  <si>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</si>
  <si>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</si>
  <si>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</si>
  <si>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</si>
  <si>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</si>
  <si>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</si>
  <si>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</si>
  <si>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</si>
  <si>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</si>
  <si>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</si>
  <si>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</si>
  <si>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</si>
  <si>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</si>
  <si>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</si>
  <si>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</si>
  <si>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</si>
  <si>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</si>
  <si>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</si>
  <si>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</si>
  <si>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</si>
  <si>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</si>
  <si>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</si>
  <si>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</si>
  <si>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</si>
  <si>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</si>
  <si>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</si>
  <si>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</si>
  <si>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</si>
  <si>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</si>
  <si>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</si>
  <si>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</si>
  <si>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</si>
  <si>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</si>
  <si>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</si>
  <si>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</si>
  <si>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</si>
  <si>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</si>
  <si>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</si>
  <si>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</si>
  <si>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</si>
  <si>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</si>
  <si>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</si>
  <si>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</si>
  <si>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</si>
  <si>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</si>
  <si>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</si>
  <si>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</si>
  <si>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</si>
  <si>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</si>
  <si>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</si>
  <si>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</si>
  <si>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</si>
  <si>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</si>
  <si>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</si>
  <si>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</si>
  <si>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</si>
  <si>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</si>
  <si>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</si>
  <si>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</si>
  <si>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</si>
  <si>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</si>
  <si>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</si>
  <si>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</si>
  <si>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</si>
  <si>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</si>
  <si>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</si>
  <si>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</si>
  <si>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</si>
  <si>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</si>
  <si>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</si>
  <si>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</si>
  <si>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</si>
  <si>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</si>
  <si>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</si>
  <si>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</si>
  <si>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</si>
  <si>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</si>
  <si>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</si>
  <si>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</si>
  <si>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</si>
  <si>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</si>
  <si>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</si>
  <si>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</si>
  <si>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</si>
  <si>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</si>
  <si>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</si>
  <si>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</si>
  <si>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</si>
  <si>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</si>
  <si>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</si>
  <si>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</si>
  <si>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</si>
  <si>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</si>
  <si>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</si>
  <si>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</si>
  <si>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</si>
  <si>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</si>
  <si>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</si>
  <si>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</si>
  <si>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</si>
  <si>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</si>
  <si>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</si>
  <si>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</si>
  <si>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</si>
  <si>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</si>
  <si>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</si>
  <si>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</si>
  <si>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</si>
  <si>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</si>
  <si>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</si>
  <si>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</si>
  <si>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</si>
  <si>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</si>
  <si>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</si>
  <si>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</si>
  <si>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</si>
  <si>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</si>
  <si>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</si>
  <si>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</si>
  <si>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</si>
  <si>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</si>
  <si>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</si>
  <si>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</si>
  <si>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</si>
  <si>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</si>
  <si>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</si>
  <si>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</si>
  <si>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</si>
  <si>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</si>
  <si>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</si>
  <si>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</si>
  <si>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</si>
  <si>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</si>
  <si>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</si>
  <si>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</si>
  <si>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</si>
  <si>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</si>
  <si>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</si>
  <si>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</si>
  <si>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</si>
  <si>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</si>
  <si>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</si>
  <si>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</si>
  <si>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</si>
  <si>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</si>
  <si>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</si>
  <si>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</si>
  <si>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</si>
  <si>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</si>
  <si>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</si>
  <si>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</si>
  <si>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</si>
  <si>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</si>
  <si>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</si>
  <si>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</si>
  <si>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</si>
  <si>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</si>
  <si>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</si>
  <si>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</si>
  <si>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</si>
  <si>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</si>
  <si>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</si>
  <si>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</si>
  <si>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</si>
  <si>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</si>
  <si>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</si>
  <si>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</si>
  <si>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</si>
  <si>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</si>
  <si>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</si>
  <si>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</si>
  <si>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</si>
  <si>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</si>
  <si>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</si>
  <si>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</si>
  <si>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</si>
  <si>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</si>
  <si>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</si>
  <si>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</si>
  <si>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</si>
  <si>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</si>
  <si>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</si>
  <si>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</si>
  <si>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</si>
  <si>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</si>
  <si>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</si>
  <si>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</si>
  <si>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</si>
  <si>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</si>
  <si>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</si>
  <si>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</si>
  <si>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</si>
  <si>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</si>
  <si>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</si>
  <si>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</si>
  <si>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</si>
  <si>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</si>
  <si>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</si>
  <si>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</si>
  <si>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</si>
  <si>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</si>
  <si>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</si>
  <si>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</si>
  <si>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</si>
  <si>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</si>
  <si>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</si>
  <si>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</si>
  <si>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</si>
  <si>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</si>
  <si>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</si>
  <si>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</si>
  <si>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</si>
  <si>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</si>
  <si>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</si>
  <si>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</si>
  <si>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</si>
  <si>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</si>
  <si>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</si>
  <si>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</si>
  <si>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</si>
  <si>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</si>
  <si>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</si>
  <si>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</si>
  <si>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</si>
  <si>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</si>
  <si>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</si>
  <si>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</si>
  <si>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</si>
  <si>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</si>
  <si>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</si>
  <si>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</si>
  <si>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</si>
  <si>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</si>
  <si>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</si>
  <si>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</si>
  <si>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</si>
  <si>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</si>
  <si>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</si>
  <si>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</si>
  <si>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</si>
  <si>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</si>
  <si>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</si>
  <si>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</si>
  <si>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</si>
  <si>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</si>
  <si>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</si>
  <si>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</si>
  <si>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</si>
  <si>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</si>
  <si>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</si>
  <si>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</si>
  <si>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</si>
  <si>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</si>
  <si>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</si>
  <si>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</si>
  <si>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</si>
  <si>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</si>
  <si>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</si>
  <si>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</si>
  <si>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</si>
  <si>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</si>
  <si>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</si>
  <si>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</si>
  <si>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</si>
  <si>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</si>
  <si>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</si>
  <si>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</si>
  <si>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</si>
  <si>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</si>
  <si>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</si>
  <si>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</si>
  <si>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</si>
  <si>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</si>
  <si>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</si>
  <si>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</si>
  <si>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</si>
  <si>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</si>
  <si>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</si>
  <si>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</si>
  <si>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</si>
  <si>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</si>
  <si>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</si>
  <si>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</si>
  <si>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</si>
  <si>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</si>
  <si>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</si>
  <si>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</si>
  <si>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</si>
  <si>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</si>
  <si>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</si>
  <si>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</si>
  <si>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</si>
  <si>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</si>
  <si>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</si>
  <si>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</si>
  <si>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</si>
  <si>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</si>
  <si>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</si>
  <si>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</si>
  <si>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</si>
  <si>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</si>
  <si>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</si>
  <si>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</si>
  <si>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</si>
  <si>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</si>
  <si>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</si>
  <si>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</si>
  <si>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</si>
  <si>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</si>
  <si>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</si>
  <si>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</si>
  <si>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</si>
  <si>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</si>
  <si>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</si>
  <si>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</si>
  <si>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</si>
  <si>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</si>
  <si>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</si>
  <si>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</si>
  <si>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</si>
  <si>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</si>
  <si>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</si>
  <si>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</si>
  <si>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</si>
  <si>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</si>
  <si>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</si>
  <si>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</si>
  <si>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</si>
  <si>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</si>
  <si>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</si>
  <si>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</si>
  <si>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</si>
  <si>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</si>
  <si>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</si>
  <si>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</si>
  <si>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</si>
  <si>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</si>
  <si>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</si>
  <si>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</si>
  <si>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</si>
  <si>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</si>
  <si>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</si>
  <si>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</si>
  <si>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</si>
  <si>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</si>
  <si>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</si>
  <si>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</si>
  <si>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</si>
  <si>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</si>
  <si>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</si>
  <si>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</si>
  <si>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</si>
  <si>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</si>
  <si>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</si>
  <si>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</si>
  <si>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</si>
  <si>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</si>
  <si>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</si>
  <si>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</si>
  <si>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</si>
  <si>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</si>
  <si>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</si>
  <si>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</si>
  <si>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</si>
  <si>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</si>
  <si>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</si>
  <si>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</si>
  <si>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</si>
  <si>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</si>
  <si>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</si>
  <si>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</si>
  <si>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</si>
  <si>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</si>
  <si>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</si>
  <si>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</si>
  <si>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</si>
  <si>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</si>
  <si>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</si>
  <si>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</si>
  <si>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</si>
  <si>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</si>
  <si>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</si>
  <si>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</si>
  <si>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</si>
  <si>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</si>
  <si>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</si>
  <si>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</si>
  <si>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</si>
  <si>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</si>
  <si>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</si>
  <si>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</si>
  <si>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</si>
  <si>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</si>
  <si>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</si>
  <si>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</si>
  <si>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</si>
  <si>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</si>
  <si>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</si>
  <si>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</si>
  <si>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</si>
  <si>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</si>
  <si>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</si>
  <si>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</si>
  <si>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</si>
  <si>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</si>
  <si>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</si>
  <si>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</si>
  <si>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</si>
  <si>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</si>
  <si>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</si>
  <si>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</si>
  <si>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</si>
  <si>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</si>
  <si>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</si>
  <si>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</si>
  <si>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</si>
  <si>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</si>
  <si>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</si>
  <si>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</si>
  <si>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</si>
  <si>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</si>
  <si>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</si>
  <si>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</si>
  <si>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</si>
  <si>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</si>
  <si>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</si>
  <si>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</si>
  <si>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</si>
  <si>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</si>
  <si>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</si>
  <si>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</si>
  <si>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</si>
  <si>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</si>
  <si>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</si>
  <si>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</si>
  <si>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</si>
  <si>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</si>
  <si>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</si>
  <si>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</si>
  <si>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</si>
  <si>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</si>
  <si>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</si>
  <si>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</si>
  <si>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</si>
  <si>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</si>
  <si>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</si>
  <si>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</si>
  <si>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</si>
  <si>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</si>
  <si>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</si>
  <si>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</si>
  <si>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</si>
  <si>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</si>
  <si>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</si>
  <si>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</si>
  <si>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</si>
  <si>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</si>
  <si>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</si>
  <si>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</si>
  <si>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</si>
  <si>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</si>
  <si>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</si>
  <si>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</si>
  <si>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</si>
  <si>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</si>
  <si>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</si>
  <si>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</si>
  <si>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</si>
  <si>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</si>
  <si>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</si>
  <si>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</si>
  <si>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</si>
  <si>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</si>
  <si>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</si>
  <si>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</si>
  <si>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</si>
  <si>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</si>
  <si>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</si>
  <si>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</si>
  <si>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</si>
  <si>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</si>
  <si>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</si>
  <si>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</si>
  <si>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</si>
  <si>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</si>
  <si>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</si>
  <si>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</si>
  <si>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</si>
  <si>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</si>
  <si>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</si>
  <si>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</si>
  <si>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</si>
  <si>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</si>
  <si>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</si>
  <si>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</si>
  <si>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</si>
  <si>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</si>
  <si>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</si>
  <si>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</si>
  <si>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</si>
  <si>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</si>
  <si>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</si>
  <si>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</si>
  <si>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</si>
  <si>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</si>
  <si>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</si>
  <si>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</si>
  <si>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</si>
  <si>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</si>
  <si>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</si>
  <si>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</si>
  <si>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</si>
  <si>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</si>
  <si>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</si>
  <si>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</si>
  <si>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</si>
  <si>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</si>
  <si>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</si>
  <si>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</si>
  <si>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</si>
  <si>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</si>
  <si>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</si>
  <si>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</si>
  <si>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</si>
  <si>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</si>
  <si>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</si>
  <si>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</si>
  <si>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</si>
  <si>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</si>
  <si>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</si>
  <si>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</si>
  <si>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</si>
  <si>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</si>
  <si>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</si>
  <si>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</si>
  <si>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</si>
  <si>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</si>
  <si>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</si>
  <si>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</si>
  <si>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</si>
  <si>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</si>
  <si>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</si>
  <si>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</si>
  <si>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</si>
  <si>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</si>
  <si>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</si>
  <si>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</si>
  <si>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</si>
  <si>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</si>
  <si>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</si>
  <si>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</si>
  <si>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</si>
  <si>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</si>
  <si>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</si>
  <si>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</si>
  <si>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</si>
  <si>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</si>
  <si>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</si>
  <si>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</si>
  <si>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</si>
  <si>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</si>
  <si>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</si>
  <si>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</si>
  <si>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</si>
  <si>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</si>
  <si>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</si>
  <si>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</si>
  <si>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</si>
  <si>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</si>
  <si>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</si>
  <si>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</si>
  <si>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</si>
  <si>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</si>
  <si>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</si>
  <si>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</si>
  <si>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</si>
  <si>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</si>
  <si>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</si>
  <si>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</si>
  <si>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</si>
  <si>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</si>
  <si>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</si>
  <si>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</si>
  <si>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</si>
  <si>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</si>
  <si>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</si>
  <si>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</si>
  <si>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</si>
  <si>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</si>
  <si>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</si>
  <si>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</si>
  <si>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</si>
  <si>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</si>
  <si>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</si>
  <si>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</si>
  <si>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</si>
  <si>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</si>
  <si>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</si>
  <si>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</si>
  <si>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</si>
  <si>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</si>
  <si>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</si>
  <si>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</si>
  <si>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</si>
  <si>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</si>
  <si>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</si>
  <si>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</si>
  <si>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</si>
  <si>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</si>
  <si>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</si>
  <si>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</si>
  <si>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</si>
  <si>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</si>
  <si>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</si>
  <si>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</si>
  <si>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</si>
  <si>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</si>
  <si>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</si>
  <si>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</si>
  <si>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</si>
  <si>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</si>
  <si>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</si>
  <si>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</si>
  <si>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</si>
  <si>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</si>
  <si>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</si>
  <si>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</si>
  <si>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</si>
  <si>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</si>
  <si>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</si>
  <si>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</si>
  <si>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</si>
  <si>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</si>
  <si>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</si>
  <si>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</si>
  <si>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</si>
  <si>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</si>
  <si>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</si>
  <si>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</si>
  <si>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</si>
  <si>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</si>
  <si>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</si>
  <si>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</si>
  <si>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</si>
  <si>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</si>
  <si>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</si>
  <si>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</si>
  <si>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</si>
  <si>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</si>
  <si>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</si>
  <si>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</si>
  <si>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</si>
  <si>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</si>
  <si>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</si>
  <si>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</si>
  <si>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</si>
  <si>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</si>
  <si>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</si>
  <si>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</si>
  <si>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</si>
  <si>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</si>
  <si>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</si>
  <si>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</si>
  <si>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</si>
  <si>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</si>
  <si>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</si>
  <si>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</si>
  <si>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</si>
  <si>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</si>
  <si>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</si>
  <si>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</si>
  <si>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</si>
  <si>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</si>
  <si>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</si>
  <si>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</si>
  <si>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</si>
  <si>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</si>
  <si>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</si>
  <si>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</si>
  <si>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</si>
  <si>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</si>
  <si>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</si>
  <si>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</si>
  <si>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</si>
  <si>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</si>
  <si>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</si>
  <si>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</si>
  <si>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</si>
  <si>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</si>
  <si>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</si>
  <si>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</si>
  <si>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</si>
  <si>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</si>
  <si>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</si>
  <si>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</si>
  <si>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</si>
  <si>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</si>
  <si>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</si>
  <si>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</si>
  <si>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</si>
  <si>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</si>
  <si>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</si>
  <si>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</si>
  <si>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</si>
  <si>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</si>
  <si>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</si>
  <si>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</si>
  <si>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</si>
  <si>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</si>
  <si>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</si>
  <si>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</si>
  <si>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</si>
  <si>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</si>
  <si>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</si>
  <si>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</si>
  <si>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</si>
  <si>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</si>
  <si>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</si>
  <si>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</si>
  <si>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</si>
  <si>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</si>
  <si>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</si>
  <si>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</si>
  <si>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</si>
  <si>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</si>
  <si>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</si>
  <si>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</si>
  <si>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</si>
  <si>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</si>
  <si>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</si>
  <si>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</si>
  <si>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</si>
  <si>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</si>
  <si>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</si>
  <si>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</si>
  <si>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</si>
  <si>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</si>
  <si>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</si>
  <si>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</si>
  <si>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</si>
  <si>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</si>
  <si>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</si>
  <si>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</si>
  <si>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</si>
  <si>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</si>
  <si>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</si>
  <si>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</si>
  <si>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</si>
  <si>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</si>
  <si>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</si>
  <si>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</si>
  <si>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</si>
  <si>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</si>
  <si>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</si>
  <si>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</si>
  <si>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</si>
  <si>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</si>
  <si>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</si>
  <si>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</si>
  <si>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</si>
  <si>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</si>
  <si>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</si>
  <si>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</si>
  <si>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</si>
  <si>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</si>
  <si>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</si>
  <si>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</si>
  <si>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</si>
  <si>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</si>
  <si>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</si>
  <si>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</si>
  <si>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</si>
  <si>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</si>
  <si>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</si>
  <si>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</si>
  <si>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</si>
  <si>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</si>
  <si>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</si>
  <si>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</si>
  <si>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</si>
  <si>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</si>
  <si>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</si>
  <si>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</si>
  <si>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</si>
  <si>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</si>
  <si>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</si>
  <si>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</si>
  <si>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</si>
  <si>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</si>
  <si>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</si>
  <si>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</si>
  <si>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</si>
  <si>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</si>
  <si>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</si>
  <si>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</si>
  <si>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</si>
  <si>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</si>
  <si>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</si>
  <si>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</si>
  <si>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</si>
  <si>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</si>
  <si>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</si>
  <si>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</si>
  <si>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</si>
  <si>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</si>
  <si>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</si>
  <si>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</si>
  <si>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</si>
  <si>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</si>
  <si>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</si>
  <si>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</si>
  <si>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</si>
  <si>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</si>
  <si>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</si>
  <si>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</si>
  <si>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</si>
  <si>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</si>
  <si>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</si>
  <si>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</si>
  <si>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</si>
  <si>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</si>
  <si>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</si>
  <si>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</si>
  <si>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</si>
  <si>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</si>
  <si>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</si>
  <si>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</si>
  <si>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</si>
  <si>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</si>
  <si>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</si>
  <si>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</si>
  <si>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</si>
  <si>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</si>
  <si>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</si>
  <si>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</si>
  <si>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</si>
  <si>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</si>
  <si>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</si>
  <si>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</si>
  <si>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</si>
  <si>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</si>
  <si>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</si>
  <si>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</si>
  <si>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</si>
  <si>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</si>
  <si>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</si>
  <si>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</si>
  <si>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</si>
  <si>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</si>
  <si>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</si>
  <si>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</si>
  <si>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</si>
  <si>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</si>
  <si>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</si>
  <si>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</si>
  <si>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</si>
  <si>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</si>
  <si>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</si>
  <si>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</si>
  <si>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</si>
  <si>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</si>
  <si>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</si>
  <si>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</si>
  <si>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</si>
  <si>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</si>
  <si>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</si>
  <si>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</si>
  <si>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</si>
  <si>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</si>
  <si>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</si>
  <si>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</si>
  <si>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</si>
  <si>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</si>
  <si>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</si>
  <si>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</si>
  <si>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</si>
  <si>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</si>
  <si>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</si>
  <si>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</si>
  <si>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</si>
  <si>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</si>
  <si>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</si>
  <si>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</si>
  <si>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</si>
  <si>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</si>
  <si>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</si>
  <si>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</si>
  <si>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</si>
  <si>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</si>
  <si>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</si>
  <si>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</si>
  <si>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</si>
  <si>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</si>
  <si>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</si>
  <si>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</si>
  <si>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</si>
  <si>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</si>
  <si>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</si>
  <si>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</si>
  <si>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</si>
  <si>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</si>
  <si>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</si>
  <si>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</si>
  <si>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</si>
  <si>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</si>
  <si>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</si>
  <si>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</si>
  <si>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</si>
  <si>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</si>
  <si>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</si>
  <si>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</si>
  <si>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</si>
  <si>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</si>
  <si>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</si>
  <si>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</si>
  <si>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</si>
  <si>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</si>
  <si>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</si>
  <si>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</si>
  <si>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</si>
  <si>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</si>
  <si>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</si>
  <si>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</si>
  <si>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</si>
  <si>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</si>
  <si>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</si>
  <si>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</si>
  <si>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</si>
  <si>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</si>
  <si>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</si>
  <si>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</si>
  <si>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</si>
  <si>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</si>
  <si>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</si>
  <si>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</si>
  <si>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</si>
  <si>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</si>
  <si>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</si>
  <si>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</si>
  <si>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</si>
  <si>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</si>
  <si>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</si>
  <si>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</si>
  <si>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</si>
  <si>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</si>
  <si>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</si>
  <si>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</si>
  <si>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</si>
  <si>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</si>
  <si>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</si>
  <si>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</si>
  <si>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</si>
  <si>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</si>
  <si>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</si>
  <si>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</si>
  <si>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</si>
  <si>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</si>
  <si>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</si>
  <si>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</si>
  <si>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</si>
  <si>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</si>
  <si>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</si>
  <si>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</si>
  <si>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</si>
  <si>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</si>
  <si>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</si>
  <si>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</si>
  <si>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</si>
  <si>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</si>
  <si>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</si>
  <si>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</si>
  <si>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</si>
  <si>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</si>
  <si>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</si>
  <si>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</si>
  <si>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</si>
  <si>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</si>
  <si>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</si>
  <si>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</si>
  <si>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</si>
  <si>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</si>
  <si>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</si>
  <si>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</si>
  <si>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</si>
  <si>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</si>
  <si>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</si>
  <si>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</si>
  <si>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</si>
  <si>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</si>
  <si>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</si>
  <si>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</si>
  <si>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</si>
  <si>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</si>
  <si>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</si>
  <si>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</si>
  <si>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</si>
  <si>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</si>
  <si>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</si>
  <si>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</si>
  <si>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</si>
  <si>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</si>
  <si>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</si>
  <si>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</si>
  <si>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</si>
  <si>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</si>
  <si>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</si>
  <si>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</si>
  <si>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</si>
  <si>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</si>
  <si>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</si>
  <si>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</si>
  <si>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</si>
  <si>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</si>
  <si>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</si>
  <si>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</si>
  <si>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</si>
  <si>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</si>
  <si>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</si>
  <si>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</si>
  <si>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</si>
  <si>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</si>
  <si>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</si>
  <si>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</si>
  <si>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</si>
  <si>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</si>
  <si>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</si>
  <si>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</si>
  <si>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</si>
  <si>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</si>
  <si>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</si>
  <si>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</si>
  <si>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</si>
  <si>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</si>
  <si>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</si>
  <si>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</si>
  <si>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</si>
  <si>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</si>
  <si>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</si>
  <si>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</si>
  <si>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</si>
  <si>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</si>
  <si>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</si>
  <si>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</si>
  <si>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</si>
  <si>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</si>
  <si>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</si>
  <si>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</si>
  <si>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</si>
  <si>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</si>
  <si>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</si>
  <si>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</si>
  <si>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</si>
  <si>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</si>
  <si>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</si>
  <si>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</si>
  <si>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</si>
  <si>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</si>
  <si>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</si>
  <si>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</si>
  <si>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</si>
  <si>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</si>
  <si>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</si>
  <si>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</si>
  <si>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</si>
  <si>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</si>
  <si>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</si>
  <si>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</si>
  <si>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</si>
  <si>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</si>
  <si>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</si>
  <si>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</si>
  <si>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</si>
  <si>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</si>
  <si>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</si>
  <si>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</si>
  <si>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</si>
  <si>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</si>
  <si>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</si>
  <si>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</si>
  <si>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</si>
  <si>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</si>
  <si>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</si>
  <si>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</si>
  <si>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</si>
  <si>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</si>
  <si>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</si>
  <si>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</si>
  <si>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</si>
  <si>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</si>
  <si>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</si>
  <si>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</si>
  <si>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</si>
  <si>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</si>
  <si>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</si>
  <si>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</si>
  <si>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</si>
  <si>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</si>
  <si>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</si>
  <si>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</si>
  <si>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</si>
  <si>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</si>
  <si>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</si>
  <si>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</si>
  <si>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</si>
  <si>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</si>
  <si>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</si>
  <si>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</si>
  <si>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</si>
  <si>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</si>
  <si>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</si>
  <si>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</si>
  <si>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</si>
  <si>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</si>
  <si>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</si>
  <si>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</si>
  <si>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</si>
  <si>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</si>
  <si>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</si>
  <si>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</si>
  <si>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</si>
  <si>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</si>
  <si>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</si>
  <si>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</si>
  <si>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</si>
  <si>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</si>
  <si>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</si>
  <si>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</si>
  <si>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</si>
  <si>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</si>
  <si>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</si>
  <si>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</si>
  <si>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</si>
  <si>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</si>
  <si>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</si>
  <si>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</si>
  <si>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</si>
  <si>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</si>
  <si>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</si>
  <si>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</si>
  <si>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</si>
  <si>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</si>
  <si>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</si>
  <si>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</si>
  <si>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</si>
  <si>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</si>
  <si>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</si>
  <si>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</si>
  <si>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</si>
  <si>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</si>
  <si>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</si>
  <si>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</si>
  <si>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</si>
  <si>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</si>
  <si>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</si>
  <si>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</si>
  <si>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</si>
  <si>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</si>
  <si>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</si>
  <si>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</si>
  <si>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</si>
  <si>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</si>
  <si>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</si>
  <si>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</si>
  <si>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</si>
  <si>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</si>
  <si>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</si>
  <si>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</si>
  <si>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</si>
  <si>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</si>
  <si>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</si>
  <si>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</si>
  <si>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</si>
  <si>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</si>
  <si>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</si>
  <si>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</si>
  <si>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</si>
  <si>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</si>
  <si>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</si>
  <si>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</si>
  <si>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</si>
  <si>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</si>
  <si>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</si>
  <si>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</si>
  <si>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</si>
  <si>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</si>
  <si>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</si>
  <si>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</si>
  <si>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</si>
  <si>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</si>
  <si>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</si>
  <si>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</si>
  <si>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</si>
  <si>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</si>
  <si>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</si>
  <si>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</si>
  <si>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</si>
  <si>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</si>
  <si>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</si>
  <si>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</si>
  <si>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</si>
  <si>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</si>
  <si>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</si>
  <si>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</si>
  <si>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</si>
  <si>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</si>
  <si>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</si>
  <si>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</si>
  <si>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</si>
  <si>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</si>
  <si>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</si>
  <si>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</si>
  <si>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</si>
  <si>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</si>
  <si>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</si>
  <si>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</si>
  <si>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</si>
  <si>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</si>
  <si>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</si>
  <si>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</si>
  <si>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</si>
  <si>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</si>
  <si>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</si>
  <si>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</si>
  <si>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</si>
  <si>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</si>
  <si>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</si>
  <si>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</si>
  <si>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</si>
  <si>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</si>
  <si>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</si>
  <si>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</si>
  <si>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</si>
  <si>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</si>
  <si>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</si>
  <si>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</si>
  <si>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</si>
  <si>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</si>
  <si>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</si>
  <si>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</si>
  <si>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</si>
  <si>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</si>
  <si>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</si>
  <si>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</si>
  <si>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</si>
  <si>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</si>
  <si>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</si>
  <si>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</si>
  <si>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</si>
  <si>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</si>
  <si>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</si>
  <si>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</si>
  <si>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</si>
  <si>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</si>
  <si>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</si>
  <si>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</si>
  <si>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</si>
  <si>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</si>
  <si>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</si>
  <si>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</si>
  <si>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</si>
  <si>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</si>
  <si>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</si>
  <si>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</si>
  <si>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</si>
  <si>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</si>
  <si>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</si>
  <si>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</si>
  <si>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</si>
  <si>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</si>
  <si>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</si>
  <si>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</si>
  <si>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</si>
  <si>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</si>
  <si>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</si>
  <si>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</si>
  <si>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</si>
  <si>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</si>
  <si>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</si>
  <si>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</si>
  <si>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</si>
  <si>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</si>
  <si>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</si>
  <si>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</si>
  <si>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</si>
  <si>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</si>
  <si>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</si>
  <si>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</si>
  <si>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</si>
  <si>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</si>
  <si>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</si>
  <si>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</si>
  <si>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</si>
  <si>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</si>
  <si>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</si>
  <si>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</si>
  <si>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</si>
  <si>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</si>
  <si>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</si>
  <si>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</si>
  <si>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</si>
  <si>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</si>
  <si>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</si>
  <si>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</si>
  <si>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</si>
  <si>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</si>
  <si>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</si>
  <si>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</si>
  <si>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</si>
  <si>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</si>
  <si>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</si>
  <si>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</si>
  <si>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</si>
  <si>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</si>
  <si>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</si>
  <si>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</si>
  <si>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</si>
  <si>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</si>
  <si>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</si>
  <si>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</si>
  <si>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</si>
  <si>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</si>
  <si>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</si>
  <si>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</si>
  <si>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</si>
  <si>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</si>
  <si>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</si>
  <si>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</si>
  <si>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</si>
  <si>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</si>
  <si>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</si>
  <si>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</si>
  <si>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</si>
  <si>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</si>
  <si>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</si>
  <si>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</si>
  <si>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</si>
  <si>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</si>
  <si>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</si>
  <si>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</si>
  <si>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</si>
  <si>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</si>
  <si>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</si>
  <si>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</si>
  <si>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</si>
  <si>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</si>
  <si>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</si>
  <si>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</si>
  <si>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</si>
  <si>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</si>
  <si>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</si>
  <si>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</si>
  <si>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</si>
  <si>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</si>
  <si>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</si>
  <si>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</si>
  <si>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</si>
  <si>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</si>
  <si>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</si>
  <si>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</si>
  <si>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</si>
  <si>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</si>
  <si>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</si>
  <si>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</si>
  <si>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</si>
  <si>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</si>
  <si>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</si>
  <si>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</si>
  <si>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</si>
  <si>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</si>
  <si>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</si>
  <si>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</si>
  <si>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</si>
  <si>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</si>
  <si>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</si>
  <si>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</si>
  <si>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</si>
  <si>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</si>
  <si>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</si>
  <si>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</si>
  <si>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</si>
  <si>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</si>
  <si>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</si>
  <si>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</si>
  <si>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</si>
  <si>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</si>
  <si>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</si>
  <si>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</si>
  <si>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</si>
  <si>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</si>
  <si>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</si>
  <si>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</si>
  <si>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</si>
  <si>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</si>
  <si>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</si>
  <si>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</si>
  <si>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</si>
  <si>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</si>
  <si>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</si>
  <si>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</si>
  <si>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</si>
  <si>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</si>
  <si>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</si>
  <si>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</si>
  <si>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</si>
  <si>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</si>
  <si>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</si>
  <si>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</si>
  <si>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</si>
  <si>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</si>
  <si>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</si>
  <si>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</si>
  <si>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</si>
  <si>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</si>
  <si>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</si>
  <si>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</si>
  <si>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</si>
  <si>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</si>
  <si>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</si>
  <si>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</si>
  <si>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</si>
  <si>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</si>
  <si>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</si>
  <si>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</si>
  <si>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</si>
  <si>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</si>
  <si>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</si>
  <si>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</si>
  <si>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</si>
  <si>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</si>
  <si>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</si>
  <si>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</si>
  <si>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</si>
  <si>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</si>
  <si>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</si>
  <si>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</si>
  <si>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</si>
  <si>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</si>
  <si>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</si>
  <si>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</si>
  <si>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</si>
  <si>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</si>
  <si>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</si>
  <si>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</si>
  <si>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</si>
  <si>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</si>
  <si>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</si>
  <si>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</si>
  <si>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</si>
  <si>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</si>
  <si>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</si>
  <si>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</si>
  <si>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</si>
  <si>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</si>
  <si>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</si>
  <si>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</si>
  <si>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</si>
  <si>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</si>
  <si>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</si>
  <si>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</si>
  <si>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</si>
  <si>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</si>
  <si>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</si>
  <si>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</si>
  <si>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</si>
  <si>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</si>
  <si>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</si>
  <si>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</si>
  <si>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</si>
  <si>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</si>
  <si>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</si>
  <si>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</si>
  <si>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</si>
  <si>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</si>
  <si>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</si>
  <si>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</si>
  <si>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</si>
  <si>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</si>
  <si>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</si>
  <si>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</si>
  <si>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</si>
  <si>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</si>
  <si>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</si>
  <si>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</si>
  <si>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</si>
  <si>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</si>
  <si>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</si>
  <si>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</si>
  <si>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</si>
  <si>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</si>
  <si>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</si>
  <si>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</si>
  <si>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</si>
  <si>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</si>
  <si>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</si>
  <si>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</si>
  <si>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</si>
  <si>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</si>
  <si>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</si>
  <si>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</si>
  <si>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</si>
  <si>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</si>
  <si>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</si>
  <si>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</si>
  <si>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</si>
  <si>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</si>
  <si>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</si>
  <si>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</si>
  <si>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</si>
  <si>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</si>
  <si>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</si>
  <si>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</si>
  <si>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</si>
  <si>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</si>
  <si>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</si>
  <si>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</si>
  <si>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</si>
  <si>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</si>
  <si>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</si>
  <si>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</si>
  <si>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</si>
  <si>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</si>
  <si>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</si>
  <si>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</si>
  <si>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</si>
  <si>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</si>
  <si>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</si>
  <si>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</si>
  <si>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</si>
  <si>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</si>
  <si>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</si>
  <si>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</si>
  <si>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</si>
  <si>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</si>
  <si>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</si>
  <si>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</si>
  <si>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</si>
  <si>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</si>
  <si>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</si>
  <si>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</si>
  <si>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</si>
  <si>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</si>
  <si>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</si>
  <si>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</si>
  <si>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</si>
  <si>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</si>
  <si>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</si>
  <si>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</si>
  <si>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</si>
  <si>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</si>
  <si>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</si>
  <si>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</si>
  <si>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</si>
  <si>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</si>
  <si>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</si>
  <si>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</si>
  <si>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</si>
  <si>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</si>
  <si>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</si>
  <si>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</si>
  <si>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</si>
  <si>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</si>
  <si>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</si>
  <si>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</si>
  <si>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</si>
  <si>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</si>
  <si>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</si>
  <si>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</si>
  <si>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</si>
  <si>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</si>
  <si>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</si>
  <si>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</si>
  <si>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</si>
  <si>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</si>
  <si>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</si>
  <si>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</si>
  <si>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</si>
  <si>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</si>
  <si>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</si>
  <si>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</si>
  <si>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</si>
  <si>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</si>
  <si>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</si>
  <si>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</si>
  <si>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</si>
  <si>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</si>
  <si>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</si>
  <si>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</si>
  <si>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</si>
  <si>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</si>
  <si>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</si>
  <si>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</si>
  <si>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</si>
  <si>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</si>
  <si>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</si>
  <si>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</si>
  <si>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</si>
  <si>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</si>
  <si>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</si>
  <si>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</si>
  <si>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</si>
  <si>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</si>
  <si>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</si>
  <si>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</si>
  <si>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</si>
  <si>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</si>
  <si>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</si>
  <si>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</si>
  <si>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</si>
  <si>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</si>
  <si>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</si>
  <si>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</si>
  <si>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</si>
  <si>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</si>
  <si>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</si>
  <si>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</si>
  <si>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</si>
  <si>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</si>
  <si>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</si>
  <si>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</si>
  <si>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</si>
  <si>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</si>
  <si>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</si>
  <si>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</si>
  <si>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</si>
  <si>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</si>
  <si>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</si>
  <si>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</si>
  <si>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</si>
  <si>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</si>
  <si>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</si>
  <si>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</si>
  <si>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</si>
  <si>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</si>
  <si>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</si>
  <si>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</si>
  <si>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</si>
  <si>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</si>
  <si>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</si>
  <si>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</si>
  <si>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</si>
  <si>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</si>
  <si>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</si>
  <si>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</si>
  <si>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</si>
  <si>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</si>
  <si>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</si>
  <si>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</si>
  <si>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</si>
  <si>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</si>
  <si>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</si>
  <si>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</si>
  <si>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</si>
  <si>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</si>
  <si>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</si>
  <si>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</si>
  <si>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</si>
  <si>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</si>
  <si>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</si>
  <si>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</si>
  <si>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</si>
  <si>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</si>
  <si>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</si>
  <si>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</si>
  <si>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</si>
  <si>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</si>
  <si>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</si>
  <si>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</si>
  <si>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</si>
  <si>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</si>
  <si>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</si>
  <si>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</si>
  <si>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</si>
  <si>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</si>
  <si>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</si>
  <si>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</si>
  <si>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</si>
  <si>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</si>
  <si>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</si>
  <si>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</si>
  <si>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</si>
  <si>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</si>
  <si>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</si>
  <si>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</si>
  <si>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</si>
  <si>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</si>
  <si>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</si>
  <si>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</si>
  <si>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</si>
  <si>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</si>
  <si>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</si>
  <si>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</si>
  <si>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</si>
  <si>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</si>
  <si>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</si>
  <si>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</si>
  <si>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</si>
  <si>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</si>
  <si>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</si>
  <si>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</si>
  <si>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</si>
  <si>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</si>
  <si>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</si>
  <si>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</si>
  <si>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</si>
  <si>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</si>
  <si>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</si>
  <si>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</si>
  <si>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</si>
  <si>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</si>
  <si>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</si>
  <si>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</si>
  <si>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</si>
  <si>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</si>
  <si>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</si>
  <si>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</si>
  <si>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</si>
  <si>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</si>
  <si>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</si>
  <si>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</si>
  <si>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</si>
  <si>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</si>
  <si>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</si>
  <si>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</si>
  <si>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</si>
  <si>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</si>
  <si>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</si>
  <si>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</si>
  <si>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</si>
  <si>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</si>
  <si>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</si>
  <si>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</si>
  <si>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</si>
  <si>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</si>
  <si>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</si>
  <si>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</si>
  <si>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</si>
  <si>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</si>
  <si>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</si>
  <si>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</si>
  <si>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</si>
  <si>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</si>
  <si>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</si>
  <si>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</si>
  <si>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</si>
  <si>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</si>
  <si>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</si>
  <si>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</si>
  <si>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</si>
  <si>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</si>
  <si>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</si>
  <si>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</si>
  <si>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</si>
  <si>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</si>
  <si>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</si>
  <si>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</si>
  <si>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</si>
  <si>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</si>
  <si>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</si>
  <si>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</si>
  <si>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</si>
  <si>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</si>
  <si>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</si>
  <si>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</si>
  <si>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</si>
  <si>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</si>
  <si>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</si>
  <si>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</si>
  <si>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</si>
  <si>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</si>
  <si>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</si>
  <si>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</si>
  <si>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</si>
  <si>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</si>
  <si>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</si>
  <si>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</si>
  <si>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</si>
  <si>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</si>
  <si>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</si>
  <si>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</si>
  <si>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</si>
  <si>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</si>
  <si>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</si>
  <si>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</si>
  <si>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</si>
  <si>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</si>
  <si>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</si>
  <si>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</si>
  <si>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</si>
  <si>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</si>
  <si>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</si>
  <si>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</si>
  <si>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</si>
  <si>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</si>
  <si>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</si>
  <si>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</si>
  <si>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</si>
  <si>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</si>
  <si>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</si>
  <si>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</si>
  <si>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</si>
  <si>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</si>
  <si>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</si>
  <si>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</si>
  <si>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</si>
  <si>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</si>
  <si>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</si>
  <si>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</si>
  <si>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</si>
  <si>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</si>
  <si>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</si>
  <si>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</si>
  <si>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</si>
  <si>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</si>
  <si>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</si>
  <si>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</si>
  <si>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</si>
  <si>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</si>
  <si>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</si>
  <si>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</si>
  <si>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</si>
  <si>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</si>
  <si>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</si>
  <si>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</si>
  <si>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</si>
  <si>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</si>
  <si>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</si>
  <si>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</si>
  <si>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</si>
  <si>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</si>
  <si>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</si>
  <si>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</si>
  <si>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</si>
  <si>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</si>
  <si>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</si>
  <si>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</si>
  <si>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</si>
  <si>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</si>
  <si>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</si>
  <si>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</si>
  <si>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</si>
  <si>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</si>
  <si>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</si>
  <si>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</si>
  <si>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</si>
  <si>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</si>
  <si>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</si>
  <si>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</si>
  <si>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</si>
  <si>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</si>
  <si>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</si>
  <si>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</si>
  <si>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</si>
  <si>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</si>
  <si>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</si>
  <si>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</si>
  <si>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</si>
  <si>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</si>
  <si>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</si>
  <si>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</si>
  <si>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</si>
  <si>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</si>
  <si>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</si>
  <si>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</si>
  <si>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</si>
  <si>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</si>
  <si>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</si>
  <si>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</si>
  <si>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</si>
  <si>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</si>
  <si>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</si>
  <si>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</si>
  <si>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</si>
  <si>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</si>
  <si>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</si>
  <si>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</si>
  <si>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</si>
  <si>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</si>
  <si>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</si>
  <si>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</si>
  <si>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</si>
  <si>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</si>
  <si>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</si>
  <si>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</si>
  <si>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</si>
  <si>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</si>
  <si>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</si>
  <si>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</si>
  <si>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</si>
  <si>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</si>
  <si>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</si>
  <si>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</si>
  <si>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</si>
  <si>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</si>
  <si>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</si>
  <si>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</si>
  <si>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</si>
  <si>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</si>
  <si>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</si>
  <si>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</si>
  <si>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</si>
  <si>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</si>
  <si>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</si>
  <si>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</si>
  <si>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</si>
  <si>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</si>
  <si>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</si>
  <si>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</si>
  <si>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</si>
  <si>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</si>
  <si>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</si>
  <si>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</si>
  <si>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</si>
  <si>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</si>
  <si>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</si>
  <si>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</si>
  <si>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</si>
  <si>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</si>
  <si>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</si>
  <si>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</si>
  <si>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</si>
  <si>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</si>
  <si>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</si>
  <si>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</si>
  <si>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</si>
  <si>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</si>
  <si>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</si>
  <si>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</si>
  <si>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</si>
  <si>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</si>
  <si>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</si>
  <si>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</si>
  <si>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</si>
  <si>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</si>
  <si>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</si>
  <si>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</si>
  <si>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</si>
  <si>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</si>
  <si>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</si>
  <si>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</si>
  <si>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</si>
  <si>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</si>
  <si>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</si>
  <si>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</si>
  <si>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</si>
  <si>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</si>
  <si>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</si>
  <si>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</si>
  <si>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</si>
  <si>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</si>
  <si>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</si>
  <si>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</si>
  <si>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</si>
  <si>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</si>
  <si>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</si>
  <si>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</si>
  <si>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</si>
  <si>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</si>
  <si>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</si>
  <si>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</si>
  <si>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</si>
  <si>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</si>
  <si>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</si>
  <si>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</si>
  <si>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</si>
  <si>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</si>
  <si>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</si>
  <si>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</si>
  <si>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</si>
  <si>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</si>
  <si>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</si>
  <si>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</si>
  <si>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</si>
  <si>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</si>
  <si>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</si>
  <si>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</si>
  <si>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</si>
  <si>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</si>
  <si>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</si>
  <si>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</si>
  <si>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</si>
  <si>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</si>
  <si>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</si>
  <si>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</si>
  <si>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</si>
  <si>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</si>
  <si>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</si>
  <si>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</si>
  <si>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</si>
  <si>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</si>
  <si>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</si>
  <si>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</si>
  <si>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</si>
  <si>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</si>
  <si>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</si>
  <si>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</si>
  <si>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</si>
  <si>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</si>
  <si>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</si>
  <si>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</si>
  <si>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</si>
  <si>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</si>
  <si>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</si>
  <si>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</si>
  <si>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</si>
  <si>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</si>
  <si>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</si>
  <si>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</si>
  <si>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</si>
  <si>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</si>
  <si>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</si>
  <si>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</si>
  <si>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</si>
  <si>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</si>
  <si>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</si>
  <si>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</si>
  <si>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</si>
  <si>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</si>
  <si>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</si>
  <si>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</si>
  <si>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</si>
  <si>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</si>
  <si>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</si>
  <si>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</si>
  <si>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</si>
  <si>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</si>
  <si>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</si>
  <si>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</si>
  <si>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</si>
  <si>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</si>
  <si>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</si>
  <si>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</si>
  <si>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</si>
  <si>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</si>
  <si>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</si>
  <si>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</si>
  <si>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</si>
  <si>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</si>
  <si>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</si>
  <si>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</si>
  <si>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</si>
  <si>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</si>
  <si>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</si>
  <si>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</si>
  <si>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</si>
  <si>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</si>
  <si>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</si>
  <si>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</si>
  <si>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</si>
  <si>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</si>
  <si>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</si>
  <si>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</si>
  <si>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</si>
  <si>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</si>
  <si>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</si>
  <si>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</si>
  <si>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</si>
  <si>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</si>
  <si>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</si>
  <si>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</si>
  <si>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</si>
  <si>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</si>
  <si>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</si>
  <si>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</si>
  <si>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</si>
  <si>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</si>
  <si>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</si>
  <si>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</si>
  <si>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</si>
  <si>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</si>
  <si>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</si>
  <si>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</si>
  <si>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</si>
  <si>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</si>
  <si>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</si>
  <si>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</si>
  <si>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</si>
  <si>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</si>
  <si>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</si>
  <si>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</si>
  <si>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</si>
  <si>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</si>
  <si>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</si>
  <si>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</si>
  <si>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</si>
  <si>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</si>
  <si>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</si>
  <si>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</si>
  <si>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</si>
  <si>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</si>
  <si>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</si>
  <si>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</si>
  <si>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</si>
  <si>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</si>
  <si>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</si>
  <si>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</si>
  <si>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</si>
  <si>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</si>
  <si>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</si>
  <si>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</si>
  <si>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</si>
  <si>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</si>
  <si>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</si>
  <si>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</si>
  <si>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</si>
  <si>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</si>
  <si>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</si>
  <si>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</si>
  <si>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</si>
  <si>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</si>
  <si>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</si>
  <si>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</si>
  <si>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</si>
  <si>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</si>
  <si>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</si>
  <si>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</si>
  <si>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</si>
  <si>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</si>
  <si>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</si>
  <si>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</si>
  <si>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</si>
  <si>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</si>
  <si>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</si>
  <si>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</si>
  <si>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</si>
  <si>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</si>
  <si>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</si>
  <si>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</si>
  <si>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</si>
  <si>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</si>
  <si>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</si>
  <si>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</si>
  <si>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</si>
  <si>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</si>
  <si>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</si>
  <si>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</si>
  <si>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</si>
  <si>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</si>
  <si>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</si>
  <si>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</si>
  <si>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</si>
  <si>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</si>
  <si>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</si>
  <si>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</si>
  <si>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</si>
  <si>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</si>
  <si>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</si>
  <si>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</si>
  <si>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</si>
  <si>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</si>
  <si>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</si>
  <si>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</si>
  <si>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</si>
  <si>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</si>
  <si>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</si>
  <si>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</si>
  <si>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</si>
  <si>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</si>
  <si>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</si>
  <si>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</si>
  <si>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</si>
  <si>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</si>
  <si>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</si>
  <si>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</si>
  <si>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</si>
  <si>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</si>
  <si>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</si>
  <si>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</si>
  <si>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</si>
  <si>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</si>
  <si>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</si>
  <si>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</si>
  <si>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</si>
  <si>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</si>
  <si>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</si>
  <si>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</si>
  <si>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</si>
  <si>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</si>
  <si>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</si>
  <si>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</si>
  <si>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</si>
  <si>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</si>
  <si>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</si>
  <si>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</si>
  <si>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</si>
  <si>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</si>
  <si>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</si>
  <si>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</si>
  <si>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</si>
  <si>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</si>
  <si>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</si>
  <si>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</si>
  <si>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</si>
  <si>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</si>
  <si>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</si>
  <si>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</si>
  <si>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</si>
  <si>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</si>
  <si>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</si>
  <si>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</si>
  <si>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</si>
  <si>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</si>
  <si>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</si>
  <si>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</si>
  <si>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</si>
  <si>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</si>
  <si>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</si>
  <si>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</si>
  <si>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</si>
  <si>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</si>
  <si>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</si>
  <si>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</si>
  <si>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</si>
  <si>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</si>
  <si>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</si>
  <si>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</si>
  <si>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</si>
  <si>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</si>
  <si>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</si>
  <si>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</si>
  <si>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</si>
  <si>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</si>
  <si>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</si>
  <si>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</si>
  <si>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</si>
  <si>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</si>
  <si>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</si>
  <si>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</si>
  <si>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</si>
  <si>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</si>
  <si>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</si>
  <si>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</si>
  <si>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</si>
  <si>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</si>
  <si>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</si>
  <si>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</si>
  <si>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</si>
  <si>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</si>
  <si>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</si>
  <si>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</si>
  <si>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</si>
  <si>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</si>
  <si>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</si>
  <si>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</si>
  <si>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</si>
  <si>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</si>
  <si>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</si>
  <si>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</si>
  <si>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</si>
  <si>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</si>
  <si>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</si>
  <si>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</si>
  <si>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</si>
  <si>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</si>
  <si>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</si>
  <si>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</si>
  <si>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</si>
  <si>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</si>
  <si>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</si>
  <si>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</si>
  <si>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</si>
  <si>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</si>
  <si>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</si>
  <si>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</si>
  <si>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</si>
  <si>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</si>
  <si>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</si>
  <si>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</si>
  <si>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</si>
  <si>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</si>
  <si>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</si>
  <si>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</si>
  <si>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</si>
  <si>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</si>
  <si>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</si>
  <si>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</si>
  <si>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</si>
  <si>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</si>
  <si>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</si>
  <si>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</si>
  <si>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</si>
  <si>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</si>
  <si>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</si>
  <si>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</si>
  <si>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</si>
  <si>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</si>
  <si>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</si>
  <si>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</si>
  <si>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</si>
  <si>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</si>
  <si>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</si>
  <si>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</si>
  <si>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</si>
  <si>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</si>
  <si>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</si>
  <si>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</si>
  <si>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</si>
  <si>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</si>
  <si>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</si>
  <si>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</si>
  <si>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</si>
  <si>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</si>
  <si>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</si>
  <si>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</si>
  <si>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</si>
  <si>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</si>
  <si>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</si>
  <si>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</si>
  <si>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</si>
  <si>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</si>
  <si>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</si>
  <si>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</si>
  <si>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</si>
  <si>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</si>
  <si>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</si>
  <si>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</si>
  <si>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</si>
  <si>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</si>
  <si>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</si>
  <si>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</si>
  <si>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</si>
  <si>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</si>
  <si>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</si>
  <si>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</si>
  <si>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</si>
  <si>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</si>
  <si>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</si>
  <si>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</si>
  <si>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</si>
  <si>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</si>
  <si>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</si>
  <si>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</si>
  <si>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</si>
  <si>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</si>
  <si>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</si>
  <si>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</si>
  <si>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</si>
  <si>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</si>
  <si>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</si>
  <si>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</si>
  <si>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</si>
  <si>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</si>
  <si>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</si>
  <si>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</si>
  <si>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</si>
  <si>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</si>
  <si>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</si>
  <si>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</si>
  <si>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</si>
  <si>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</si>
  <si>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</si>
  <si>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</si>
  <si>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</si>
  <si>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</si>
  <si>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</si>
  <si>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</si>
  <si>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</si>
  <si>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</si>
  <si>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</si>
  <si>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</si>
  <si>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</si>
  <si>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</si>
  <si>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</si>
  <si>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</si>
  <si>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</si>
  <si>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</si>
  <si>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</si>
  <si>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</si>
  <si>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</si>
  <si>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</si>
  <si>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</si>
  <si>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</si>
  <si>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</si>
  <si>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</si>
  <si>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</si>
  <si>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</si>
  <si>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</si>
  <si>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</si>
  <si>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</si>
  <si>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</si>
  <si>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</si>
  <si>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</si>
  <si>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</si>
  <si>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</si>
  <si>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</si>
  <si>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</si>
  <si>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</si>
  <si>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</si>
  <si>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</si>
  <si>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</si>
  <si>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</si>
  <si>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</si>
  <si>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</si>
  <si>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</si>
  <si>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</si>
  <si>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</si>
  <si>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</si>
  <si>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</si>
  <si>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</si>
  <si>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</si>
  <si>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</si>
  <si>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</si>
  <si>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</si>
  <si>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</si>
  <si>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</si>
  <si>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</si>
  <si>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</si>
  <si>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</si>
  <si>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</si>
  <si>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</si>
  <si>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</si>
  <si>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</si>
  <si>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</si>
  <si>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</si>
  <si>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</si>
  <si>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</si>
  <si>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</si>
  <si>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</si>
  <si>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</si>
  <si>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</si>
  <si>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</si>
  <si>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</si>
  <si>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</si>
  <si>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</si>
  <si>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</si>
  <si>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</si>
  <si>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</si>
  <si>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</si>
  <si>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</si>
  <si>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</si>
  <si>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</si>
  <si>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</si>
  <si>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</si>
  <si>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</si>
  <si>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</si>
  <si>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</si>
  <si>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</si>
  <si>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</si>
  <si>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</si>
  <si>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</si>
  <si>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</si>
  <si>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</si>
  <si>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</si>
  <si>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</si>
  <si>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</si>
  <si>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</si>
  <si>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</si>
  <si>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</si>
  <si>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</si>
  <si>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</si>
  <si>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</si>
  <si>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</si>
  <si>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</si>
  <si>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</si>
  <si>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</si>
  <si>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</si>
  <si>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</si>
  <si>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</si>
  <si>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</si>
  <si>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</si>
  <si>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</si>
  <si>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</si>
  <si>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</si>
  <si>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</si>
  <si>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</si>
  <si>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</si>
  <si>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</si>
  <si>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</si>
  <si>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</si>
  <si>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</si>
  <si>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</si>
  <si>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</si>
  <si>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</si>
  <si>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</si>
  <si>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</si>
  <si>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</si>
  <si>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</si>
  <si>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</si>
  <si>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</si>
  <si>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</si>
  <si>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</si>
  <si>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</si>
  <si>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</si>
  <si>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</si>
  <si>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</si>
  <si>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</si>
  <si>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</si>
  <si>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</si>
  <si>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</si>
  <si>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</si>
  <si>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</si>
  <si>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</si>
  <si>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</si>
  <si>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</si>
  <si>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</si>
  <si>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</si>
  <si>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</si>
  <si>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</si>
  <si>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</si>
  <si>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</si>
  <si>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</si>
  <si>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</si>
  <si>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</si>
  <si>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</si>
  <si>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</si>
  <si>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</si>
  <si>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</si>
  <si>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</si>
  <si>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</si>
  <si>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</si>
  <si>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</si>
  <si>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</si>
  <si>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</si>
  <si>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</si>
  <si>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</si>
  <si>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</si>
  <si>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</si>
  <si>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</si>
  <si>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</si>
  <si>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</si>
  <si>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</si>
  <si>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</si>
  <si>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</si>
  <si>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</si>
  <si>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</si>
  <si>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</si>
  <si>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</si>
  <si>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</si>
  <si>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</si>
  <si>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</si>
  <si>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</si>
  <si>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</si>
  <si>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</si>
  <si>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</si>
  <si>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</si>
  <si>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</si>
  <si>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</si>
  <si>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</si>
  <si>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</si>
  <si>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</si>
  <si>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</si>
  <si>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</si>
  <si>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</si>
  <si>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</si>
  <si>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</si>
  <si>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</si>
  <si>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</si>
  <si>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</si>
  <si>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</si>
  <si>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</si>
  <si>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</si>
  <si>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</si>
  <si>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</si>
  <si>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</si>
  <si>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</si>
  <si>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</si>
  <si>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</si>
  <si>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</si>
  <si>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</si>
  <si>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</si>
  <si>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</si>
  <si>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</si>
  <si>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</si>
  <si>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</si>
  <si>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</si>
  <si>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</si>
  <si>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</si>
  <si>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</si>
  <si>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</si>
  <si>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</si>
  <si>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</si>
  <si>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</si>
  <si>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</si>
  <si>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</si>
  <si>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</si>
  <si>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</si>
  <si>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</si>
  <si>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</si>
  <si>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</si>
  <si>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</si>
  <si>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</si>
  <si>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</si>
  <si>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</si>
  <si>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</si>
  <si>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</si>
  <si>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</si>
  <si>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</si>
  <si>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</si>
  <si>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</si>
  <si>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</si>
  <si>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</si>
  <si>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</si>
  <si>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</si>
  <si>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</si>
  <si>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</si>
  <si>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</si>
  <si>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</si>
  <si>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</si>
  <si>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</si>
  <si>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</si>
  <si>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</si>
  <si>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</si>
  <si>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</si>
  <si>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</si>
  <si>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</si>
  <si>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</si>
  <si>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</si>
  <si>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</si>
  <si>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</si>
  <si>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</si>
  <si>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</si>
  <si>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</si>
  <si>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</si>
  <si>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</si>
  <si>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</si>
  <si>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</si>
  <si>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</si>
  <si>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</si>
  <si>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</si>
  <si>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</si>
  <si>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</si>
  <si>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</si>
  <si>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</si>
  <si>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</si>
  <si>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</si>
  <si>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</si>
  <si>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</si>
  <si>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</si>
  <si>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</si>
  <si>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</si>
  <si>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</si>
  <si>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</si>
  <si>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</si>
  <si>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</si>
  <si>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</si>
  <si>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</si>
  <si>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</si>
  <si>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</si>
  <si>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</si>
  <si>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</si>
  <si>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</si>
  <si>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</si>
  <si>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</si>
  <si>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</si>
  <si>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</si>
  <si>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</si>
  <si>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</si>
  <si>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</si>
  <si>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</si>
  <si>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</si>
  <si>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</si>
  <si>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</si>
  <si>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</si>
  <si>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</si>
  <si>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</si>
  <si>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</si>
  <si>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</si>
  <si>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</si>
  <si>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</si>
  <si>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</si>
  <si>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</si>
  <si>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</si>
  <si>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</si>
  <si>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</si>
  <si>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</si>
  <si>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</si>
  <si>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</si>
  <si>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</si>
  <si>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</si>
  <si>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</si>
  <si>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</si>
  <si>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</si>
  <si>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</si>
  <si>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</si>
  <si>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</si>
  <si>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</si>
  <si>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</si>
  <si>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</si>
  <si>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</si>
  <si>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</si>
  <si>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</si>
  <si>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</si>
  <si>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</si>
  <si>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</si>
  <si>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</si>
  <si>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</si>
  <si>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</si>
  <si>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</si>
  <si>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</si>
  <si>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</si>
  <si>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</si>
  <si>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</si>
  <si>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</si>
  <si>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</si>
  <si>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</si>
  <si>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</si>
  <si>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</si>
  <si>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</si>
  <si>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</si>
  <si>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</si>
  <si>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</si>
  <si>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</si>
  <si>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</si>
  <si>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</si>
  <si>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</si>
  <si>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</si>
  <si>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</si>
  <si>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</si>
  <si>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</si>
  <si>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</si>
  <si>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</si>
  <si>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</si>
  <si>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</si>
  <si>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</si>
  <si>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</si>
  <si>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</si>
  <si>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</si>
  <si>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</si>
  <si>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</si>
  <si>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</si>
  <si>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</si>
  <si>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</si>
  <si>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</si>
  <si>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</si>
  <si>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</si>
  <si>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</si>
  <si>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</si>
  <si>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</si>
  <si>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</si>
  <si>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</si>
  <si>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</si>
  <si>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</si>
  <si>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</si>
  <si>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</si>
  <si>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</si>
  <si>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</si>
  <si>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</si>
  <si>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</si>
  <si>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</si>
  <si>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</si>
  <si>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</si>
  <si>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</si>
  <si>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</si>
  <si>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</si>
  <si>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</si>
  <si>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</si>
  <si>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</si>
  <si>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</si>
  <si>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</si>
  <si>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</si>
  <si>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</si>
  <si>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</si>
  <si>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</si>
  <si>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</si>
  <si>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</si>
  <si>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</si>
  <si>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</si>
  <si>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</si>
  <si>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</si>
  <si>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</si>
  <si>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</si>
  <si>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</si>
  <si>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</si>
  <si>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</si>
  <si>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</si>
  <si>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</si>
  <si>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</si>
  <si>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</si>
  <si>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</si>
  <si>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</si>
  <si>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</si>
  <si>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</si>
  <si>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</si>
  <si>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</si>
  <si>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</si>
  <si>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</si>
  <si>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</si>
  <si>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</si>
  <si>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</si>
  <si>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</si>
  <si>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</si>
  <si>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</si>
  <si>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</si>
  <si>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</si>
  <si>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</si>
  <si>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</si>
  <si>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</si>
  <si>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</si>
  <si>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</si>
  <si>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</si>
  <si>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</si>
  <si>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</si>
  <si>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</si>
  <si>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</si>
  <si>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</si>
  <si>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</si>
  <si>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</si>
  <si>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</si>
  <si>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</si>
  <si>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</si>
  <si>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</si>
  <si>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</si>
  <si>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</si>
  <si>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</si>
  <si>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</si>
  <si>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</si>
  <si>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</si>
  <si>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</si>
  <si>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</si>
  <si>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</si>
  <si>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</si>
  <si>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</si>
  <si>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</si>
  <si>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</si>
  <si>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</si>
  <si>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</si>
  <si>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</si>
  <si>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</si>
  <si>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</si>
  <si>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</si>
  <si>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</si>
  <si>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</si>
  <si>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</si>
  <si>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</si>
  <si>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</si>
  <si>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</si>
  <si>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</si>
  <si>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</si>
  <si>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</si>
  <si>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</si>
  <si>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</si>
  <si>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</si>
  <si>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</si>
  <si>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</si>
  <si>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</si>
  <si>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</si>
  <si>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</si>
  <si>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</si>
  <si>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</si>
  <si>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</si>
  <si>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</si>
  <si>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</si>
  <si>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</si>
  <si>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</si>
  <si>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</si>
  <si>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</si>
  <si>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</si>
  <si>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</si>
  <si>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</si>
  <si>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</si>
  <si>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</si>
  <si>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</si>
  <si>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</si>
  <si>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</si>
  <si>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</si>
  <si>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</si>
  <si>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</si>
  <si>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</si>
  <si>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</si>
  <si>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</si>
  <si>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</si>
  <si>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</si>
  <si>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</si>
  <si>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</si>
  <si>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</si>
  <si>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</si>
  <si>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</si>
  <si>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</si>
  <si>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</si>
  <si>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</si>
  <si>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</si>
  <si>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</si>
  <si>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</si>
  <si>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</si>
  <si>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</si>
  <si>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</si>
  <si>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</si>
  <si>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</si>
  <si>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</si>
  <si>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</si>
  <si>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</si>
  <si>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</si>
  <si>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</si>
  <si>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</si>
  <si>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</si>
  <si>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</si>
  <si>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</si>
  <si>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</si>
  <si>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</si>
  <si>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</si>
  <si>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</si>
  <si>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</si>
  <si>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</si>
  <si>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</si>
  <si>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</si>
  <si>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</si>
  <si>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</si>
  <si>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</si>
  <si>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</si>
  <si>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</si>
  <si>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</si>
  <si>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</si>
  <si>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</si>
  <si>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</si>
  <si>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</si>
  <si>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</si>
  <si>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</si>
  <si>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</si>
  <si>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</si>
  <si>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</si>
  <si>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</si>
  <si>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</si>
  <si>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</si>
  <si>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</si>
  <si>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</si>
  <si>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</si>
  <si>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</si>
  <si>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</si>
  <si>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</si>
  <si>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</si>
  <si>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</si>
  <si>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</si>
  <si>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</si>
  <si>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</si>
  <si>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</si>
  <si>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</si>
  <si>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</si>
  <si>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</si>
  <si>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</si>
  <si>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</si>
  <si>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</si>
  <si>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</si>
  <si>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</si>
  <si>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</si>
  <si>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</si>
  <si>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</si>
  <si>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</si>
  <si>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</si>
  <si>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</si>
  <si>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</si>
  <si>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</si>
  <si>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</si>
  <si>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</si>
  <si>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</si>
  <si>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</si>
  <si>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</si>
  <si>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</si>
  <si>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</si>
  <si>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</si>
  <si>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</si>
  <si>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</si>
  <si>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</si>
  <si>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</si>
  <si>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</si>
  <si>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</si>
  <si>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</si>
  <si>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</si>
  <si>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</si>
  <si>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</si>
  <si>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</si>
  <si>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</si>
  <si>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</si>
  <si>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</si>
  <si>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</si>
  <si>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</si>
  <si>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</si>
  <si>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</si>
  <si>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</si>
  <si>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</si>
  <si>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</si>
  <si>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</si>
  <si>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</si>
  <si>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</si>
  <si>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</si>
  <si>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</si>
  <si>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</si>
  <si>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</si>
  <si>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</si>
  <si>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</si>
  <si>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</si>
  <si>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</si>
  <si>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</si>
  <si>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</si>
  <si>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</si>
  <si>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</si>
  <si>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</si>
  <si>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</si>
  <si>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</si>
  <si>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</si>
  <si>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</si>
  <si>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</si>
  <si>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</si>
  <si>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</si>
  <si>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</si>
  <si>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</si>
  <si>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</si>
  <si>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</si>
  <si>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</si>
  <si>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</si>
  <si>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</si>
  <si>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</si>
  <si>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</si>
  <si>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</si>
  <si>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</si>
  <si>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</si>
  <si>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</si>
  <si>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</si>
  <si>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</si>
  <si>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</si>
  <si>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</si>
  <si>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</si>
  <si>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</si>
  <si>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</si>
  <si>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</si>
  <si>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</si>
  <si>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</si>
  <si>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</si>
  <si>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</si>
  <si>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</si>
  <si>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</si>
  <si>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</si>
  <si>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</si>
  <si>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</si>
  <si>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</si>
  <si>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</si>
  <si>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</si>
  <si>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</si>
  <si>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</si>
  <si>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</si>
  <si>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</si>
  <si>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</si>
  <si>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</si>
  <si>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</si>
  <si>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</si>
  <si>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</si>
  <si>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</si>
  <si>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</si>
  <si>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</si>
  <si>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</si>
  <si>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</si>
  <si>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</si>
  <si>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</si>
  <si>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</si>
  <si>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</si>
  <si>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</si>
  <si>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</si>
  <si>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</si>
  <si>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</si>
  <si>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</si>
  <si>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</si>
  <si>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</si>
  <si>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</si>
  <si>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</si>
  <si>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</si>
  <si>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</si>
  <si>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</si>
  <si>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</si>
  <si>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</si>
  <si>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</si>
  <si>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</si>
  <si>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</si>
  <si>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</si>
  <si>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</si>
  <si>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</si>
  <si>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</si>
  <si>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</si>
  <si>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</si>
  <si>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</si>
  <si>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</si>
  <si>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</si>
  <si>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</si>
  <si>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</si>
  <si>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</si>
  <si>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</si>
  <si>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</si>
  <si>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</si>
  <si>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</si>
  <si>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</si>
  <si>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</si>
  <si>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</si>
  <si>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</si>
  <si>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</si>
  <si>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</si>
  <si>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</si>
  <si>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</si>
  <si>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</si>
  <si>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</si>
  <si>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</si>
  <si>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</si>
  <si>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</si>
  <si>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</si>
  <si>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</si>
  <si>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</si>
  <si>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</si>
  <si>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</si>
  <si>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</si>
  <si>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</si>
  <si>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</si>
  <si>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</si>
  <si>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</si>
  <si>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</si>
  <si>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</si>
  <si>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</si>
  <si>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</si>
  <si>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</si>
  <si>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</si>
  <si>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</si>
  <si>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</si>
  <si>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</si>
  <si>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</si>
  <si>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</si>
  <si>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</si>
  <si>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</si>
  <si>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</si>
  <si>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</si>
  <si>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</si>
  <si>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</si>
  <si>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</si>
  <si>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</si>
  <si>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</si>
  <si>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</si>
  <si>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</si>
  <si>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</si>
  <si>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</si>
  <si>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</si>
  <si>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</si>
  <si>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</si>
  <si>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</si>
  <si>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</si>
  <si>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</si>
  <si>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</si>
  <si>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</si>
  <si>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</si>
  <si>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</si>
  <si>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</si>
  <si>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</si>
  <si>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</si>
  <si>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</si>
  <si>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</si>
  <si>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</si>
  <si>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</si>
  <si>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</si>
  <si>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</si>
  <si>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</si>
  <si>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</si>
  <si>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</si>
  <si>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</si>
  <si>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</si>
  <si>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</si>
  <si>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</si>
  <si>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</si>
  <si>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</si>
  <si>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</si>
  <si>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</si>
  <si>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</si>
  <si>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</si>
  <si>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</si>
  <si>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</si>
  <si>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</si>
  <si>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</si>
  <si>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</si>
  <si>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</si>
  <si>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</si>
  <si>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</si>
  <si>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</si>
  <si>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</si>
  <si>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</si>
  <si>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</si>
  <si>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</si>
  <si>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</si>
  <si>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</si>
  <si>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</si>
  <si>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</si>
  <si>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</si>
  <si>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</si>
  <si>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</si>
  <si>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</si>
  <si>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</si>
  <si>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</si>
  <si>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</si>
  <si>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</si>
  <si>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</si>
  <si>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</si>
  <si>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</si>
  <si>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</si>
  <si>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</si>
  <si>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</si>
  <si>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</si>
  <si>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</si>
  <si>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</si>
  <si>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</si>
  <si>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</si>
  <si>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</si>
  <si>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</si>
  <si>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</si>
  <si>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</si>
  <si>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</si>
  <si>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</si>
  <si>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</si>
  <si>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</si>
  <si>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</si>
  <si>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</si>
  <si>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</si>
  <si>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</si>
  <si>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</si>
  <si>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</si>
  <si>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</si>
  <si>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</si>
  <si>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</si>
  <si>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</si>
  <si>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</si>
  <si>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</si>
  <si>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</si>
  <si>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</si>
  <si>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</si>
  <si>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</si>
  <si>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</si>
  <si>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</si>
  <si>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</si>
  <si>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</si>
  <si>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</si>
  <si>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</si>
  <si>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</si>
  <si>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</si>
  <si>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</si>
  <si>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</si>
  <si>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</si>
  <si>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</si>
  <si>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</si>
  <si>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</si>
  <si>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</si>
  <si>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</si>
  <si>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</si>
  <si>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</si>
  <si>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</si>
  <si>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</si>
  <si>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</si>
  <si>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</si>
  <si>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</si>
  <si>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</si>
  <si>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</si>
  <si>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</si>
  <si>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</si>
  <si>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</si>
  <si>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</si>
  <si>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</si>
  <si>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</si>
  <si>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</si>
  <si>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</si>
  <si>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</si>
  <si>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</si>
  <si>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</si>
  <si>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</si>
  <si>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</si>
  <si>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</si>
  <si>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</si>
  <si>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</si>
  <si>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</si>
  <si>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</si>
  <si>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</si>
  <si>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</si>
  <si>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</si>
  <si>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</si>
  <si>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</si>
  <si>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</si>
  <si>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</si>
  <si>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</si>
  <si>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</si>
  <si>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</si>
  <si>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</si>
  <si>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</si>
  <si>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</si>
  <si>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</si>
  <si>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</si>
  <si>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</si>
  <si>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</si>
  <si>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</si>
  <si>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</si>
  <si>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</si>
  <si>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</si>
  <si>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</si>
  <si>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</si>
  <si>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</si>
  <si>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</si>
  <si>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</si>
  <si>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</si>
  <si>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</si>
  <si>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</si>
  <si>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</si>
  <si>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</si>
  <si>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</si>
  <si>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</si>
  <si>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</si>
  <si>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</si>
  <si>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</si>
  <si>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</si>
  <si>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</si>
  <si>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</si>
  <si>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</si>
  <si>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</si>
  <si>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</si>
  <si>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</si>
  <si>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</si>
  <si>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</si>
  <si>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</si>
  <si>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</si>
  <si>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</si>
  <si>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</si>
  <si>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</si>
  <si>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</si>
  <si>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</si>
  <si>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</si>
  <si>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</si>
  <si>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</si>
  <si>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</si>
  <si>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</si>
  <si>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</si>
  <si>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</si>
  <si>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</si>
  <si>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</si>
  <si>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</si>
  <si>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</si>
  <si>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</si>
  <si>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</si>
  <si>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</si>
  <si>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</si>
  <si>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</si>
  <si>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</si>
  <si>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</si>
  <si>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</si>
  <si>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</si>
  <si>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</si>
  <si>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</si>
  <si>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</si>
  <si>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</si>
  <si>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</si>
  <si>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</si>
  <si>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</si>
  <si>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</si>
  <si>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</si>
  <si>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</si>
  <si>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</si>
  <si>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</si>
  <si>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</si>
  <si>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</si>
  <si>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</si>
  <si>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</si>
  <si>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</si>
  <si>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</si>
  <si>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</si>
  <si>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</si>
  <si>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</si>
  <si>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</si>
  <si>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</si>
  <si>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</si>
  <si>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</si>
  <si>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</si>
  <si>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</si>
  <si>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</si>
  <si>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</si>
  <si>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</si>
  <si>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</si>
  <si>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</si>
  <si>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</si>
  <si>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</si>
  <si>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</si>
  <si>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</si>
  <si>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</si>
  <si>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</si>
  <si>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</si>
  <si>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</si>
  <si>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</si>
  <si>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</si>
  <si>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</si>
  <si>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</si>
  <si>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</si>
  <si>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</si>
  <si>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</si>
  <si>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</si>
  <si>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</si>
  <si>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</si>
  <si>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</si>
  <si>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</si>
  <si>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</si>
  <si>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</si>
  <si>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</si>
  <si>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</si>
  <si>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</si>
  <si>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</si>
  <si>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</si>
  <si>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</si>
  <si>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</si>
  <si>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</si>
  <si>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</si>
  <si>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</si>
  <si>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</si>
  <si>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</si>
  <si>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</si>
  <si>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</si>
  <si>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</si>
  <si>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</si>
  <si>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</si>
  <si>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</si>
  <si>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</si>
  <si>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</si>
  <si>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</si>
  <si>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</si>
  <si>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</si>
  <si>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</si>
  <si>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</si>
  <si>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</si>
  <si>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</si>
  <si>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</si>
  <si>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</si>
  <si>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</si>
  <si>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</si>
  <si>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</si>
  <si>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</si>
  <si>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</si>
  <si>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</si>
  <si>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</si>
  <si>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</si>
  <si>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</si>
  <si>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</si>
  <si>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</si>
  <si>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</si>
  <si>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</si>
  <si>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</si>
  <si>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</si>
  <si>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</si>
  <si>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</si>
  <si>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</si>
  <si>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</si>
  <si>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</si>
  <si>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</si>
  <si>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</si>
  <si>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</si>
  <si>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</si>
  <si>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</si>
  <si>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</si>
  <si>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</si>
  <si>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</si>
  <si>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</si>
  <si>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</si>
  <si>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</si>
  <si>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</si>
  <si>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</si>
  <si>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</si>
  <si>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</si>
  <si>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</si>
  <si>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</si>
  <si>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</si>
  <si>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</si>
  <si>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</si>
  <si>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</si>
  <si>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</si>
  <si>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</si>
  <si>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</si>
  <si>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</si>
  <si>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</si>
  <si>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</si>
  <si>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</si>
  <si>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</si>
  <si>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</si>
  <si>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</si>
  <si>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</si>
  <si>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</si>
  <si>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</si>
  <si>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</si>
  <si>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</si>
  <si>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</si>
  <si>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</si>
  <si>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</si>
  <si>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</si>
  <si>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</si>
  <si>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</si>
  <si>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</si>
  <si>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</si>
  <si>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</si>
  <si>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</si>
  <si>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</si>
  <si>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</si>
  <si>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</si>
  <si>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</si>
  <si>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</si>
  <si>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</si>
  <si>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</si>
  <si>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</si>
  <si>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</si>
  <si>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</si>
  <si>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</si>
  <si>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</si>
  <si>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</si>
  <si>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</si>
  <si>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</si>
  <si>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</si>
  <si>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</si>
  <si>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</si>
  <si>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</si>
  <si>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</si>
  <si>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</si>
  <si>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</si>
  <si>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</si>
  <si>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</si>
  <si>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</si>
  <si>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</si>
  <si>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</si>
  <si>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</si>
  <si>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</si>
  <si>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</si>
  <si>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</si>
  <si>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</si>
  <si>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</si>
  <si>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</si>
  <si>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</si>
  <si>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</si>
  <si>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</si>
  <si>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</si>
  <si>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</si>
  <si>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</si>
  <si>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</si>
  <si>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</si>
  <si>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</si>
  <si>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</si>
  <si>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</si>
  <si>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</si>
  <si>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</si>
  <si>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</si>
  <si>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</si>
  <si>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</si>
  <si>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</si>
  <si>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</si>
  <si>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</si>
  <si>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</si>
  <si>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</si>
  <si>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</si>
  <si>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</si>
  <si>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</si>
  <si>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</si>
  <si>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</si>
  <si>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</si>
  <si>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</si>
  <si>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</si>
  <si>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</si>
  <si>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</si>
  <si>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</si>
  <si>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</si>
  <si>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</si>
  <si>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</si>
  <si>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</si>
  <si>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</si>
  <si>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</si>
  <si>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</si>
  <si>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</si>
  <si>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</si>
  <si>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</si>
  <si>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</si>
  <si>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</si>
  <si>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</si>
  <si>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</si>
  <si>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</si>
  <si>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</si>
  <si>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</si>
  <si>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</si>
  <si>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</si>
  <si>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</si>
  <si>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</si>
  <si>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</si>
  <si>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</si>
  <si>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</si>
  <si>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</si>
  <si>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</si>
  <si>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</si>
  <si>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</si>
  <si>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</si>
  <si>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</si>
  <si>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</si>
  <si>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</si>
  <si>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</si>
  <si>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</si>
  <si>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</si>
  <si>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</si>
  <si>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</si>
  <si>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</si>
  <si>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</si>
  <si>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</si>
  <si>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</si>
  <si>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</si>
  <si>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</si>
  <si>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</si>
  <si>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</si>
  <si>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</si>
  <si>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</si>
  <si>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</si>
  <si>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</si>
  <si>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</si>
  <si>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</si>
  <si>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</si>
  <si>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</si>
  <si>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</si>
  <si>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</si>
  <si>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</si>
  <si>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</si>
  <si>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</si>
  <si>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</si>
  <si>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</si>
  <si>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</si>
  <si>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</si>
  <si>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</si>
  <si>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</si>
  <si>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</si>
  <si>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</si>
  <si>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</si>
  <si>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</si>
  <si>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</si>
  <si>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</si>
  <si>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</si>
  <si>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</si>
  <si>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</si>
  <si>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</si>
  <si>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</si>
  <si>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</si>
  <si>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</si>
  <si>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</si>
  <si>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</si>
  <si>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</si>
  <si>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</si>
  <si>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</si>
  <si>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</si>
  <si>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</si>
  <si>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</si>
  <si>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</si>
  <si>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</si>
  <si>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</si>
  <si>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</si>
  <si>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</si>
  <si>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</si>
  <si>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</si>
  <si>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</si>
  <si>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</si>
  <si>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</si>
  <si>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</si>
  <si>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</si>
  <si>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</si>
  <si>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</si>
  <si>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</si>
  <si>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</si>
  <si>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</si>
  <si>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</si>
  <si>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</si>
  <si>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</si>
  <si>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</si>
  <si>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</si>
  <si>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</si>
  <si>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</si>
  <si>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</si>
  <si>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</si>
  <si>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</si>
  <si>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</si>
  <si>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</si>
  <si>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</si>
  <si>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</si>
  <si>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</si>
  <si>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</si>
  <si>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</si>
  <si>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</si>
  <si>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</si>
  <si>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</si>
  <si>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</si>
  <si>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</si>
  <si>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</si>
  <si>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</si>
  <si>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</si>
  <si>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</si>
  <si>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</si>
  <si>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</si>
  <si>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</si>
  <si>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</si>
  <si>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</si>
  <si>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</si>
  <si>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</si>
  <si>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</si>
  <si>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</si>
  <si>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</si>
  <si>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</si>
  <si>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</si>
  <si>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</si>
  <si>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</si>
  <si>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</si>
  <si>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</si>
  <si>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</si>
  <si>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</si>
  <si>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</si>
  <si>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</si>
  <si>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</si>
  <si>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</si>
  <si>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</si>
  <si>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</si>
  <si>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</si>
  <si>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</si>
  <si>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</si>
  <si>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</si>
  <si>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</si>
  <si>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</si>
  <si>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</si>
  <si>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</si>
  <si>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</si>
  <si>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</si>
  <si>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</si>
  <si>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</si>
  <si>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</si>
  <si>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</si>
  <si>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</si>
  <si>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</si>
  <si>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</si>
  <si>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</si>
  <si>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</si>
  <si>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</si>
  <si>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</si>
  <si>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</si>
  <si>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</si>
  <si>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</si>
  <si>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</si>
  <si>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</si>
  <si>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</si>
  <si>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</si>
  <si>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</si>
  <si>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</si>
  <si>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</si>
  <si>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</si>
  <si>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</si>
  <si>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</si>
  <si>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</si>
  <si>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</si>
  <si>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</si>
  <si>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</si>
  <si>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</si>
  <si>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</si>
  <si>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</si>
  <si>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</si>
  <si>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</si>
  <si>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</si>
  <si>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</si>
  <si>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</si>
  <si>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</si>
  <si>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</si>
  <si>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</si>
  <si>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</si>
  <si>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</si>
  <si>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</si>
  <si>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</si>
  <si>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</si>
  <si>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</si>
  <si>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</si>
  <si>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</si>
  <si>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</si>
  <si>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</si>
  <si>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</si>
  <si>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</si>
  <si>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</si>
  <si>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</si>
  <si>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</si>
  <si>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</si>
  <si>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</si>
  <si>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</si>
  <si>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</si>
  <si>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</si>
  <si>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</si>
  <si>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</si>
  <si>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</si>
  <si>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</si>
  <si>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</si>
  <si>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</si>
  <si>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</si>
  <si>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</si>
  <si>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</si>
  <si>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</si>
  <si>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</si>
  <si>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</si>
  <si>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</si>
  <si>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</si>
  <si>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</si>
  <si>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</si>
  <si>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</si>
  <si>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</si>
  <si>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</si>
  <si>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</si>
  <si>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</si>
  <si>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</si>
  <si>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</si>
  <si>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</si>
  <si>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</si>
  <si>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</si>
  <si>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</si>
  <si>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</si>
  <si>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</si>
  <si>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</si>
  <si>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</si>
  <si>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</si>
  <si>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</si>
  <si>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</si>
  <si>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</si>
  <si>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</si>
  <si>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</si>
  <si>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</si>
  <si>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</si>
  <si>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</si>
  <si>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</si>
  <si>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</si>
  <si>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</si>
  <si>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</si>
  <si>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</si>
  <si>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</si>
  <si>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</si>
  <si>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</si>
  <si>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</si>
  <si>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</si>
  <si>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</si>
  <si>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</si>
  <si>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</si>
  <si>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</si>
  <si>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</si>
  <si>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</si>
  <si>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</si>
  <si>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</si>
  <si>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</si>
  <si>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</si>
  <si>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</si>
  <si>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</si>
  <si>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</si>
  <si>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</si>
  <si>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</si>
  <si>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</si>
  <si>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</si>
  <si>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</si>
  <si>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</si>
  <si>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</si>
  <si>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</si>
  <si>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</si>
  <si>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</si>
  <si>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</si>
  <si>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</si>
  <si>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</si>
  <si>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</si>
  <si>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</si>
  <si>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</si>
  <si>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</si>
  <si>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</si>
  <si>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</si>
  <si>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</si>
  <si>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</si>
  <si>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</si>
  <si>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</si>
  <si>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</si>
  <si>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</si>
  <si>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</si>
  <si>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</si>
  <si>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</si>
  <si>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</si>
  <si>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</si>
  <si>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</si>
  <si>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</si>
  <si>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</si>
  <si>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</si>
  <si>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</si>
  <si>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</si>
  <si>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</si>
  <si>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</si>
  <si>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</si>
  <si>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</si>
  <si>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</si>
  <si>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</si>
  <si>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</si>
  <si>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</si>
  <si>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</si>
  <si>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</si>
  <si>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</si>
  <si>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</si>
  <si>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</si>
  <si>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</si>
  <si>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</si>
  <si>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</si>
  <si>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</si>
  <si>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</si>
  <si>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</si>
  <si>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</si>
  <si>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</si>
  <si>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</si>
  <si>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</si>
  <si>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</si>
  <si>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</si>
  <si>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</si>
  <si>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</si>
  <si>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</si>
  <si>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</si>
  <si>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</si>
  <si>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</si>
  <si>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</si>
  <si>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</si>
  <si>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</si>
  <si>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</si>
  <si>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</si>
  <si>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</si>
  <si>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</si>
  <si>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</si>
  <si>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</si>
  <si>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</si>
  <si>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</si>
  <si>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</si>
  <si>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</si>
  <si>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</si>
  <si>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</si>
  <si>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</si>
  <si>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</si>
  <si>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</si>
  <si>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</si>
  <si>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</si>
  <si>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</si>
  <si>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</si>
  <si>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</si>
  <si>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</si>
  <si>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</si>
  <si>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</si>
  <si>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</si>
  <si>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</si>
  <si>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</si>
  <si>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</si>
  <si>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</si>
  <si>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</si>
  <si>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</si>
  <si>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</si>
  <si>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</si>
  <si>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</si>
  <si>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</si>
  <si>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</si>
  <si>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</si>
  <si>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</si>
  <si>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</si>
  <si>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</si>
  <si>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</si>
  <si>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</si>
  <si>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</si>
  <si>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</si>
  <si>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</si>
  <si>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</si>
  <si>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</si>
  <si>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</si>
  <si>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</si>
  <si>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</si>
  <si>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</si>
  <si>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</si>
  <si>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</si>
  <si>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</si>
  <si>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</si>
  <si>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</si>
  <si>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</si>
  <si>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</si>
  <si>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</si>
  <si>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</si>
  <si>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</si>
  <si>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</si>
  <si>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</si>
  <si>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</si>
  <si>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</si>
  <si>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</si>
  <si>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</si>
  <si>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</si>
  <si>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</si>
  <si>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</si>
  <si>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</si>
  <si>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</si>
  <si>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</si>
  <si>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</si>
  <si>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</si>
  <si>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</si>
  <si>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</si>
  <si>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</si>
  <si>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</si>
  <si>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</si>
  <si>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</si>
  <si>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</si>
  <si>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</si>
  <si>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</si>
  <si>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</si>
  <si>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</si>
  <si>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</si>
  <si>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</si>
  <si>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</si>
  <si>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</si>
  <si>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</si>
  <si>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</si>
  <si>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</si>
  <si>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</si>
  <si>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</si>
  <si>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</si>
  <si>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</si>
  <si>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</si>
  <si>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</si>
  <si>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</si>
  <si>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</si>
  <si>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</si>
  <si>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</si>
  <si>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</si>
  <si>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</si>
  <si>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</si>
  <si>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</si>
  <si>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</si>
  <si>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</si>
  <si>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</si>
  <si>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</si>
  <si>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</si>
  <si>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</si>
  <si>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</si>
  <si>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</si>
  <si>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</si>
  <si>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</si>
  <si>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</si>
  <si>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</si>
  <si>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</si>
  <si>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</si>
  <si>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</si>
  <si>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</si>
  <si>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</si>
  <si>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</si>
  <si>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</si>
  <si>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</si>
  <si>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</si>
  <si>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</si>
  <si>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</si>
  <si>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</si>
  <si>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</si>
  <si>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</si>
  <si>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</si>
  <si>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</si>
  <si>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</si>
  <si>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</si>
  <si>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</si>
  <si>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</si>
  <si>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</si>
  <si>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</si>
  <si>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</si>
  <si>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</si>
  <si>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</si>
  <si>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</si>
  <si>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</si>
  <si>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</si>
  <si>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</si>
  <si>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</si>
  <si>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</si>
  <si>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</si>
  <si>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</si>
  <si>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</si>
  <si>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</si>
  <si>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</si>
  <si>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</si>
  <si>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</si>
  <si>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</si>
  <si>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</si>
  <si>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</si>
  <si>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</si>
  <si>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</si>
  <si>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</si>
  <si>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</si>
  <si>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</si>
  <si>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</si>
  <si>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</si>
  <si>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</si>
  <si>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</si>
  <si>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</si>
  <si>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</si>
  <si>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</si>
  <si>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</si>
  <si>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</si>
  <si>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</si>
  <si>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</si>
  <si>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</si>
  <si>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</si>
  <si>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</si>
  <si>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</si>
  <si>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</si>
  <si>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</si>
  <si>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</si>
  <si>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</si>
  <si>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</si>
  <si>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</si>
  <si>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</si>
  <si>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</si>
  <si>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</si>
  <si>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</si>
  <si>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</si>
  <si>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</si>
  <si>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</si>
  <si>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</si>
  <si>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</si>
  <si>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</si>
  <si>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</si>
  <si>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</si>
  <si>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</si>
  <si>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</si>
  <si>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</si>
  <si>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</si>
  <si>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</si>
  <si>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</si>
  <si>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</si>
  <si>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</si>
  <si>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</si>
  <si>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</si>
  <si>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</si>
  <si>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</si>
  <si>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</si>
  <si>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</si>
  <si>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</si>
  <si>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</si>
  <si>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</si>
  <si>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</si>
  <si>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</si>
  <si>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</si>
  <si>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</si>
  <si>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</si>
  <si>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</si>
  <si>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</si>
  <si>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</si>
  <si>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</si>
  <si>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</si>
  <si>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</si>
  <si>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</si>
  <si>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</si>
  <si>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</si>
  <si>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</si>
  <si>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</si>
  <si>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</si>
  <si>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</si>
  <si>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</si>
  <si>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</si>
  <si>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</si>
  <si>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</si>
  <si>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</si>
  <si>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</si>
  <si>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</si>
  <si>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</si>
  <si>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</si>
  <si>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</si>
  <si>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</si>
  <si>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</si>
  <si>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</si>
  <si>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</si>
  <si>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</si>
  <si>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</si>
  <si>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</si>
  <si>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</si>
  <si>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</si>
  <si>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</si>
  <si>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</si>
  <si>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</si>
  <si>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</si>
  <si>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</si>
  <si>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</si>
  <si>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</si>
  <si>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</si>
  <si>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</si>
  <si>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</si>
  <si>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</si>
  <si>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</si>
  <si>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</si>
  <si>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</si>
  <si>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</si>
  <si>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</si>
  <si>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</si>
  <si>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</si>
  <si>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</si>
  <si>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</si>
  <si>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</si>
  <si>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</si>
  <si>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</si>
  <si>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</si>
  <si>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</si>
  <si>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</si>
  <si>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</si>
  <si>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</si>
  <si>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</si>
  <si>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</si>
  <si>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</si>
  <si>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</si>
  <si>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</si>
  <si>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</si>
  <si>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</si>
  <si>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</si>
  <si>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</si>
  <si>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</si>
  <si>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</si>
  <si>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</si>
  <si>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</si>
  <si>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</si>
  <si>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</si>
  <si>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</si>
  <si>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</si>
  <si>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</si>
  <si>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</si>
  <si>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</si>
  <si>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</si>
  <si>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</si>
  <si>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</si>
  <si>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</si>
  <si>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</si>
  <si>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</si>
  <si>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</si>
  <si>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</si>
  <si>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</si>
  <si>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</si>
  <si>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</si>
  <si>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</si>
  <si>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</si>
  <si>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</si>
  <si>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</si>
  <si>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</si>
  <si>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</si>
  <si>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</si>
  <si>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</si>
  <si>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</si>
  <si>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</si>
  <si>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</si>
  <si>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</si>
  <si>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</si>
  <si>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</si>
  <si>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</si>
  <si>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</si>
  <si>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</si>
  <si>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</si>
  <si>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</si>
  <si>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</si>
  <si>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</si>
  <si>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</si>
  <si>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</si>
  <si>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</si>
  <si>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</si>
  <si>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</si>
  <si>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</si>
  <si>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</si>
  <si>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</si>
  <si>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</si>
  <si>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</si>
  <si>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</si>
  <si>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</si>
  <si>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</si>
  <si>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</si>
  <si>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</si>
  <si>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</si>
  <si>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</si>
  <si>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</si>
  <si>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</si>
  <si>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</si>
  <si>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</si>
  <si>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</si>
  <si>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</si>
  <si>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</si>
  <si>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</si>
  <si>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</si>
  <si>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</si>
  <si>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</si>
  <si>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</si>
  <si>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</si>
  <si>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</si>
  <si>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</si>
  <si>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</si>
  <si>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</si>
  <si>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</si>
  <si>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</si>
  <si>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</si>
  <si>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</si>
  <si>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</si>
  <si>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</si>
  <si>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</si>
  <si>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</si>
  <si>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</si>
  <si>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</si>
  <si>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</si>
  <si>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</si>
  <si>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</si>
  <si>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</si>
  <si>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</si>
  <si>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</si>
  <si>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</si>
  <si>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</si>
  <si>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</si>
  <si>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</si>
  <si>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</si>
  <si>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</si>
  <si>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</si>
  <si>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</si>
  <si>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</si>
  <si>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</si>
  <si>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</si>
  <si>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</si>
  <si>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</si>
  <si>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</si>
  <si>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</si>
  <si>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</si>
  <si>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</si>
  <si>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</si>
  <si>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</si>
  <si>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</si>
  <si>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</si>
  <si>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</si>
  <si>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</si>
  <si>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</si>
  <si>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</si>
  <si>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</si>
  <si>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</si>
  <si>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</si>
  <si>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</si>
  <si>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</si>
  <si>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</si>
  <si>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</si>
  <si>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</si>
  <si>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</si>
  <si>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</si>
  <si>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</si>
  <si>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</si>
  <si>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</si>
  <si>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</si>
  <si>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</si>
  <si>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</si>
  <si>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</si>
  <si>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</si>
  <si>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</si>
  <si>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</si>
  <si>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</si>
  <si>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</si>
  <si>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</si>
  <si>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</si>
  <si>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</si>
  <si>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</si>
  <si>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</si>
  <si>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</si>
  <si>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</si>
  <si>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</si>
  <si>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</si>
  <si>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</si>
  <si>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</si>
  <si>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</si>
  <si>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</si>
  <si>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</si>
  <si>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</si>
  <si>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</si>
  <si>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</si>
  <si>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</si>
  <si>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</si>
  <si>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</si>
  <si>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</si>
  <si>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</si>
  <si>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</si>
  <si>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</si>
  <si>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</si>
  <si>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</si>
  <si>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</si>
  <si>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</si>
  <si>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</si>
  <si>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</si>
  <si>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</si>
  <si>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</si>
  <si>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</si>
  <si>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</si>
  <si>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</si>
  <si>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</si>
  <si>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</si>
  <si>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</si>
  <si>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</si>
  <si>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</si>
  <si>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</si>
  <si>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</si>
  <si>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</si>
  <si>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</si>
  <si>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</si>
  <si>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</si>
  <si>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</si>
  <si>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</si>
  <si>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</si>
  <si>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</si>
  <si>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</si>
  <si>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</si>
  <si>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</si>
  <si>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</si>
  <si>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</si>
  <si>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</si>
  <si>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</si>
  <si>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</si>
  <si>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</si>
  <si>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</si>
  <si>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</si>
  <si>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</si>
  <si>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</si>
  <si>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</si>
  <si>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</si>
  <si>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</si>
  <si>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</si>
  <si>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</si>
  <si>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</si>
  <si>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</si>
  <si>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</si>
  <si>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</si>
  <si>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</si>
  <si>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</si>
  <si>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</si>
  <si>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</si>
  <si>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</si>
  <si>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</si>
  <si>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</si>
  <si>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</si>
  <si>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</si>
  <si>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</si>
  <si>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</si>
  <si>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</si>
  <si>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</si>
  <si>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</si>
  <si>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</si>
  <si>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</si>
  <si>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</si>
  <si>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</si>
  <si>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</si>
  <si>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</si>
  <si>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</si>
  <si>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</si>
  <si>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</si>
  <si>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</si>
  <si>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</si>
  <si>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</si>
  <si>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</si>
  <si>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</si>
  <si>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</si>
  <si>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</si>
  <si>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</si>
  <si>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</si>
  <si>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</si>
  <si>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</si>
  <si>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</si>
  <si>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</si>
  <si>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</si>
  <si>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</si>
  <si>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</si>
  <si>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</si>
  <si>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</si>
  <si>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</si>
  <si>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</si>
  <si>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</si>
  <si>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</si>
  <si>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</si>
  <si>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</si>
  <si>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</si>
  <si>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</si>
  <si>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</si>
  <si>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</si>
  <si>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</si>
  <si>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</si>
  <si>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</si>
  <si>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</si>
  <si>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</si>
  <si>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</si>
  <si>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</si>
  <si>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</si>
  <si>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</si>
  <si>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</si>
  <si>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</si>
  <si>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</si>
  <si>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</si>
  <si>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</si>
  <si>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</si>
  <si>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</si>
  <si>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</si>
  <si>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</si>
  <si>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</si>
  <si>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</si>
  <si>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</si>
  <si>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</si>
  <si>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</si>
  <si>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</si>
  <si>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</si>
  <si>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</si>
  <si>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</si>
  <si>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</si>
  <si>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</si>
  <si>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</si>
  <si>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</si>
  <si>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</si>
  <si>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</si>
  <si>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</si>
  <si>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</si>
  <si>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</si>
  <si>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</si>
  <si>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</si>
  <si>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</si>
  <si>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</si>
  <si>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</si>
  <si>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</si>
  <si>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</si>
  <si>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</si>
  <si>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</si>
  <si>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</si>
  <si>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</si>
  <si>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</si>
  <si>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</si>
  <si>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</si>
  <si>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</si>
  <si>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</si>
  <si>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</si>
  <si>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</si>
  <si>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</si>
  <si>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</si>
  <si>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</si>
  <si>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</si>
  <si>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</si>
  <si>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</si>
  <si>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</si>
  <si>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</si>
  <si>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</si>
  <si>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</si>
  <si>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</si>
  <si>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</si>
  <si>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</si>
  <si>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</si>
  <si>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</si>
  <si>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</si>
  <si>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</si>
  <si>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</si>
  <si>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</si>
  <si>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</si>
  <si>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</si>
  <si>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</si>
  <si>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</si>
  <si>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</si>
  <si>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</si>
  <si>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</si>
  <si>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</si>
  <si>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</si>
  <si>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</si>
  <si>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</si>
  <si>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</si>
  <si>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</si>
  <si>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</si>
  <si>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</si>
  <si>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</si>
  <si>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</si>
  <si>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</si>
  <si>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</si>
  <si>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</si>
  <si>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</si>
  <si>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</si>
  <si>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</si>
  <si>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</si>
  <si>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</si>
  <si>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</si>
  <si>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</si>
  <si>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</si>
  <si>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</si>
  <si>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</si>
  <si>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</si>
  <si>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</si>
  <si>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</si>
  <si>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</si>
  <si>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</si>
  <si>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</si>
  <si>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</si>
  <si>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</si>
  <si>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</si>
  <si>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</si>
  <si>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</si>
  <si>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</si>
  <si>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</si>
  <si>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</si>
  <si>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</si>
  <si>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</si>
  <si>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</si>
  <si>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</si>
  <si>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</si>
  <si>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</si>
  <si>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</si>
  <si>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</si>
  <si>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</si>
  <si>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</si>
  <si>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</si>
  <si>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</si>
  <si>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</si>
  <si>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</si>
  <si>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</si>
  <si>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</si>
  <si>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</si>
  <si>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</si>
  <si>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</si>
  <si>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</si>
  <si>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</si>
  <si>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</si>
  <si>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</si>
  <si>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</si>
  <si>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</si>
  <si>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</si>
  <si>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</si>
  <si>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</si>
  <si>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</si>
  <si>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</si>
  <si>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</si>
  <si>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</si>
  <si>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</si>
  <si>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</si>
  <si>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</si>
  <si>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</si>
  <si>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</si>
  <si>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</si>
  <si>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</si>
  <si>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</si>
  <si>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</si>
  <si>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</si>
  <si>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</si>
  <si>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</si>
  <si>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</si>
  <si>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</si>
  <si>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</si>
  <si>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</si>
  <si>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</si>
  <si>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</si>
  <si>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</si>
  <si>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</si>
  <si>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</si>
  <si>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</si>
  <si>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</si>
  <si>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</si>
  <si>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</si>
  <si>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</si>
  <si>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</si>
  <si>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</si>
  <si>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</si>
  <si>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</si>
  <si>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</si>
  <si>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</si>
  <si>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</si>
  <si>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</si>
  <si>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</si>
  <si>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</si>
  <si>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</si>
  <si>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</si>
  <si>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</si>
  <si>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</si>
  <si>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</si>
  <si>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</si>
  <si>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</si>
  <si>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</si>
  <si>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</si>
  <si>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</si>
  <si>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</si>
  <si>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</si>
  <si>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</si>
  <si>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</si>
  <si>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</si>
  <si>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</si>
  <si>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</si>
  <si>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</si>
  <si>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</si>
  <si>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</si>
  <si>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</si>
  <si>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</si>
  <si>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</si>
  <si>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</si>
  <si>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</si>
  <si>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</si>
  <si>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</si>
  <si>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</si>
  <si>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</si>
  <si>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</si>
  <si>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</si>
  <si>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</si>
  <si>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</si>
  <si>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</si>
  <si>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</si>
  <si>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</si>
  <si>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</si>
  <si>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</si>
  <si>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</si>
  <si>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</si>
  <si>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</si>
  <si>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</si>
  <si>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</si>
  <si>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</si>
  <si>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</si>
  <si>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</si>
  <si>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</si>
  <si>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</si>
  <si>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</si>
  <si>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</si>
  <si>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</si>
  <si>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</si>
  <si>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</si>
  <si>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</si>
  <si>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</si>
  <si>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</si>
  <si>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</si>
  <si>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</si>
  <si>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</si>
  <si>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</si>
  <si>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</si>
  <si>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</si>
  <si>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</si>
  <si>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</si>
  <si>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</si>
  <si>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</si>
  <si>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</si>
  <si>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</si>
  <si>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</si>
  <si>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</si>
  <si>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</si>
  <si>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</si>
  <si>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</si>
  <si>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</si>
  <si>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</si>
  <si>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</si>
  <si>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</si>
  <si>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</si>
  <si>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</si>
  <si>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</si>
  <si>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</si>
  <si>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</si>
  <si>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</si>
  <si>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</si>
  <si>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</si>
  <si>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</si>
  <si>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</si>
  <si>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</si>
  <si>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</si>
  <si>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</si>
  <si>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</si>
  <si>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</si>
  <si>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</si>
  <si>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</si>
  <si>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</si>
  <si>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</si>
  <si>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</si>
  <si>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</si>
  <si>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</si>
  <si>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</si>
  <si>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</si>
  <si>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</si>
  <si>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</si>
  <si>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</si>
  <si>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</si>
  <si>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</si>
  <si>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</si>
  <si>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</si>
  <si>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</si>
  <si>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</si>
  <si>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</si>
  <si>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</si>
  <si>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</si>
  <si>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</si>
  <si>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</si>
  <si>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</si>
  <si>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</si>
  <si>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</si>
  <si>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</si>
  <si>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</si>
  <si>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</si>
  <si>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</si>
  <si>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</si>
  <si>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</si>
  <si>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</si>
  <si>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</si>
  <si>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</si>
  <si>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</si>
  <si>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</si>
  <si>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</si>
  <si>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</si>
  <si>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</si>
  <si>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</si>
  <si>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</si>
  <si>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</si>
  <si>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</si>
  <si>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</si>
  <si>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</si>
  <si>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</si>
  <si>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</si>
  <si>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</si>
  <si>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</si>
  <si>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</si>
  <si>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</si>
  <si>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</si>
  <si>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</si>
  <si>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</si>
  <si>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</si>
  <si>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</si>
  <si>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</si>
  <si>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</si>
  <si>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</si>
  <si>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</si>
  <si>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</si>
  <si>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</si>
  <si>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</si>
  <si>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</si>
  <si>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</si>
  <si>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</si>
  <si>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</si>
  <si>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</si>
  <si>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</si>
  <si>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</si>
  <si>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</si>
  <si>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</si>
  <si>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</si>
  <si>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</si>
  <si>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</si>
  <si>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</si>
  <si>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</si>
  <si>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</si>
  <si>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</si>
  <si>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</si>
  <si>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</si>
  <si>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</si>
  <si>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</si>
  <si>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</si>
  <si>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</si>
  <si>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</si>
  <si>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</si>
  <si>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</si>
  <si>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</si>
  <si>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</si>
  <si>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</si>
  <si>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</si>
  <si>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</si>
  <si>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</si>
  <si>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</si>
  <si>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</si>
  <si>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</si>
  <si>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</si>
  <si>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</si>
  <si>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</si>
  <si>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</si>
  <si>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</si>
  <si>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</si>
  <si>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</si>
  <si>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</si>
  <si>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</si>
  <si>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</si>
  <si>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</si>
  <si>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</si>
  <si>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</si>
  <si>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</si>
  <si>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</si>
  <si>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</si>
  <si>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</si>
  <si>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</si>
  <si>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</si>
  <si>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</si>
  <si>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</si>
  <si>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</si>
  <si>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</si>
  <si>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</si>
  <si>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</si>
  <si>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</si>
  <si>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</si>
  <si>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</si>
  <si>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</si>
  <si>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</si>
  <si>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</si>
  <si>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</si>
  <si>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</si>
  <si>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</si>
  <si>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</si>
  <si>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</si>
  <si>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</si>
  <si>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</si>
  <si>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</si>
  <si>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</si>
  <si>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</si>
  <si>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</si>
  <si>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</si>
  <si>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</si>
  <si>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</si>
  <si>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</si>
  <si>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</si>
  <si>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</si>
  <si>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</si>
  <si>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</si>
  <si>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</si>
  <si>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</si>
  <si>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</si>
  <si>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</si>
  <si>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</si>
  <si>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</si>
  <si>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</si>
  <si>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</si>
  <si>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</si>
  <si>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</si>
  <si>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</si>
  <si>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</si>
  <si>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</si>
  <si>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</si>
  <si>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</si>
  <si>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</si>
  <si>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</si>
  <si>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</si>
  <si>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</si>
  <si>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</si>
  <si>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</si>
  <si>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</si>
  <si>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</si>
  <si>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</si>
  <si>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</si>
  <si>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</si>
  <si>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</si>
  <si>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</si>
  <si>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</si>
  <si>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</si>
  <si>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</si>
  <si>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</si>
  <si>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</si>
  <si>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</si>
  <si>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</si>
  <si>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</si>
  <si>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</si>
  <si>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</si>
  <si>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</si>
  <si>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</si>
  <si>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</si>
  <si>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</si>
  <si>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</si>
  <si>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</si>
  <si>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</si>
  <si>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</si>
  <si>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</si>
  <si>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</si>
  <si>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</si>
  <si>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</si>
  <si>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</si>
  <si>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</si>
  <si>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</si>
  <si>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</si>
  <si>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</si>
  <si>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</si>
  <si>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</si>
  <si>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</si>
  <si>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</si>
  <si>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</si>
  <si>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</si>
  <si>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</si>
  <si>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</si>
  <si>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</si>
  <si>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</si>
  <si>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</si>
  <si>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</si>
  <si>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</si>
  <si>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</si>
  <si>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</si>
  <si>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</si>
  <si>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</si>
  <si>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</si>
  <si>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</si>
  <si>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</si>
  <si>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</si>
  <si>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</si>
  <si>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</si>
  <si>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</si>
  <si>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</si>
  <si>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</si>
  <si>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</si>
  <si>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</si>
  <si>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</si>
  <si>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</si>
  <si>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</si>
  <si>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</si>
  <si>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</si>
  <si>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</si>
  <si>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</si>
  <si>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</si>
  <si>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</si>
  <si>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</si>
  <si>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</si>
  <si>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</si>
  <si>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</si>
  <si>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</si>
  <si>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</si>
  <si>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</si>
  <si>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</si>
  <si>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</si>
  <si>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</si>
  <si>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</si>
  <si>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</si>
  <si>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</si>
  <si>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</si>
  <si>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</si>
  <si>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</si>
  <si>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</si>
  <si>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</si>
  <si>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</si>
  <si>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</si>
  <si>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</si>
  <si>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</si>
  <si>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</si>
  <si>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</si>
  <si>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</si>
  <si>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</si>
  <si>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</si>
  <si>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</si>
  <si>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</si>
  <si>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</si>
  <si>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</si>
  <si>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</si>
  <si>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</si>
  <si>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</si>
  <si>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</si>
  <si>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</si>
  <si>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</si>
  <si>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</si>
  <si>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</si>
  <si>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</si>
  <si>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</si>
  <si>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</si>
  <si>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</si>
  <si>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</si>
  <si>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</si>
  <si>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</si>
  <si>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</si>
  <si>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</si>
  <si>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</si>
  <si>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</si>
  <si>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</si>
  <si>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</si>
  <si>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</si>
  <si>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</si>
  <si>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</si>
  <si>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</si>
  <si>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</si>
  <si>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</si>
  <si>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</si>
  <si>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</si>
  <si>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</si>
  <si>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</si>
  <si>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</si>
  <si>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</si>
  <si>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</si>
  <si>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</si>
  <si>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</si>
  <si>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</si>
  <si>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</si>
  <si>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</si>
  <si>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</si>
  <si>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</si>
  <si>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</si>
  <si>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</si>
  <si>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</si>
  <si>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</si>
  <si>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</si>
  <si>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</si>
  <si>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</si>
  <si>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</si>
  <si>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</si>
  <si>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</si>
  <si>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</si>
  <si>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</si>
  <si>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</si>
  <si>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</si>
  <si>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</si>
  <si>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</si>
  <si>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</si>
  <si>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</si>
  <si>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</si>
  <si>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</si>
  <si>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</si>
  <si>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</si>
  <si>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</si>
  <si>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</si>
  <si>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</si>
  <si>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</si>
  <si>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</si>
  <si>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</si>
  <si>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</si>
  <si>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</si>
  <si>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</si>
  <si>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</si>
  <si>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</si>
  <si>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</si>
  <si>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</si>
  <si>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</si>
  <si>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</si>
  <si>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</si>
  <si>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</si>
  <si>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</si>
  <si>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</si>
  <si>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</si>
  <si>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</si>
  <si>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</si>
  <si>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</si>
  <si>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</si>
  <si>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</si>
  <si>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</si>
  <si>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</si>
  <si>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</si>
  <si>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</si>
  <si>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</si>
  <si>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</si>
  <si>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</si>
  <si>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</si>
  <si>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</si>
  <si>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</si>
  <si>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</si>
  <si>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</si>
  <si>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</si>
  <si>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</si>
  <si>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</si>
  <si>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</si>
  <si>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</si>
  <si>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</si>
  <si>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</si>
  <si>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</si>
  <si>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</si>
  <si>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</si>
  <si>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</si>
  <si>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</si>
  <si>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</si>
  <si>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</si>
  <si>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</si>
  <si>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</si>
  <si>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</si>
  <si>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</si>
  <si>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</si>
  <si>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</si>
  <si>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</si>
  <si>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</si>
  <si>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</si>
  <si>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</si>
  <si>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</si>
  <si>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</si>
  <si>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</si>
  <si>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</si>
  <si>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</si>
  <si>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</si>
  <si>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</si>
  <si>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</si>
  <si>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</si>
  <si>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</si>
  <si>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</si>
  <si>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</si>
  <si>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</si>
  <si>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</si>
  <si>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</si>
  <si>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</si>
  <si>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</si>
  <si>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</si>
  <si>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</si>
  <si>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</si>
  <si>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</si>
  <si>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</si>
  <si>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</si>
  <si>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</si>
  <si>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</si>
  <si>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</si>
  <si>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</si>
  <si>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</si>
  <si>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</si>
  <si>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</si>
  <si>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</si>
  <si>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</si>
  <si>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</si>
  <si>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</si>
  <si>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</si>
  <si>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</si>
  <si>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</si>
  <si>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</si>
  <si>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</si>
  <si>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</si>
  <si>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</si>
  <si>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</si>
  <si>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</si>
  <si>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</si>
  <si>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</si>
  <si>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</si>
  <si>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</si>
  <si>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</si>
  <si>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</si>
  <si>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</si>
  <si>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</si>
  <si>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</si>
  <si>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</si>
  <si>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</si>
  <si>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</si>
  <si>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</si>
  <si>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</si>
  <si>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</si>
  <si>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</si>
  <si>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</si>
  <si>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</si>
  <si>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</si>
  <si>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</si>
  <si>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</si>
  <si>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</si>
  <si>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</si>
  <si>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</si>
  <si>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</si>
  <si>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</si>
  <si>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</si>
  <si>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</si>
  <si>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</si>
  <si>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</si>
  <si>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</si>
  <si>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</si>
  <si>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</si>
  <si>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</si>
  <si>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</si>
  <si>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</si>
  <si>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</si>
  <si>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</si>
  <si>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</si>
  <si>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</si>
  <si>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</si>
  <si>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</si>
  <si>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</si>
  <si>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</si>
  <si>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</si>
  <si>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</si>
  <si>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</si>
  <si>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</si>
  <si>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</si>
  <si>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</si>
  <si>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</si>
  <si>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</si>
  <si>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</si>
  <si>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</si>
  <si>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</si>
  <si>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</si>
  <si>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</si>
  <si>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</si>
  <si>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</si>
  <si>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</si>
  <si>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</si>
  <si>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</si>
  <si>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</si>
  <si>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</si>
  <si>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</si>
  <si>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</si>
  <si>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</si>
  <si>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</si>
  <si>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</si>
  <si>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</si>
  <si>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</si>
  <si>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</si>
  <si>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</si>
  <si>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</si>
  <si>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</si>
  <si>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</si>
  <si>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</si>
  <si>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</si>
  <si>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</si>
  <si>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</si>
  <si>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</si>
  <si>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</si>
  <si>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</si>
  <si>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</si>
  <si>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</si>
  <si>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</si>
  <si>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</si>
  <si>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</si>
  <si>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</si>
  <si>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</si>
  <si>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</si>
  <si>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</si>
  <si>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</si>
  <si>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</si>
  <si>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</si>
  <si>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</si>
  <si>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</si>
  <si>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</si>
  <si>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</si>
  <si>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</si>
  <si>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</si>
  <si>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</si>
  <si>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</si>
  <si>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</si>
  <si>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</si>
  <si>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</si>
  <si>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</si>
  <si>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</si>
  <si>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</si>
  <si>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</si>
  <si>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</si>
  <si>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</si>
  <si>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</si>
  <si>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</si>
  <si>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</si>
  <si>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</si>
  <si>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</si>
  <si>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</si>
  <si>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</si>
  <si>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</si>
  <si>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</si>
  <si>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</si>
  <si>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</si>
  <si>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</si>
  <si>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</si>
  <si>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</si>
  <si>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</si>
  <si>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</si>
  <si>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</si>
  <si>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</si>
  <si>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</si>
  <si>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</si>
  <si>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</si>
  <si>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</si>
  <si>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</si>
  <si>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</si>
  <si>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</si>
  <si>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</si>
  <si>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</si>
  <si>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</si>
  <si>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</si>
  <si>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</si>
  <si>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</si>
  <si>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</si>
  <si>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</si>
  <si>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</si>
  <si>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</si>
  <si>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</si>
  <si>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</si>
  <si>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</si>
  <si>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</si>
  <si>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</si>
  <si>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</si>
  <si>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</si>
  <si>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</si>
  <si>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</si>
  <si>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</si>
  <si>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</si>
  <si>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</si>
  <si>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</si>
  <si>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</si>
  <si>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</si>
  <si>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</si>
  <si>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</si>
  <si>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</si>
  <si>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</si>
  <si>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</si>
  <si>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</si>
  <si>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</si>
  <si>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</si>
  <si>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</si>
  <si>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</si>
  <si>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</si>
  <si>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</si>
  <si>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</si>
  <si>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</si>
  <si>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</si>
  <si>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</si>
  <si>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</si>
  <si>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</si>
  <si>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</si>
  <si>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</si>
  <si>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</si>
  <si>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</si>
  <si>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</si>
  <si>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</si>
  <si>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</si>
  <si>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</si>
  <si>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</si>
  <si>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</si>
  <si>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</si>
  <si>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</si>
  <si>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</si>
  <si>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</si>
  <si>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</si>
  <si>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</si>
  <si>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</si>
  <si>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</si>
  <si>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</si>
  <si>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</si>
  <si>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</si>
  <si>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</si>
  <si>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</si>
  <si>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</si>
  <si>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</si>
  <si>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</si>
  <si>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</si>
  <si>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</si>
  <si>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</si>
  <si>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</si>
  <si>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</si>
  <si>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</si>
  <si>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</si>
  <si>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</si>
  <si>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</si>
  <si>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</si>
  <si>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</si>
  <si>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</si>
  <si>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</si>
  <si>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</si>
  <si>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</si>
  <si>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</si>
  <si>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</si>
  <si>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</si>
  <si>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</si>
  <si>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</si>
  <si>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</si>
  <si>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</si>
  <si>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</si>
  <si>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</si>
  <si>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</si>
  <si>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</si>
  <si>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</si>
  <si>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</si>
  <si>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</si>
  <si>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</si>
  <si>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</si>
  <si>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</si>
  <si>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</si>
  <si>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</si>
  <si>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</si>
  <si>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</si>
  <si>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</si>
  <si>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</si>
  <si>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</si>
  <si>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</si>
  <si>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</si>
  <si>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</si>
  <si>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</si>
  <si>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</si>
  <si>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</si>
  <si>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</si>
  <si>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</si>
  <si>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</si>
  <si>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</si>
  <si>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</si>
  <si>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</si>
  <si>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</si>
  <si>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</si>
  <si>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</si>
  <si>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</si>
  <si>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</si>
  <si>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</si>
  <si>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</si>
  <si>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</si>
  <si>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</si>
  <si>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</si>
  <si>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</si>
  <si>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</si>
  <si>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</si>
  <si>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</si>
  <si>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</si>
  <si>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</si>
  <si>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</si>
  <si>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</si>
  <si>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</si>
  <si>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</si>
  <si>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</si>
  <si>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</si>
  <si>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</si>
  <si>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</si>
  <si>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</si>
  <si>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</si>
  <si>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</si>
  <si>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</si>
  <si>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</si>
  <si>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</si>
  <si>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</si>
  <si>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</si>
  <si>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</si>
  <si>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</si>
  <si>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</si>
  <si>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</si>
  <si>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</si>
  <si>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</si>
  <si>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</si>
  <si>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</si>
  <si>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</si>
  <si>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</si>
  <si>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</si>
  <si>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</si>
  <si>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</si>
  <si>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</si>
  <si>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</si>
  <si>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</si>
  <si>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</si>
  <si>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</si>
  <si>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</si>
  <si>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</si>
  <si>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</si>
  <si>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</si>
  <si>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</si>
  <si>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</si>
  <si>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</si>
  <si>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</si>
  <si>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</si>
  <si>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</si>
  <si>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</si>
  <si>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</si>
  <si>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</si>
  <si>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</si>
  <si>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</si>
  <si>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</si>
  <si>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</si>
  <si>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</si>
  <si>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</si>
  <si>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</si>
  <si>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</si>
  <si>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</si>
  <si>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</si>
  <si>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</si>
  <si>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</si>
  <si>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</si>
  <si>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</si>
  <si>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</si>
  <si>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</si>
  <si>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</si>
  <si>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</si>
  <si>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</si>
  <si>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</si>
  <si>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</si>
  <si>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</si>
  <si>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</si>
  <si>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</si>
  <si>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</si>
  <si>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</si>
  <si>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</si>
  <si>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</si>
  <si>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</si>
  <si>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</si>
  <si>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</si>
  <si>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</si>
  <si>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</si>
  <si>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</si>
  <si>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</si>
  <si>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</si>
  <si>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</si>
  <si>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</si>
  <si>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</si>
  <si>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</si>
  <si>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</si>
  <si>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</si>
  <si>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</si>
  <si>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</si>
  <si>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</si>
  <si>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</si>
  <si>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</si>
  <si>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</si>
  <si>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</si>
  <si>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</si>
  <si>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</si>
  <si>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</si>
  <si>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</si>
  <si>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</si>
  <si>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</si>
  <si>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</si>
  <si>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</si>
  <si>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</si>
  <si>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</si>
  <si>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</si>
  <si>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</si>
  <si>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</si>
  <si>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</si>
  <si>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</si>
  <si>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</si>
  <si>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</si>
  <si>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</si>
  <si>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</si>
  <si>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</si>
  <si>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</si>
  <si>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</si>
  <si>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</si>
  <si>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</si>
  <si>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</si>
  <si>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</si>
  <si>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</si>
  <si>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</si>
  <si>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</si>
  <si>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</si>
  <si>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</si>
  <si>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</si>
  <si>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</si>
  <si>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</si>
  <si>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</si>
  <si>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</si>
  <si>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</si>
  <si>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</si>
  <si>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</si>
  <si>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</si>
  <si>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</si>
  <si>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</si>
  <si>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</si>
  <si>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</si>
  <si>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</si>
  <si>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</si>
  <si>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</si>
  <si>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</si>
  <si>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</si>
  <si>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</si>
  <si>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</si>
  <si>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</si>
  <si>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</si>
  <si>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</si>
  <si>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</si>
  <si>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</si>
  <si>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</si>
  <si>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</si>
  <si>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</si>
  <si>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</si>
  <si>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</si>
  <si>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</si>
  <si>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</si>
  <si>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</si>
  <si>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</si>
  <si>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</si>
  <si>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</si>
  <si>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</si>
  <si>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</si>
  <si>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</si>
  <si>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</si>
  <si>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</si>
  <si>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</si>
  <si>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</si>
  <si>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</si>
  <si>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</si>
  <si>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</si>
  <si>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</si>
  <si>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</si>
  <si>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</si>
  <si>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</si>
  <si>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</si>
  <si>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</si>
  <si>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</si>
  <si>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</si>
  <si>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</si>
  <si>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</si>
  <si>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</si>
  <si>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</si>
  <si>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</si>
  <si>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</si>
  <si>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</si>
  <si>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</si>
  <si>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</si>
  <si>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</si>
  <si>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</si>
  <si>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</si>
  <si>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</si>
  <si>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</si>
  <si>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</si>
  <si>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</si>
  <si>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</si>
  <si>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</si>
  <si>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</si>
  <si>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</si>
  <si>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</si>
  <si>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</si>
  <si>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</si>
  <si>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</si>
  <si>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</si>
  <si>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</si>
  <si>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</si>
  <si>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</si>
  <si>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</si>
  <si>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</si>
  <si>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</si>
  <si>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</si>
  <si>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</si>
  <si>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</si>
  <si>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</si>
  <si>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</si>
  <si>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</si>
  <si>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</si>
  <si>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</si>
  <si>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</si>
  <si>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</si>
  <si>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</si>
  <si>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</si>
  <si>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</si>
  <si>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</si>
  <si>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</si>
  <si>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</si>
  <si>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</si>
  <si>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</si>
  <si>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</si>
  <si>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</si>
  <si>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</si>
  <si>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</si>
  <si>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</si>
  <si>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</si>
  <si>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</si>
  <si>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</si>
  <si>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</si>
  <si>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</si>
  <si>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</si>
  <si>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</si>
  <si>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</si>
  <si>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</si>
  <si>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</si>
  <si>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</si>
  <si>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</si>
  <si>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</si>
  <si>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</si>
  <si>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</si>
  <si>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</si>
  <si>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</si>
  <si>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</si>
  <si>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</si>
  <si>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</si>
  <si>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</si>
  <si>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</si>
  <si>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</si>
  <si>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</si>
  <si>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</si>
  <si>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</si>
  <si>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</si>
  <si>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</si>
  <si>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</si>
  <si>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</si>
  <si>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</si>
  <si>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</si>
  <si>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</si>
  <si>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</si>
  <si>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</si>
  <si>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</si>
  <si>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</si>
  <si>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</si>
  <si>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</si>
  <si>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</si>
  <si>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</si>
  <si>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</si>
  <si>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</si>
  <si>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</si>
  <si>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</si>
  <si>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</si>
  <si>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</si>
  <si>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</si>
  <si>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</si>
  <si>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</si>
  <si>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</si>
  <si>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</si>
  <si>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</si>
  <si>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</si>
  <si>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</si>
  <si>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</si>
  <si>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</si>
  <si>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</si>
  <si>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</si>
  <si>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</si>
  <si>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</si>
  <si>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</si>
  <si>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</si>
  <si>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</si>
  <si>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</si>
  <si>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</si>
  <si>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</si>
  <si>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</si>
  <si>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</si>
  <si>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</si>
  <si>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</si>
  <si>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</si>
  <si>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</si>
  <si>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</si>
  <si>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</si>
  <si>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</si>
  <si>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</si>
  <si>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</si>
  <si>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</si>
  <si>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</si>
  <si>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</si>
  <si>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</si>
  <si>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</si>
  <si>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</si>
  <si>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</si>
  <si>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</si>
  <si>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</si>
  <si>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</si>
  <si>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</si>
  <si>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</si>
  <si>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</si>
  <si>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</si>
  <si>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</si>
  <si>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</si>
  <si>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</si>
  <si>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</si>
  <si>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</si>
  <si>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</si>
  <si>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</si>
  <si>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</si>
  <si>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</si>
  <si>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</si>
  <si>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</si>
  <si>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</si>
  <si>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</si>
  <si>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</si>
  <si>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</si>
  <si>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</si>
  <si>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</si>
  <si>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</si>
  <si>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</si>
  <si>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</si>
  <si>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</si>
  <si>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</si>
  <si>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</si>
  <si>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</si>
  <si>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</si>
  <si>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</si>
  <si>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</si>
  <si>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</si>
  <si>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</si>
  <si>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</si>
  <si>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</si>
  <si>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</si>
  <si>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</si>
  <si>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</si>
  <si>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</si>
  <si>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</si>
  <si>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</si>
  <si>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</si>
  <si>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</si>
  <si>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</si>
  <si>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</si>
  <si>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</si>
  <si>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</si>
  <si>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</si>
  <si>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</si>
  <si>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</si>
  <si>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</si>
  <si>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</si>
  <si>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</si>
  <si>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</si>
  <si>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</si>
  <si>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</si>
  <si>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</si>
  <si>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</si>
  <si>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</si>
  <si>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</si>
  <si>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</si>
  <si>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</si>
  <si>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</si>
  <si>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</si>
  <si>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</si>
  <si>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</si>
  <si>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</si>
  <si>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</si>
  <si>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</si>
  <si>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</si>
  <si>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</si>
  <si>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</si>
  <si>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</si>
  <si>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</si>
  <si>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</si>
  <si>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</si>
  <si>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</si>
  <si>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</si>
  <si>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</si>
  <si>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</si>
  <si>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</si>
  <si>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</si>
  <si>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</si>
  <si>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</si>
  <si>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</si>
  <si>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</si>
  <si>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</si>
  <si>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</si>
  <si>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</si>
  <si>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</si>
  <si>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</si>
  <si>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</si>
  <si>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</si>
  <si>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</si>
  <si>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</si>
  <si>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</si>
  <si>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</si>
  <si>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</si>
  <si>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</si>
  <si>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</si>
  <si>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</si>
  <si>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</si>
  <si>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</si>
  <si>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</si>
  <si>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</si>
  <si>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</si>
  <si>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</si>
  <si>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</si>
  <si>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</si>
  <si>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</si>
  <si>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</si>
  <si>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</si>
  <si>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</si>
  <si>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</si>
  <si>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</si>
  <si>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</si>
  <si>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</si>
  <si>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</si>
  <si>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</si>
  <si>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</si>
  <si>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</si>
  <si>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</si>
  <si>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</si>
  <si>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</si>
  <si>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</si>
  <si>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</si>
  <si>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</si>
  <si>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</si>
  <si>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</si>
  <si>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</si>
  <si>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</si>
  <si>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</si>
  <si>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</si>
  <si>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</si>
  <si>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</si>
  <si>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</si>
  <si>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</si>
  <si>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</si>
  <si>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</si>
  <si>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</si>
  <si>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</si>
  <si>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</si>
  <si>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</si>
  <si>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</si>
  <si>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</si>
  <si>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</si>
  <si>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</si>
  <si>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</si>
  <si>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</si>
  <si>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</si>
  <si>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</si>
  <si>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</si>
  <si>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</si>
  <si>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</si>
  <si>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</si>
  <si>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</si>
  <si>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</si>
  <si>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</si>
  <si>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</si>
  <si>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</si>
  <si>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</si>
  <si>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</si>
  <si>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</si>
  <si>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</si>
  <si>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</si>
  <si>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</si>
  <si>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</si>
  <si>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</si>
  <si>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</si>
  <si>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</si>
  <si>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</si>
  <si>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</si>
  <si>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</si>
  <si>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</si>
  <si>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</si>
  <si>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</si>
  <si>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</si>
  <si>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</si>
  <si>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</si>
  <si>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</si>
  <si>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</si>
  <si>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</si>
  <si>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</si>
  <si>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</si>
  <si>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</si>
  <si>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</si>
  <si>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</si>
  <si>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</si>
  <si>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</si>
  <si>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</si>
  <si>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</si>
  <si>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</si>
  <si>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</si>
  <si>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</si>
  <si>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</si>
  <si>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</si>
  <si>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</si>
  <si>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</si>
  <si>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</si>
  <si>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</si>
  <si>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</si>
  <si>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</si>
  <si>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</si>
  <si>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</si>
  <si>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</si>
  <si>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</si>
  <si>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</si>
  <si>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</si>
  <si>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</si>
  <si>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</si>
  <si>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</si>
  <si>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</si>
  <si>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</si>
  <si>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</si>
  <si>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</si>
  <si>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</si>
  <si>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</si>
  <si>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</si>
  <si>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</si>
  <si>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</si>
  <si>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</si>
  <si>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</si>
  <si>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</si>
  <si>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</si>
  <si>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</si>
  <si>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</si>
  <si>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</si>
  <si>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</si>
  <si>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</si>
  <si>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</si>
  <si>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</si>
  <si>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</si>
  <si>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</si>
  <si>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</si>
  <si>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</si>
  <si>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</si>
  <si>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</si>
  <si>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</si>
  <si>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</si>
  <si>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</si>
  <si>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</si>
  <si>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</si>
  <si>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</si>
  <si>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</si>
  <si>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</si>
  <si>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</si>
  <si>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</si>
  <si>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</si>
  <si>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</si>
  <si>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</si>
  <si>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</si>
  <si>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</si>
  <si>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</si>
  <si>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</si>
  <si>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</si>
  <si>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</si>
  <si>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</si>
  <si>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</si>
  <si>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</si>
  <si>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</si>
  <si>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</si>
  <si>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</si>
  <si>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</si>
  <si>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</si>
  <si>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</si>
  <si>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</si>
  <si>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</si>
  <si>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</si>
  <si>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</si>
  <si>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</si>
  <si>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</si>
  <si>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</si>
  <si>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</si>
  <si>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</si>
  <si>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</si>
  <si>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</si>
  <si>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</si>
  <si>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</si>
  <si>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</si>
  <si>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</si>
  <si>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</si>
  <si>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</si>
  <si>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</si>
  <si>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</si>
  <si>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</si>
  <si>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</si>
  <si>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</si>
  <si>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</si>
  <si>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</si>
  <si>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</si>
  <si>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</si>
  <si>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</si>
  <si>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</si>
  <si>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</si>
  <si>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</si>
  <si>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</si>
  <si>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</si>
  <si>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</si>
  <si>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</si>
  <si>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</si>
  <si>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</si>
  <si>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</si>
  <si>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</si>
  <si>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</si>
  <si>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</si>
  <si>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</si>
  <si>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</si>
  <si>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</si>
  <si>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</si>
  <si>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</si>
  <si>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</si>
  <si>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</si>
  <si>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</si>
  <si>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</si>
  <si>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</si>
  <si>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</si>
  <si>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</si>
  <si>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</si>
  <si>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</si>
  <si>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</si>
  <si>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</si>
  <si>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</si>
  <si>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</si>
  <si>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</si>
  <si>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</si>
  <si>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</si>
  <si>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</si>
  <si>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</si>
  <si>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</si>
  <si>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</si>
  <si>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</si>
  <si>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</si>
  <si>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</si>
  <si>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</si>
  <si>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</si>
  <si>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</si>
  <si>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</si>
  <si>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</si>
  <si>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</si>
  <si>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</si>
  <si>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</si>
  <si>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</si>
  <si>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</si>
  <si>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</si>
  <si>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</si>
  <si>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</si>
  <si>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</si>
  <si>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</si>
  <si>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</si>
  <si>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</si>
  <si>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</si>
  <si>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</si>
  <si>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</si>
  <si>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</si>
  <si>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</si>
  <si>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</si>
  <si>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</si>
  <si>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</si>
  <si>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</si>
  <si>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</si>
  <si>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</si>
  <si>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</si>
  <si>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</si>
  <si>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</si>
  <si>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</si>
  <si>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</si>
  <si>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</si>
  <si>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</si>
  <si>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</si>
  <si>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</si>
  <si>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</si>
  <si>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</si>
  <si>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</si>
  <si>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</si>
  <si>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</si>
  <si>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</si>
  <si>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</si>
  <si>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</si>
  <si>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</si>
  <si>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</si>
  <si>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</si>
  <si>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</si>
  <si>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</si>
  <si>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</si>
  <si>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</si>
  <si>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</si>
  <si>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</si>
  <si>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</si>
  <si>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</si>
  <si>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</si>
  <si>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</si>
  <si>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</si>
  <si>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</si>
  <si>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</si>
  <si>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</si>
  <si>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</si>
  <si>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</si>
  <si>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</si>
  <si>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</si>
  <si>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</si>
  <si>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</si>
  <si>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</si>
  <si>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</si>
  <si>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</si>
  <si>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</si>
  <si>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</si>
  <si>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</si>
  <si>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</si>
  <si>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</si>
  <si>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</si>
  <si>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</si>
  <si>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</si>
  <si>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</si>
  <si>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</si>
  <si>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</si>
  <si>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</si>
  <si>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</si>
  <si>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</si>
  <si>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</si>
  <si>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</si>
  <si>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</si>
  <si>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</si>
  <si>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</si>
  <si>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</si>
  <si>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</si>
  <si>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</si>
  <si>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</si>
  <si>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</si>
  <si>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</si>
  <si>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</si>
  <si>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</si>
  <si>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</si>
  <si>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</si>
  <si>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</si>
  <si>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</si>
  <si>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</si>
  <si>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</si>
  <si>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</si>
  <si>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</si>
  <si>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</si>
  <si>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</si>
  <si>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</si>
  <si>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</si>
  <si>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</si>
  <si>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</si>
  <si>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</si>
  <si>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</si>
  <si>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</si>
  <si>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</si>
  <si>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</si>
  <si>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</si>
  <si>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</si>
  <si>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</si>
  <si>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</si>
  <si>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</si>
  <si>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</si>
  <si>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</si>
  <si>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</si>
  <si>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</si>
  <si>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</si>
  <si>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</si>
  <si>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</si>
  <si>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</si>
  <si>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</si>
  <si>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</si>
  <si>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</si>
  <si>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</si>
  <si>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</si>
  <si>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</si>
  <si>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</si>
  <si>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</si>
  <si>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</si>
  <si>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</si>
  <si>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</si>
  <si>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</si>
  <si>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</si>
  <si>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</si>
  <si>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</si>
  <si>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</si>
  <si>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</si>
  <si>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</si>
  <si>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</si>
  <si>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</si>
  <si>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</si>
  <si>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</si>
  <si>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</si>
  <si>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</si>
  <si>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</si>
  <si>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</si>
  <si>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</si>
  <si>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</si>
  <si>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</si>
  <si>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</si>
  <si>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</si>
  <si>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</si>
  <si>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</si>
  <si>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</si>
  <si>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</si>
  <si>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</si>
  <si>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</si>
  <si>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</si>
  <si>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</si>
  <si>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</si>
  <si>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</si>
  <si>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</si>
  <si>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</si>
  <si>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</si>
  <si>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</si>
  <si>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</si>
  <si>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</si>
  <si>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</si>
  <si>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</si>
  <si>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</si>
  <si>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</si>
  <si>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</si>
  <si>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</si>
  <si>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</si>
  <si>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</si>
  <si>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</si>
  <si>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</si>
  <si>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</si>
  <si>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</si>
  <si>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</si>
  <si>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</si>
  <si>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</si>
  <si>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</si>
  <si>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</si>
  <si>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</si>
  <si>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</si>
  <si>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</si>
  <si>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</si>
  <si>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</si>
  <si>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</si>
  <si>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</si>
  <si>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</si>
  <si>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</si>
  <si>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</si>
  <si>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</si>
  <si>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</si>
  <si>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</si>
  <si>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</si>
  <si>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</si>
  <si>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</si>
  <si>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</si>
  <si>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</si>
  <si>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</si>
  <si>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</si>
  <si>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</si>
  <si>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</si>
  <si>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</si>
  <si>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</si>
  <si>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</si>
  <si>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</si>
  <si>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</si>
  <si>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</si>
  <si>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</si>
  <si>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</si>
  <si>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</si>
  <si>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</si>
  <si>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</si>
  <si>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</si>
  <si>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</si>
  <si>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</si>
  <si>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</si>
  <si>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</si>
  <si>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</si>
  <si>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</si>
  <si>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</si>
  <si>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</si>
  <si>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</si>
  <si>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</si>
  <si>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</si>
  <si>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</si>
  <si>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</si>
  <si>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</si>
  <si>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</si>
  <si>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</si>
  <si>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</si>
  <si>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</si>
  <si>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</si>
  <si>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</si>
  <si>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</si>
  <si>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</si>
  <si>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</si>
  <si>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</si>
  <si>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</si>
  <si>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</si>
  <si>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</si>
  <si>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</si>
  <si>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</si>
  <si>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</si>
  <si>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</si>
  <si>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</si>
  <si>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</si>
  <si>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</si>
  <si>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</si>
  <si>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</si>
  <si>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</si>
  <si>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</si>
  <si>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</si>
  <si>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</si>
  <si>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</si>
  <si>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</si>
  <si>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</si>
  <si>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</si>
  <si>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</si>
  <si>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</si>
  <si>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</si>
  <si>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</si>
  <si>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</si>
  <si>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</si>
  <si>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</si>
  <si>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</si>
  <si>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</si>
  <si>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</si>
  <si>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</si>
  <si>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</si>
  <si>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</si>
  <si>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</si>
  <si>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</si>
  <si>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</si>
  <si>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</si>
  <si>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</si>
  <si>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</si>
  <si>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</si>
  <si>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</si>
  <si>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</si>
  <si>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</si>
  <si>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</si>
  <si>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</si>
  <si>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</si>
  <si>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</si>
  <si>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</si>
  <si>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</si>
  <si>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</si>
  <si>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</si>
  <si>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</si>
  <si>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</si>
  <si>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</si>
  <si>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</si>
  <si>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</si>
  <si>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</si>
  <si>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</si>
  <si>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</si>
  <si>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</si>
  <si>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</si>
  <si>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</si>
  <si>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</si>
  <si>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</si>
  <si>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</si>
  <si>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</si>
  <si>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</si>
  <si>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</si>
  <si>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</si>
  <si>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</si>
  <si>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</si>
  <si>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</si>
  <si>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</si>
  <si>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</si>
  <si>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</si>
  <si>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</si>
  <si>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</si>
  <si>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</si>
  <si>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</si>
  <si>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</si>
  <si>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</si>
  <si>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</si>
  <si>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</si>
  <si>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</si>
  <si>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</si>
  <si>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</si>
  <si>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</si>
  <si>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</si>
  <si>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</si>
  <si>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</si>
  <si>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</si>
  <si>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</si>
  <si>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</si>
  <si>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</si>
  <si>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</si>
  <si>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</si>
  <si>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</si>
  <si>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</si>
  <si>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</si>
  <si>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</si>
  <si>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</si>
  <si>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</si>
  <si>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</si>
  <si>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</si>
  <si>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</si>
  <si>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</si>
  <si>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</si>
  <si>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</si>
  <si>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</si>
  <si>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</si>
  <si>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</si>
  <si>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</si>
  <si>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</si>
  <si>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</si>
  <si>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</si>
  <si>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</si>
  <si>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</si>
  <si>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</si>
  <si>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</si>
  <si>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</si>
  <si>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</si>
  <si>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</si>
  <si>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</si>
  <si>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</si>
  <si>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</si>
  <si>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</si>
  <si>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</si>
  <si>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</si>
  <si>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</si>
  <si>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</si>
  <si>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</si>
  <si>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</si>
  <si>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</si>
  <si>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</si>
  <si>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</si>
  <si>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</si>
  <si>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</si>
  <si>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</si>
  <si>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</si>
  <si>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</si>
  <si>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</si>
  <si>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</si>
  <si>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</si>
  <si>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</si>
  <si>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</si>
  <si>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</si>
  <si>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</si>
  <si>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</si>
  <si>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</si>
  <si>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</si>
  <si>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</si>
  <si>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</si>
  <si>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</si>
  <si>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</si>
  <si>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</si>
  <si>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</si>
  <si>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</si>
  <si>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</si>
  <si>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</si>
  <si>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</si>
  <si>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</si>
  <si>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</si>
  <si>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</si>
  <si>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</si>
  <si>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</si>
  <si>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</si>
  <si>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</si>
  <si>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</si>
  <si>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</si>
  <si>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</si>
  <si>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</si>
  <si>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</si>
  <si>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</si>
  <si>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</si>
  <si>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</si>
  <si>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</si>
  <si>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</si>
  <si>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</si>
  <si>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</si>
  <si>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</si>
  <si>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</si>
  <si>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</si>
  <si>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</si>
  <si>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</si>
  <si>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</si>
  <si>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</si>
  <si>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</si>
  <si>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</si>
  <si>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</si>
  <si>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</si>
  <si>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</si>
  <si>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</si>
  <si>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</si>
  <si>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</si>
  <si>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</si>
  <si>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</si>
  <si>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</si>
  <si>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</si>
  <si>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</si>
  <si>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</si>
  <si>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</si>
  <si>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</si>
  <si>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</si>
  <si>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</si>
  <si>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</si>
  <si>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</si>
  <si>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</si>
  <si>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</si>
  <si>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</si>
  <si>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</si>
  <si>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</si>
  <si>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</si>
  <si>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</si>
  <si>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</si>
  <si>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</si>
  <si>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</si>
  <si>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</si>
  <si>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</si>
  <si>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</si>
  <si>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</si>
  <si>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</si>
  <si>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</si>
  <si>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</si>
  <si>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</si>
  <si>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</si>
  <si>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</si>
  <si>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</si>
  <si>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</si>
  <si>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</si>
  <si>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</si>
  <si>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</si>
  <si>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</si>
  <si>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</si>
  <si>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</si>
  <si>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</si>
  <si>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</si>
  <si>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</si>
  <si>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</si>
  <si>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</si>
  <si>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</si>
  <si>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</si>
  <si>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</si>
  <si>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</si>
  <si>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</si>
  <si>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</si>
  <si>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</si>
  <si>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</si>
  <si>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</si>
  <si>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</si>
  <si>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</si>
  <si>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</si>
  <si>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</si>
  <si>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</si>
  <si>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</si>
  <si>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</si>
  <si>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</si>
  <si>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</si>
  <si>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</si>
  <si>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</si>
  <si>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</si>
  <si>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</si>
  <si>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</si>
  <si>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</si>
  <si>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</si>
  <si>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</si>
  <si>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</si>
  <si>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</si>
  <si>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</si>
  <si>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</si>
  <si>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</si>
  <si>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</si>
  <si>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</si>
  <si>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</si>
  <si>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</si>
  <si>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</si>
  <si>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</si>
  <si>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</si>
  <si>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</si>
  <si>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</si>
  <si>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</si>
  <si>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</si>
  <si>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</si>
  <si>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</si>
  <si>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</si>
  <si>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</si>
  <si>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</si>
  <si>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</si>
  <si>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</si>
  <si>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</si>
  <si>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</si>
  <si>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</si>
  <si>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</si>
  <si>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</si>
  <si>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</si>
  <si>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</si>
  <si>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</si>
  <si>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</si>
  <si>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</si>
  <si>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</si>
  <si>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</si>
  <si>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</si>
  <si>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</si>
  <si>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</si>
  <si>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</si>
  <si>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</si>
  <si>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</si>
  <si>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</si>
  <si>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</si>
  <si>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</si>
  <si>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</si>
  <si>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</si>
  <si>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</si>
  <si>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</si>
  <si>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</si>
  <si>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</si>
  <si>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</si>
  <si>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</si>
  <si>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</si>
  <si>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</si>
  <si>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</si>
  <si>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</si>
  <si>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</si>
  <si>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</si>
  <si>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</si>
  <si>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</si>
  <si>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</si>
  <si>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</si>
  <si>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</si>
  <si>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</si>
  <si>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</si>
  <si>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</si>
  <si>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</si>
  <si>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</si>
  <si>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</si>
  <si>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</si>
  <si>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</si>
  <si>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</si>
  <si>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</si>
  <si>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</si>
  <si>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</si>
  <si>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</si>
  <si>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</si>
  <si>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</si>
  <si>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</si>
  <si>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</si>
  <si>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</si>
  <si>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</si>
  <si>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</si>
  <si>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</si>
  <si>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</si>
  <si>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</si>
  <si>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</si>
  <si>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</si>
  <si>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</si>
  <si>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</si>
  <si>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</si>
  <si>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</si>
  <si>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</si>
  <si>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</si>
  <si>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</si>
  <si>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</si>
  <si>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</si>
  <si>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</si>
  <si>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</si>
  <si>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</si>
  <si>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</si>
  <si>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</si>
  <si>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</si>
  <si>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</si>
  <si>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</si>
  <si>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</si>
  <si>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</si>
  <si>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</si>
  <si>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</si>
  <si>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</si>
  <si>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</si>
  <si>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</si>
  <si>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</si>
  <si>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</si>
  <si>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</si>
  <si>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</si>
  <si>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</si>
  <si>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</si>
  <si>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</si>
  <si>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</si>
  <si>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</si>
  <si>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</si>
  <si>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</si>
  <si>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</si>
  <si>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</si>
  <si>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</si>
  <si>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</si>
  <si>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</si>
  <si>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</si>
  <si>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</si>
  <si>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</si>
  <si>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</si>
  <si>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</si>
  <si>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</si>
  <si>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</si>
  <si>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</si>
  <si>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</si>
  <si>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</si>
  <si>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</si>
  <si>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</si>
  <si>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</si>
  <si>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</si>
  <si>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</si>
  <si>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Годы</t>
  </si>
  <si>
    <t>Сумма по полю Sales</t>
  </si>
  <si>
    <t>Сумма по полю Profit</t>
  </si>
  <si>
    <t>Продажи</t>
  </si>
  <si>
    <t>Прибыль</t>
  </si>
  <si>
    <t>Сумма по полю Profit Ratio</t>
  </si>
  <si>
    <t>Profit Ratio</t>
  </si>
  <si>
    <t>Ключевые метрики</t>
  </si>
  <si>
    <t>Total Sales</t>
  </si>
  <si>
    <t>Total Profit</t>
  </si>
  <si>
    <t>Avg. Discount</t>
  </si>
  <si>
    <t>Среднее по полю Discount</t>
  </si>
  <si>
    <t>Названия столбцов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</si>
</sst>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[$$-409]#,##0"/>
  </numFmts>
  <fonts count="5" x14ac:knownFonts="1">
    <font>
      <sz val="10"/>
      <name val="MS Sans Serif"/>
    </font>
    <font>
      <sz val="8"/>
      <name val="MS Sans Serif"/>
    </font>
    <font>
      <sz val="10"/>
      <name val="MS Sans Serif"/>
    </font>
    <font>
      <b/>
      <sz val="16"/>
      <color theme="0"/>
      <name val="Roboto"/>
    </font>
    <font>
      <sz val="12"/>
      <name val="Roboto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9" fontId="0" fillId="0" borderId="0" xfId="0" applyNumberFormat="1"/>
    <xf numFmtId="0" fontId="4" fillId="0" borderId="1" xfId="0" applyFont="1" applyBorder="1"/>
    <xf numFmtId="164" fontId="4" fillId="0" borderId="1" xfId="0" applyNumberFormat="1" applyFont="1" applyBorder="1"/>
    <xf numFmtId="0" fontId="0" fillId="0" borderId="1" xfId="0" applyBorder="1"/>
    <xf numFmtId="9" fontId="4" fillId="0" borderId="1" xfId="1" applyFont="1" applyBorder="1"/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43" fontId="0" fillId="0" borderId="0" xfId="0" applyNumberFormat="1"/>
    <xf numFmtId="10" fontId="0" fillId="0" borderId="0" xfId="0" applyNumberFormat="1"/>
  </cellXfs>
  <cellStyles count="2">
    <cellStyle name="Обычный" xfId="0" builtinId="0"/>
    <cellStyle name="Процентный" xfId="1" builtinId="5"/>
  </cellStyles>
  <dxfs count="55">
    <dxf>
      <numFmt numFmtId="13" formatCode="0%"/>
    </dxf>
    <dxf>
      <numFmt numFmtId="35" formatCode="_-* #,##0.00_-;\-* #,##0.00_-;_-* &quot;-&quot;??_-;_-@_-"/>
    </dxf>
    <dxf>
      <numFmt numFmtId="13" formatCode="0%"/>
    </dxf>
    <dxf>
      <numFmt numFmtId="35" formatCode="_-* #,##0.00_-;\-* #,##0.00_-;_-* &quot;-&quot;??_-;_-@_-"/>
    </dxf>
    <dxf>
      <numFmt numFmtId="13" formatCode="0%"/>
    </dxf>
    <dxf>
      <numFmt numFmtId="35" formatCode="_-* #,##0.00_-;\-* #,##0.00_-;_-* &quot;-&quot;??_-;_-@_-"/>
    </dxf>
    <dxf>
      <numFmt numFmtId="13" formatCode="0%"/>
    </dxf>
    <dxf>
      <numFmt numFmtId="35" formatCode="_-* #,##0.00_-;\-* #,##0.00_-;_-* &quot;-&quot;??_-;_-@_-"/>
    </dxf>
    <dxf>
      <numFmt numFmtId="13" formatCode="0%"/>
    </dxf>
    <dxf>
      <numFmt numFmtId="35" formatCode="_-* #,##0.00_-;\-* #,##0.00_-;_-* &quot;-&quot;??_-;_-@_-"/>
    </dxf>
    <dxf>
      <numFmt numFmtId="13" formatCode="0%"/>
    </dxf>
    <dxf>
      <numFmt numFmtId="35" formatCode="_-* #,##0.00_-;\-* #,##0.00_-;_-* &quot;-&quot;??_-;_-@_-"/>
    </dxf>
    <dxf>
      <numFmt numFmtId="13" formatCode="0%"/>
    </dxf>
    <dxf>
      <numFmt numFmtId="35" formatCode="_-* #,##0.00_-;\-* #,##0.00_-;_-* &quot;-&quot;??_-;_-@_-"/>
    </dxf>
    <dxf>
      <numFmt numFmtId="13" formatCode="0%"/>
    </dxf>
    <dxf>
      <numFmt numFmtId="35" formatCode="_-* #,##0.00_-;\-* #,##0.00_-;_-* &quot;-&quot;??_-;_-@_-"/>
    </dxf>
    <dxf>
      <numFmt numFmtId="13" formatCode="0%"/>
    </dxf>
    <dxf>
      <numFmt numFmtId="35" formatCode="_-* #,##0.00_-;\-* #,##0.00_-;_-* &quot;-&quot;??_-;_-@_-"/>
    </dxf>
    <dxf>
      <numFmt numFmtId="13" formatCode="0%"/>
    </dxf>
    <dxf>
      <numFmt numFmtId="35" formatCode="_-* #,##0.00_-;\-* #,##0.00_-;_-* &quot;-&quot;??_-;_-@_-"/>
    </dxf>
    <dxf>
      <numFmt numFmtId="13" formatCode="0%"/>
    </dxf>
    <dxf>
      <numFmt numFmtId="35" formatCode="_-* #,##0.00_-;\-* #,##0.00_-;_-* &quot;-&quot;??_-;_-@_-"/>
    </dxf>
    <dxf>
      <numFmt numFmtId="13" formatCode="0%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3" formatCode="0%"/>
    </dxf>
    <dxf>
      <numFmt numFmtId="35" formatCode="_-* #,##0.00_-;\-* #,##0.00_-;_-* &quot;-&quot;??_-;_-@_-"/>
    </dxf>
    <dxf>
      <numFmt numFmtId="13" formatCode="0%"/>
    </dxf>
    <dxf>
      <numFmt numFmtId="35" formatCode="_-* #,##0.00_-;\-* #,##0.00_-;_-* &quot;-&quot;??_-;_-@_-"/>
    </dxf>
    <dxf>
      <numFmt numFmtId="13" formatCode="0%"/>
    </dxf>
    <dxf>
      <numFmt numFmtId="13" formatCode="0%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[Sample_Superstore_tdut.xlsx]Sales_Profit_Linechart!Сводная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>
                <a:alpha val="91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>
                <a:alpha val="91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>
                <a:alpha val="91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Sales_Profit_Linechart!$B$3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>
                  <a:alpha val="91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Sales_Profit_Linechart!$A$4:$A$56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Sales_Profit_Linechart!$B$4:$B$56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D7-4318-A7C3-AB92499E4480}"/>
            </c:ext>
          </c:extLst>
        </c:ser>
        <c:ser>
          <c:idx val="1"/>
          <c:order val="1"/>
          <c:tx>
            <c:strRef>
              <c:f>Sales_Profit_Linechart!$C$3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Sales_Profit_Linechart!$A$4:$A$56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Sales_Profit_Linechart!$C$4:$C$56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D7-4318-A7C3-AB92499E4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602975"/>
        <c:axId val="1196603391"/>
      </c:lineChart>
      <c:catAx>
        <c:axId val="119660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6603391"/>
        <c:crosses val="autoZero"/>
        <c:auto val="1"/>
        <c:lblAlgn val="ctr"/>
        <c:lblOffset val="200"/>
        <c:tickLblSkip val="1"/>
        <c:noMultiLvlLbl val="0"/>
      </c:catAx>
      <c:valAx>
        <c:axId val="119660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660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[Sample_Superstore_tdut.xlsx]Managers!Сводная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Результаты менеджеров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Managers!$B$3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Managers!$A$4:$A$8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Managers!$B$4:$B$8</c:f>
              <c:numCache>
                <c:formatCode>_(* #,##0.00_);_(* \(#,##0.00\);_(* "-"??_);_(@_)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D2-4740-9A73-6E6A13356DAC}"/>
            </c:ext>
          </c:extLst>
        </c:ser>
        <c:ser>
          <c:idx val="1"/>
          <c:order val="1"/>
          <c:tx>
            <c:strRef>
              <c:f>Managers!$C$3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Managers!$A$4:$A$8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Managers!$C$4:$C$8</c:f>
              <c:numCache>
                <c:formatCode>_(* #,##0.00_);_(* \(#,##0.00\);_(* "-"??_);_(@_)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D2-4740-9A73-6E6A13356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0980639"/>
        <c:axId val="500991039"/>
      </c:barChart>
      <c:catAx>
        <c:axId val="500980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0991039"/>
        <c:crosses val="autoZero"/>
        <c:auto val="1"/>
        <c:lblAlgn val="ctr"/>
        <c:lblOffset val="100"/>
        <c:noMultiLvlLbl val="0"/>
      </c:catAx>
      <c:valAx>
        <c:axId val="500991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0980639"/>
        <c:crosses val="autoZero"/>
        <c:crossBetween val="between"/>
        <c:majorUnit val="200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[Sample_Superstore_tdut.xlsx]Regions!Сводная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Regions!$B$3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71-4DBD-A833-93184CB1781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71-4DBD-A833-93184CB1781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B71-4DBD-A833-93184CB1781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B71-4DBD-A833-93184CB178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Regions!$A$4:$A$8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Regions!$B$4:$B$8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B71-4DBD-A833-93184CB17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[Sample_Superstore_tdut.xlsx]Geo!Сводная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в штатах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Geo!$B$3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Geo!$A$4:$A$52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  <c:pt idx="10">
                  <c:v>North Carolina</c:v>
                </c:pt>
                <c:pt idx="11">
                  <c:v>Indiana</c:v>
                </c:pt>
                <c:pt idx="12">
                  <c:v>Georgia</c:v>
                </c:pt>
                <c:pt idx="13">
                  <c:v>Kentucky</c:v>
                </c:pt>
                <c:pt idx="14">
                  <c:v>New Jersey</c:v>
                </c:pt>
                <c:pt idx="15">
                  <c:v>Arizona</c:v>
                </c:pt>
                <c:pt idx="16">
                  <c:v>Wisconsin</c:v>
                </c:pt>
                <c:pt idx="17">
                  <c:v>Colorado</c:v>
                </c:pt>
                <c:pt idx="18">
                  <c:v>Tennessee</c:v>
                </c:pt>
                <c:pt idx="19">
                  <c:v>Minnesota</c:v>
                </c:pt>
                <c:pt idx="20">
                  <c:v>Massachusetts</c:v>
                </c:pt>
                <c:pt idx="21">
                  <c:v>Delaware</c:v>
                </c:pt>
                <c:pt idx="22">
                  <c:v>Maryland</c:v>
                </c:pt>
                <c:pt idx="23">
                  <c:v>Rhode Island</c:v>
                </c:pt>
                <c:pt idx="24">
                  <c:v>Missouri</c:v>
                </c:pt>
                <c:pt idx="25">
                  <c:v>Oklahoma</c:v>
                </c:pt>
                <c:pt idx="26">
                  <c:v>Alabama</c:v>
                </c:pt>
                <c:pt idx="27">
                  <c:v>Oregon</c:v>
                </c:pt>
                <c:pt idx="28">
                  <c:v>Nevada</c:v>
                </c:pt>
                <c:pt idx="29">
                  <c:v>Connecticut</c:v>
                </c:pt>
                <c:pt idx="30">
                  <c:v>Arkansas</c:v>
                </c:pt>
                <c:pt idx="31">
                  <c:v>Utah</c:v>
                </c:pt>
                <c:pt idx="32">
                  <c:v>Mississippi</c:v>
                </c:pt>
                <c:pt idx="33">
                  <c:v>Louisiana</c:v>
                </c:pt>
                <c:pt idx="34">
                  <c:v>Vermont</c:v>
                </c:pt>
                <c:pt idx="35">
                  <c:v>South Carolina</c:v>
                </c:pt>
                <c:pt idx="36">
                  <c:v>Nebraska</c:v>
                </c:pt>
                <c:pt idx="37">
                  <c:v>New Hampshire</c:v>
                </c:pt>
                <c:pt idx="38">
                  <c:v>Montana</c:v>
                </c:pt>
                <c:pt idx="39">
                  <c:v>New Mexico</c:v>
                </c:pt>
                <c:pt idx="40">
                  <c:v>Iowa</c:v>
                </c:pt>
                <c:pt idx="41">
                  <c:v>Idaho</c:v>
                </c:pt>
                <c:pt idx="42">
                  <c:v>Kansas</c:v>
                </c:pt>
                <c:pt idx="43">
                  <c:v>District of Columbia</c:v>
                </c:pt>
                <c:pt idx="44">
                  <c:v>Wyoming</c:v>
                </c:pt>
                <c:pt idx="45">
                  <c:v>South Dakota</c:v>
                </c:pt>
                <c:pt idx="46">
                  <c:v>Maine</c:v>
                </c:pt>
                <c:pt idx="47">
                  <c:v>West Virginia</c:v>
                </c:pt>
                <c:pt idx="48">
                  <c:v>North Dakota</c:v>
                </c:pt>
              </c:strCache>
            </c:strRef>
          </c:cat>
          <c:val>
            <c:numRef>
              <c:f>Geo!$B$4:$B$52</c:f>
              <c:numCache>
                <c:formatCode>0.00%</c:formatCode>
                <c:ptCount val="49"/>
                <c:pt idx="0">
                  <c:v>0.19923709737781911</c:v>
                </c:pt>
                <c:pt idx="1">
                  <c:v>0.13532829295536711</c:v>
                </c:pt>
                <c:pt idx="2">
                  <c:v>7.4084965203162295E-2</c:v>
                </c:pt>
                <c:pt idx="3">
                  <c:v>6.0352262789025002E-2</c:v>
                </c:pt>
                <c:pt idx="4">
                  <c:v>5.0719079908747855E-2</c:v>
                </c:pt>
                <c:pt idx="5">
                  <c:v>3.8949013795996613E-2</c:v>
                </c:pt>
                <c:pt idx="6">
                  <c:v>3.4897297134709696E-2</c:v>
                </c:pt>
                <c:pt idx="7">
                  <c:v>3.4066736327871605E-2</c:v>
                </c:pt>
                <c:pt idx="8">
                  <c:v>3.3201108060720332E-2</c:v>
                </c:pt>
                <c:pt idx="9">
                  <c:v>3.0749039503134814E-2</c:v>
                </c:pt>
                <c:pt idx="10">
                  <c:v>2.4204746289681667E-2</c:v>
                </c:pt>
                <c:pt idx="11">
                  <c:v>2.3313311833343994E-2</c:v>
                </c:pt>
                <c:pt idx="12">
                  <c:v>2.1372027517693157E-2</c:v>
                </c:pt>
                <c:pt idx="13">
                  <c:v>1.592884219763931E-2</c:v>
                </c:pt>
                <c:pt idx="14">
                  <c:v>1.5568648183132498E-2</c:v>
                </c:pt>
                <c:pt idx="15">
                  <c:v>1.5358692228328865E-2</c:v>
                </c:pt>
                <c:pt idx="16">
                  <c:v>1.3979887677652205E-2</c:v>
                </c:pt>
                <c:pt idx="17">
                  <c:v>1.3977061629607292E-2</c:v>
                </c:pt>
                <c:pt idx="18">
                  <c:v>1.3347493260121681E-2</c:v>
                </c:pt>
                <c:pt idx="19">
                  <c:v>1.2999799240933616E-2</c:v>
                </c:pt>
                <c:pt idx="20">
                  <c:v>1.2464923940634651E-2</c:v>
                </c:pt>
                <c:pt idx="21">
                  <c:v>1.1949790492597609E-2</c:v>
                </c:pt>
                <c:pt idx="22">
                  <c:v>1.0319307906276951E-2</c:v>
                </c:pt>
                <c:pt idx="23">
                  <c:v>9.850229638624166E-3</c:v>
                </c:pt>
                <c:pt idx="24">
                  <c:v>9.6661769476701926E-3</c:v>
                </c:pt>
                <c:pt idx="25">
                  <c:v>8.5684235715589429E-3</c:v>
                </c:pt>
                <c:pt idx="26">
                  <c:v>8.4932233559463412E-3</c:v>
                </c:pt>
                <c:pt idx="27">
                  <c:v>7.5879955911750743E-3</c:v>
                </c:pt>
                <c:pt idx="28">
                  <c:v>7.2823853974246207E-3</c:v>
                </c:pt>
                <c:pt idx="29">
                  <c:v>5.8263764528853961E-3</c:v>
                </c:pt>
                <c:pt idx="30">
                  <c:v>5.0836346972614778E-3</c:v>
                </c:pt>
                <c:pt idx="31">
                  <c:v>4.8842294088879664E-3</c:v>
                </c:pt>
                <c:pt idx="32">
                  <c:v>4.688897773873082E-3</c:v>
                </c:pt>
                <c:pt idx="33">
                  <c:v>4.012287370811933E-3</c:v>
                </c:pt>
                <c:pt idx="34">
                  <c:v>3.8870654083047306E-3</c:v>
                </c:pt>
                <c:pt idx="35">
                  <c:v>3.692193463175153E-3</c:v>
                </c:pt>
                <c:pt idx="36">
                  <c:v>3.2495765298577871E-3</c:v>
                </c:pt>
                <c:pt idx="37">
                  <c:v>3.1745260617078302E-3</c:v>
                </c:pt>
                <c:pt idx="38">
                  <c:v>2.4331141854396061E-3</c:v>
                </c:pt>
                <c:pt idx="39">
                  <c:v>2.0823264010859295E-3</c:v>
                </c:pt>
                <c:pt idx="40">
                  <c:v>1.9936262775915514E-3</c:v>
                </c:pt>
                <c:pt idx="41">
                  <c:v>1.9077504608925125E-3</c:v>
                </c:pt>
                <c:pt idx="42">
                  <c:v>1.2686352553513362E-3</c:v>
                </c:pt>
                <c:pt idx="43">
                  <c:v>1.2471787075797305E-3</c:v>
                </c:pt>
                <c:pt idx="44">
                  <c:v>6.9786496588314893E-4</c:v>
                </c:pt>
                <c:pt idx="45">
                  <c:v>5.726795696168232E-4</c:v>
                </c:pt>
                <c:pt idx="46">
                  <c:v>5.5307745263253846E-4</c:v>
                </c:pt>
                <c:pt idx="47">
                  <c:v>5.2665137860082663E-4</c:v>
                </c:pt>
                <c:pt idx="48">
                  <c:v>4.0044822196343133E-4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41-4FB3-BCCF-1B1AA54C9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81215103"/>
        <c:axId val="681208863"/>
      </c:barChart>
      <c:catAx>
        <c:axId val="681215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08863"/>
        <c:crosses val="autoZero"/>
        <c:auto val="1"/>
        <c:lblAlgn val="ctr"/>
        <c:lblOffset val="100"/>
        <c:noMultiLvlLbl val="0"/>
      </c:catAx>
      <c:valAx>
        <c:axId val="681208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15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[Sample_Superstore_tdut.xlsx]Segments!Сводная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Segments!$A$5:$A$9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Segments!$B$5:$B$9</c:f>
              <c:numCache>
                <c:formatCode>General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7-4200-A62D-C2CE8B678FDC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Segments!$A$5:$A$9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Segments!$C$5:$C$9</c:f>
              <c:numCache>
                <c:formatCode>General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97-4200-A62D-C2CE8B678FDC}"/>
            </c:ext>
          </c:extLst>
        </c:ser>
        <c:ser>
          <c:idx val="2"/>
          <c:order val="2"/>
          <c:tx>
            <c:strRef>
              <c:f>Segments!$D$3:$D$4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Segments!$A$5:$A$9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Segments!$D$5:$D$9</c:f>
              <c:numCache>
                <c:formatCode>General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97-4200-A62D-C2CE8B678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037215"/>
        <c:axId val="501038047"/>
      </c:lineChart>
      <c:catAx>
        <c:axId val="50103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1038047"/>
        <c:crosses val="autoZero"/>
        <c:auto val="1"/>
        <c:lblAlgn val="ctr"/>
        <c:lblOffset val="100"/>
        <c:noMultiLvlLbl val="0"/>
      </c:catAx>
      <c:valAx>
        <c:axId val="50103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10372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[Sample_Superstore_tdut.xlsx]Segments!Сводная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Segments!$A$5:$A$9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Segments!$B$5:$B$9</c:f>
              <c:numCache>
                <c:formatCode>General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2F-4194-9F45-A7BC47A6313D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Segments!$A$5:$A$9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Segments!$C$5:$C$9</c:f>
              <c:numCache>
                <c:formatCode>General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2F-4194-9F45-A7BC47A6313D}"/>
            </c:ext>
          </c:extLst>
        </c:ser>
        <c:ser>
          <c:idx val="2"/>
          <c:order val="2"/>
          <c:tx>
            <c:strRef>
              <c:f>Segments!$D$3:$D$4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Segments!$A$5:$A$9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Segments!$D$5:$D$9</c:f>
              <c:numCache>
                <c:formatCode>General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2F-4194-9F45-A7BC47A63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037215"/>
        <c:axId val="501038047"/>
      </c:lineChart>
      <c:catAx>
        <c:axId val="50103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1038047"/>
        <c:crosses val="autoZero"/>
        <c:auto val="1"/>
        <c:lblAlgn val="ctr"/>
        <c:lblOffset val="100"/>
        <c:noMultiLvlLbl val="0"/>
      </c:catAx>
      <c:valAx>
        <c:axId val="50103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10372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[Sample_Superstore_tdut.xlsx]Geo!Сводная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в штатах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Geo!$B$3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Geo!$A$4:$A$52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  <c:pt idx="10">
                  <c:v>North Carolina</c:v>
                </c:pt>
                <c:pt idx="11">
                  <c:v>Indiana</c:v>
                </c:pt>
                <c:pt idx="12">
                  <c:v>Georgia</c:v>
                </c:pt>
                <c:pt idx="13">
                  <c:v>Kentucky</c:v>
                </c:pt>
                <c:pt idx="14">
                  <c:v>New Jersey</c:v>
                </c:pt>
                <c:pt idx="15">
                  <c:v>Arizona</c:v>
                </c:pt>
                <c:pt idx="16">
                  <c:v>Wisconsin</c:v>
                </c:pt>
                <c:pt idx="17">
                  <c:v>Colorado</c:v>
                </c:pt>
                <c:pt idx="18">
                  <c:v>Tennessee</c:v>
                </c:pt>
                <c:pt idx="19">
                  <c:v>Minnesota</c:v>
                </c:pt>
                <c:pt idx="20">
                  <c:v>Massachusetts</c:v>
                </c:pt>
                <c:pt idx="21">
                  <c:v>Delaware</c:v>
                </c:pt>
                <c:pt idx="22">
                  <c:v>Maryland</c:v>
                </c:pt>
                <c:pt idx="23">
                  <c:v>Rhode Island</c:v>
                </c:pt>
                <c:pt idx="24">
                  <c:v>Missouri</c:v>
                </c:pt>
                <c:pt idx="25">
                  <c:v>Oklahoma</c:v>
                </c:pt>
                <c:pt idx="26">
                  <c:v>Alabama</c:v>
                </c:pt>
                <c:pt idx="27">
                  <c:v>Oregon</c:v>
                </c:pt>
                <c:pt idx="28">
                  <c:v>Nevada</c:v>
                </c:pt>
                <c:pt idx="29">
                  <c:v>Connecticut</c:v>
                </c:pt>
                <c:pt idx="30">
                  <c:v>Arkansas</c:v>
                </c:pt>
                <c:pt idx="31">
                  <c:v>Utah</c:v>
                </c:pt>
                <c:pt idx="32">
                  <c:v>Mississippi</c:v>
                </c:pt>
                <c:pt idx="33">
                  <c:v>Louisiana</c:v>
                </c:pt>
                <c:pt idx="34">
                  <c:v>Vermont</c:v>
                </c:pt>
                <c:pt idx="35">
                  <c:v>South Carolina</c:v>
                </c:pt>
                <c:pt idx="36">
                  <c:v>Nebraska</c:v>
                </c:pt>
                <c:pt idx="37">
                  <c:v>New Hampshire</c:v>
                </c:pt>
                <c:pt idx="38">
                  <c:v>Montana</c:v>
                </c:pt>
                <c:pt idx="39">
                  <c:v>New Mexico</c:v>
                </c:pt>
                <c:pt idx="40">
                  <c:v>Iowa</c:v>
                </c:pt>
                <c:pt idx="41">
                  <c:v>Idaho</c:v>
                </c:pt>
                <c:pt idx="42">
                  <c:v>Kansas</c:v>
                </c:pt>
                <c:pt idx="43">
                  <c:v>District of Columbia</c:v>
                </c:pt>
                <c:pt idx="44">
                  <c:v>Wyoming</c:v>
                </c:pt>
                <c:pt idx="45">
                  <c:v>South Dakota</c:v>
                </c:pt>
                <c:pt idx="46">
                  <c:v>Maine</c:v>
                </c:pt>
                <c:pt idx="47">
                  <c:v>West Virginia</c:v>
                </c:pt>
                <c:pt idx="48">
                  <c:v>North Dakota</c:v>
                </c:pt>
              </c:strCache>
            </c:strRef>
          </c:cat>
          <c:val>
            <c:numRef>
              <c:f>Geo!$B$4:$B$52</c:f>
              <c:numCache>
                <c:formatCode>0.00%</c:formatCode>
                <c:ptCount val="49"/>
                <c:pt idx="0">
                  <c:v>0.19923709737781911</c:v>
                </c:pt>
                <c:pt idx="1">
                  <c:v>0.13532829295536711</c:v>
                </c:pt>
                <c:pt idx="2">
                  <c:v>7.4084965203162295E-2</c:v>
                </c:pt>
                <c:pt idx="3">
                  <c:v>6.0352262789025002E-2</c:v>
                </c:pt>
                <c:pt idx="4">
                  <c:v>5.0719079908747855E-2</c:v>
                </c:pt>
                <c:pt idx="5">
                  <c:v>3.8949013795996613E-2</c:v>
                </c:pt>
                <c:pt idx="6">
                  <c:v>3.4897297134709696E-2</c:v>
                </c:pt>
                <c:pt idx="7">
                  <c:v>3.4066736327871605E-2</c:v>
                </c:pt>
                <c:pt idx="8">
                  <c:v>3.3201108060720332E-2</c:v>
                </c:pt>
                <c:pt idx="9">
                  <c:v>3.0749039503134814E-2</c:v>
                </c:pt>
                <c:pt idx="10">
                  <c:v>2.4204746289681667E-2</c:v>
                </c:pt>
                <c:pt idx="11">
                  <c:v>2.3313311833343994E-2</c:v>
                </c:pt>
                <c:pt idx="12">
                  <c:v>2.1372027517693157E-2</c:v>
                </c:pt>
                <c:pt idx="13">
                  <c:v>1.592884219763931E-2</c:v>
                </c:pt>
                <c:pt idx="14">
                  <c:v>1.5568648183132498E-2</c:v>
                </c:pt>
                <c:pt idx="15">
                  <c:v>1.5358692228328865E-2</c:v>
                </c:pt>
                <c:pt idx="16">
                  <c:v>1.3979887677652205E-2</c:v>
                </c:pt>
                <c:pt idx="17">
                  <c:v>1.3977061629607292E-2</c:v>
                </c:pt>
                <c:pt idx="18">
                  <c:v>1.3347493260121681E-2</c:v>
                </c:pt>
                <c:pt idx="19">
                  <c:v>1.2999799240933616E-2</c:v>
                </c:pt>
                <c:pt idx="20">
                  <c:v>1.2464923940634651E-2</c:v>
                </c:pt>
                <c:pt idx="21">
                  <c:v>1.1949790492597609E-2</c:v>
                </c:pt>
                <c:pt idx="22">
                  <c:v>1.0319307906276951E-2</c:v>
                </c:pt>
                <c:pt idx="23">
                  <c:v>9.850229638624166E-3</c:v>
                </c:pt>
                <c:pt idx="24">
                  <c:v>9.6661769476701926E-3</c:v>
                </c:pt>
                <c:pt idx="25">
                  <c:v>8.5684235715589429E-3</c:v>
                </c:pt>
                <c:pt idx="26">
                  <c:v>8.4932233559463412E-3</c:v>
                </c:pt>
                <c:pt idx="27">
                  <c:v>7.5879955911750743E-3</c:v>
                </c:pt>
                <c:pt idx="28">
                  <c:v>7.2823853974246207E-3</c:v>
                </c:pt>
                <c:pt idx="29">
                  <c:v>5.8263764528853961E-3</c:v>
                </c:pt>
                <c:pt idx="30">
                  <c:v>5.0836346972614778E-3</c:v>
                </c:pt>
                <c:pt idx="31">
                  <c:v>4.8842294088879664E-3</c:v>
                </c:pt>
                <c:pt idx="32">
                  <c:v>4.688897773873082E-3</c:v>
                </c:pt>
                <c:pt idx="33">
                  <c:v>4.012287370811933E-3</c:v>
                </c:pt>
                <c:pt idx="34">
                  <c:v>3.8870654083047306E-3</c:v>
                </c:pt>
                <c:pt idx="35">
                  <c:v>3.692193463175153E-3</c:v>
                </c:pt>
                <c:pt idx="36">
                  <c:v>3.2495765298577871E-3</c:v>
                </c:pt>
                <c:pt idx="37">
                  <c:v>3.1745260617078302E-3</c:v>
                </c:pt>
                <c:pt idx="38">
                  <c:v>2.4331141854396061E-3</c:v>
                </c:pt>
                <c:pt idx="39">
                  <c:v>2.0823264010859295E-3</c:v>
                </c:pt>
                <c:pt idx="40">
                  <c:v>1.9936262775915514E-3</c:v>
                </c:pt>
                <c:pt idx="41">
                  <c:v>1.9077504608925125E-3</c:v>
                </c:pt>
                <c:pt idx="42">
                  <c:v>1.2686352553513362E-3</c:v>
                </c:pt>
                <c:pt idx="43">
                  <c:v>1.2471787075797305E-3</c:v>
                </c:pt>
                <c:pt idx="44">
                  <c:v>6.9786496588314893E-4</c:v>
                </c:pt>
                <c:pt idx="45">
                  <c:v>5.726795696168232E-4</c:v>
                </c:pt>
                <c:pt idx="46">
                  <c:v>5.5307745263253846E-4</c:v>
                </c:pt>
                <c:pt idx="47">
                  <c:v>5.2665137860082663E-4</c:v>
                </c:pt>
                <c:pt idx="48">
                  <c:v>4.0044822196343133E-4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C3-4CEF-9772-A4B2FED19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81215103"/>
        <c:axId val="681208863"/>
      </c:barChart>
      <c:catAx>
        <c:axId val="681215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08863"/>
        <c:crosses val="autoZero"/>
        <c:auto val="1"/>
        <c:lblAlgn val="ctr"/>
        <c:lblOffset val="100"/>
        <c:noMultiLvlLbl val="0"/>
      </c:catAx>
      <c:valAx>
        <c:axId val="681208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15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[Sample_Superstore_tdut.xlsx]Regions!Сводная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Regions!$B$3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Regions!$A$4:$A$8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Regions!$B$4:$B$8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F3-483B-9AE6-81C9799DF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[Sample_Superstore_tdut.xlsx]Managers!Сводная таблица1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Managers!$B$3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Managers!$A$4:$A$8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Managers!$B$4:$B$8</c:f>
              <c:numCache>
                <c:formatCode>_(* #,##0.00_);_(* \(#,##0.00\);_(* "-"??_);_(@_)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A-4D0C-BD5F-2B2F5649F41C}"/>
            </c:ext>
          </c:extLst>
        </c:ser>
        <c:ser>
          <c:idx val="1"/>
          <c:order val="1"/>
          <c:tx>
            <c:strRef>
              <c:f>Managers!$C$3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Managers!$A$4:$A$8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Managers!$C$4:$C$8</c:f>
              <c:numCache>
                <c:formatCode>_(* #,##0.00_);_(* \(#,##0.00\);_(* "-"??_);_(@_)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5A-4D0C-BD5F-2B2F5649F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0980639"/>
        <c:axId val="500991039"/>
      </c:barChart>
      <c:catAx>
        <c:axId val="500980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0991039"/>
        <c:crosses val="autoZero"/>
        <c:auto val="1"/>
        <c:lblAlgn val="ctr"/>
        <c:lblOffset val="100"/>
        <c:noMultiLvlLbl val="0"/>
      </c:catAx>
      <c:valAx>
        <c:axId val="500991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098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[Sample_Superstore_tdut.xlsx]Sales_Profit_Linechart!Сводная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alpha val="91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Sales_Profit_Linechart!$B$3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>
                  <a:alpha val="91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Sales_Profit_Linechart!$A$4:$A$56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Sales_Profit_Linechart!$B$4:$B$56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5-49F5-ABA3-359EF025A446}"/>
            </c:ext>
          </c:extLst>
        </c:ser>
        <c:ser>
          <c:idx val="1"/>
          <c:order val="1"/>
          <c:tx>
            <c:strRef>
              <c:f>Sales_Profit_Linechart!$C$3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Sales_Profit_Linechart!$A$4:$A$56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Sales_Profit_Linechart!$C$4:$C$56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55-49F5-ABA3-359EF025A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602975"/>
        <c:axId val="1196603391"/>
      </c:lineChart>
      <c:catAx>
        <c:axId val="119660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6603391"/>
        <c:crosses val="autoZero"/>
        <c:auto val="1"/>
        <c:lblAlgn val="ctr"/>
        <c:lblOffset val="200"/>
        <c:tickLblSkip val="1"/>
        <c:noMultiLvlLbl val="0"/>
      </c:catAx>
      <c:valAx>
        <c:axId val="119660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660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39865</xdr:colOff>
      <xdr:row>2</xdr:row>
      <xdr:rowOff>60815</xdr:rowOff>
    </xdr:from>
    <xdr:to>
      <xdr:col>6</xdr:col>
      <xdr:colOff>336423</xdr:colOff>
      <xdr:row>5</xdr:row>
      <xdr:rowOff>146540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Годы 1">
              <a:extLst>
                <a:ext uri="{FF2B5EF4-FFF2-40B4-BE49-F238E27FC236}">
                  <a16:creationId xmlns:a16="http://schemas.microsoft.com/office/drawing/2014/main" id="{F9E9C90F-3DC5-48A0-9055-2B3763A853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8088" y="382140"/>
              <a:ext cx="4680353" cy="5677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6</xdr:col>
      <xdr:colOff>357064</xdr:colOff>
      <xdr:row>2</xdr:row>
      <xdr:rowOff>65463</xdr:rowOff>
    </xdr:from>
    <xdr:to>
      <xdr:col>16</xdr:col>
      <xdr:colOff>339375</xdr:colOff>
      <xdr:row>19</xdr:row>
      <xdr:rowOff>172008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B270144-2DF8-4AFB-869D-7905D24CFB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39864</xdr:colOff>
      <xdr:row>9</xdr:row>
      <xdr:rowOff>117230</xdr:rowOff>
    </xdr:from>
    <xdr:to>
      <xdr:col>6</xdr:col>
      <xdr:colOff>336422</xdr:colOff>
      <xdr:row>13</xdr:row>
      <xdr:rowOff>64895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gion">
              <a:extLst>
                <a:ext uri="{FF2B5EF4-FFF2-40B4-BE49-F238E27FC236}">
                  <a16:creationId xmlns:a16="http://schemas.microsoft.com/office/drawing/2014/main" id="{24A67B1C-1BAA-4F5F-90E8-61125AF5EE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8087" y="1563194"/>
              <a:ext cx="4680353" cy="5903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39864</xdr:colOff>
      <xdr:row>5</xdr:row>
      <xdr:rowOff>149678</xdr:rowOff>
    </xdr:from>
    <xdr:to>
      <xdr:col>6</xdr:col>
      <xdr:colOff>336422</xdr:colOff>
      <xdr:row>9</xdr:row>
      <xdr:rowOff>108857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egment">
              <a:extLst>
                <a:ext uri="{FF2B5EF4-FFF2-40B4-BE49-F238E27FC236}">
                  <a16:creationId xmlns:a16="http://schemas.microsoft.com/office/drawing/2014/main" id="{1994470C-0CB0-49F3-B6E9-F91074FCAF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8087" y="952991"/>
              <a:ext cx="4680353" cy="6018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22950</xdr:colOff>
      <xdr:row>20</xdr:row>
      <xdr:rowOff>11475</xdr:rowOff>
    </xdr:from>
    <xdr:to>
      <xdr:col>6</xdr:col>
      <xdr:colOff>367228</xdr:colOff>
      <xdr:row>35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D56D99A-BC0D-4B98-8A9B-9EE2ADEA51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381000</xdr:colOff>
      <xdr:row>19</xdr:row>
      <xdr:rowOff>190500</xdr:rowOff>
    </xdr:from>
    <xdr:to>
      <xdr:col>16</xdr:col>
      <xdr:colOff>340178</xdr:colOff>
      <xdr:row>36</xdr:row>
      <xdr:rowOff>118723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8B01C47-74FC-491A-8AF6-766A0731A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346363</xdr:colOff>
      <xdr:row>2</xdr:row>
      <xdr:rowOff>69813</xdr:rowOff>
    </xdr:from>
    <xdr:to>
      <xdr:col>24</xdr:col>
      <xdr:colOff>606135</xdr:colOff>
      <xdr:row>19</xdr:row>
      <xdr:rowOff>173722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6929BEAA-A94E-4B2A-B5CD-9FBE1A139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339869</xdr:colOff>
      <xdr:row>19</xdr:row>
      <xdr:rowOff>190500</xdr:rowOff>
    </xdr:from>
    <xdr:to>
      <xdr:col>25</xdr:col>
      <xdr:colOff>0</xdr:colOff>
      <xdr:row>37</xdr:row>
      <xdr:rowOff>76200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B5025870-F4D0-418C-92FE-3C3478F7F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1247775</xdr:colOff>
      <xdr:row>4</xdr:row>
      <xdr:rowOff>28575</xdr:rowOff>
    </xdr:from>
    <xdr:to>
      <xdr:col>7</xdr:col>
      <xdr:colOff>180975</xdr:colOff>
      <xdr:row>21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30CC63-D514-4E36-B458-499F75879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628650</xdr:colOff>
      <xdr:row>2</xdr:row>
      <xdr:rowOff>76200</xdr:rowOff>
    </xdr:from>
    <xdr:to>
      <xdr:col>8</xdr:col>
      <xdr:colOff>561975</xdr:colOff>
      <xdr:row>19</xdr:row>
      <xdr:rowOff>66675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8EE18FA-E449-4406-A9BE-06B1CA3BF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4</xdr:row>
      <xdr:rowOff>57150</xdr:rowOff>
    </xdr:from>
    <xdr:to>
      <xdr:col>8</xdr:col>
      <xdr:colOff>409575</xdr:colOff>
      <xdr:row>21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7DE84A5-EAE2-43B4-B496-05BC2A1FA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76200</xdr:rowOff>
    </xdr:from>
    <xdr:to>
      <xdr:col>12</xdr:col>
      <xdr:colOff>171450</xdr:colOff>
      <xdr:row>20</xdr:row>
      <xdr:rowOff>66675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10DAD6A-A374-4C5F-93A2-DA254BC71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142874</xdr:rowOff>
    </xdr:from>
    <xdr:to>
      <xdr:col>13</xdr:col>
      <xdr:colOff>9525</xdr:colOff>
      <xdr:row>20</xdr:row>
      <xdr:rowOff>76199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F71CB11-834D-42BD-ACD7-AD20C96FF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142875</xdr:colOff>
      <xdr:row>20</xdr:row>
      <xdr:rowOff>133350</xdr:rowOff>
    </xdr:from>
    <xdr:to>
      <xdr:col>6</xdr:col>
      <xdr:colOff>142875</xdr:colOff>
      <xdr:row>29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Годы">
              <a:extLst>
                <a:ext uri="{FF2B5EF4-FFF2-40B4-BE49-F238E27FC236}">
                  <a16:creationId xmlns:a16="http://schemas.microsoft.com/office/drawing/2014/main" id="{031A009D-B9E4-4DA3-BAFD-90D908E2A9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0850" y="3371850"/>
              <a:ext cx="1828800" cy="138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нтон Евгеньев" refreshedDate="44598.923498958335" createdVersion="7" refreshedVersion="7" minRefreshableVersion="3" recordCount="9994" xr:uid="{827B5894-C311-4F04-B26E-5CB88B471593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Поле1" numFmtId="0" formula="Sales" databaseField="0"/>
  </cacheFields>
  <extLst>
    <ext xmlns:x14="http://schemas.microsoft.com/office/spreadsheetml/2009/9/main" uri="{725AE2AE-9491-48be-B2B4-4EB974FC3084}">
      <x14:pivotCacheDefinition pivotCacheId="46367596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s v="Furniture"/>
    <s v="Bookcases"/>
    <s v="Bush Somerset Collection Bookcase"/>
    <n v="261.95999999999998"/>
    <n v="2"/>
    <n v="0"/>
    <n v="41.913600000000002"/>
    <x v="0"/>
    <s v="No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s v="Furniture"/>
    <s v="Chairs"/>
    <s v="Hon Deluxe Fabric Upholstered Stacking Chairs, Rounded Back"/>
    <n v="731.93999999999994"/>
    <n v="3"/>
    <n v="0"/>
    <n v="219.58199999999997"/>
    <x v="0"/>
    <s v="No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s v="Office Supplies"/>
    <s v="Labels"/>
    <s v="Self-Adhesive Address Labels for Typewriters by Universal"/>
    <n v="14.62"/>
    <n v="2"/>
    <n v="0"/>
    <n v="6.8713999999999995"/>
    <x v="1"/>
    <s v="No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s v="Furniture"/>
    <s v="Tables"/>
    <s v="Bretford CR4500 Series Slim Rectangular Table"/>
    <n v="957.57749999999999"/>
    <n v="5"/>
    <n v="0.45"/>
    <n v="-383.03100000000006"/>
    <x v="0"/>
    <s v="No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s v="Office Supplies"/>
    <s v="Storage"/>
    <s v="Eldon Fold 'N Roll Cart System"/>
    <n v="22.368000000000002"/>
    <n v="2"/>
    <n v="0.2"/>
    <n v="2.5163999999999991"/>
    <x v="0"/>
    <s v="No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s v="Furniture"/>
    <s v="Furnishings"/>
    <s v="Eldon Expressions Wood and Plastic Desk Accessories, Cherry Wood"/>
    <n v="48.86"/>
    <n v="7"/>
    <n v="0"/>
    <n v="14.169399999999996"/>
    <x v="1"/>
    <s v="No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s v="Office Supplies"/>
    <s v="Art"/>
    <s v="Newell 322"/>
    <n v="7.28"/>
    <n v="4"/>
    <n v="0"/>
    <n v="1.9656000000000002"/>
    <x v="1"/>
    <s v="No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s v="Technology"/>
    <s v="Phones"/>
    <s v="Mitel 5320 IP Phone VoIP phone"/>
    <n v="907.15200000000004"/>
    <n v="6"/>
    <n v="0.2"/>
    <n v="90.715200000000038"/>
    <x v="1"/>
    <s v="No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x v="1"/>
    <s v="No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s v="Office Supplies"/>
    <s v="Appliances"/>
    <s v="Belkin F5C206VTEL 6 Outlet Surge"/>
    <n v="114.9"/>
    <n v="5"/>
    <n v="0"/>
    <n v="34.469999999999992"/>
    <x v="1"/>
    <s v="No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s v="Furniture"/>
    <s v="Tables"/>
    <s v="Chromcraft Rectangular Conference Tables"/>
    <n v="1706.1840000000002"/>
    <n v="9"/>
    <n v="0.2"/>
    <n v="85.309199999999805"/>
    <x v="1"/>
    <s v="No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s v="Technology"/>
    <s v="Phones"/>
    <s v="Konftel 250 Conference phone - Charcoal black"/>
    <n v="911.42399999999998"/>
    <n v="4"/>
    <n v="0.2"/>
    <n v="68.356800000000021"/>
    <x v="1"/>
    <s v="No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s v="Office Supplies"/>
    <s v="Paper"/>
    <s v="Xerox 1967"/>
    <n v="15.552000000000003"/>
    <n v="3"/>
    <n v="0.2"/>
    <n v="5.4432"/>
    <x v="0"/>
    <s v="No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s v="Office Supplies"/>
    <s v="Binders"/>
    <s v="Fellowes PB200 Plastic Comb Binding Machine"/>
    <n v="407.97600000000006"/>
    <n v="3"/>
    <n v="0.2"/>
    <n v="132.59219999999993"/>
    <x v="1"/>
    <s v="No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  <x v="2"/>
    <s v="No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s v="Office Supplies"/>
    <s v="Binders"/>
    <s v="Storex DuraTech Recycled Plastic Frosted Binders"/>
    <n v="2.5439999999999996"/>
    <n v="3"/>
    <n v="0.8"/>
    <n v="-3.8160000000000016"/>
    <x v="2"/>
    <s v="No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  <x v="2"/>
    <s v="No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s v="Office Supplies"/>
    <s v="Storage"/>
    <s v="Fellowes Super Stor/Drawer"/>
    <n v="55.5"/>
    <n v="2"/>
    <n v="0"/>
    <n v="9.9899999999999949"/>
    <x v="1"/>
    <s v="No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s v="Office Supplies"/>
    <s v="Art"/>
    <s v="Newell 341"/>
    <n v="8.56"/>
    <n v="2"/>
    <n v="0"/>
    <n v="2.4823999999999993"/>
    <x v="1"/>
    <s v="Yes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s v="Technology"/>
    <s v="Phones"/>
    <s v="Cisco SPA 501G IP Phone"/>
    <n v="213.48000000000002"/>
    <n v="3"/>
    <n v="0.2"/>
    <n v="16.010999999999981"/>
    <x v="1"/>
    <s v="Yes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s v="Office Supplies"/>
    <s v="Binders"/>
    <s v="Wilson Jones Hanging View Binder, White, 1&quot;"/>
    <n v="22.72"/>
    <n v="4"/>
    <n v="0.2"/>
    <n v="7.3839999999999986"/>
    <x v="1"/>
    <s v="Yes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s v="Office Supplies"/>
    <s v="Art"/>
    <s v="Newell 318"/>
    <n v="19.459999999999997"/>
    <n v="7"/>
    <n v="0"/>
    <n v="5.0595999999999997"/>
    <x v="2"/>
    <s v="No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s v="Office Supplies"/>
    <s v="Appliances"/>
    <s v="Acco Six-Outlet Power Strip, 4' Cord Length"/>
    <n v="60.339999999999996"/>
    <n v="7"/>
    <n v="0"/>
    <n v="15.688400000000001"/>
    <x v="2"/>
    <s v="No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s v="Furniture"/>
    <s v="Chairs"/>
    <s v="Global Deluxe Stacking Chair, Gray"/>
    <n v="71.371999999999986"/>
    <n v="2"/>
    <n v="0.3"/>
    <n v="-1.0196000000000005"/>
    <x v="3"/>
    <s v="No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s v="Furniture"/>
    <s v="Tables"/>
    <s v="Bretford CR4500 Series Slim Rectangular Table"/>
    <n v="1044.6299999999999"/>
    <n v="3"/>
    <n v="0"/>
    <n v="240.26490000000001"/>
    <x v="1"/>
    <s v="No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s v="Office Supplies"/>
    <s v="Binders"/>
    <s v="Wilson Jones Active Use Binders"/>
    <n v="11.648000000000001"/>
    <n v="2"/>
    <n v="0.2"/>
    <n v="4.2224000000000004"/>
    <x v="1"/>
    <s v="No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s v="Technology"/>
    <s v="Accessories"/>
    <s v="Imation 8GB Mini TravelDrive USB 2.0 Flash Drive"/>
    <n v="90.570000000000007"/>
    <n v="3"/>
    <n v="0"/>
    <n v="11.774100000000004"/>
    <x v="1"/>
    <s v="No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  <x v="3"/>
    <s v="No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  <x v="3"/>
    <s v="No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  <x v="3"/>
    <s v="No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s v="Office Supplies"/>
    <s v="Envelopes"/>
    <s v="Poly String Tie Envelopes"/>
    <n v="3.2640000000000002"/>
    <n v="2"/>
    <n v="0.2"/>
    <n v="1.1015999999999997"/>
    <x v="3"/>
    <s v="No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  <x v="3"/>
    <s v="No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x v="3"/>
    <s v="No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s v="Office Supplies"/>
    <s v="Art"/>
    <s v="Lumber Crayons"/>
    <n v="15.76"/>
    <n v="2"/>
    <n v="0.2"/>
    <n v="3.5460000000000007"/>
    <x v="3"/>
    <s v="No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s v="Office Supplies"/>
    <s v="Paper"/>
    <s v="Easy-staple paper"/>
    <n v="29.472000000000001"/>
    <n v="3"/>
    <n v="0.2"/>
    <n v="9.9467999999999979"/>
    <x v="2"/>
    <s v="No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s v="Technology"/>
    <s v="Phones"/>
    <s v="GE 30524EE4"/>
    <n v="1097.5440000000003"/>
    <n v="7"/>
    <n v="0.2"/>
    <n v="123.47369999999989"/>
    <x v="2"/>
    <s v="No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s v="Furniture"/>
    <s v="Furnishings"/>
    <s v="Electrix Architect's Clamp-On Swing Arm Lamp, Black"/>
    <n v="190.92"/>
    <n v="5"/>
    <n v="0.6"/>
    <n v="-147.96300000000002"/>
    <x v="2"/>
    <s v="No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x v="2"/>
    <s v="No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  <x v="2"/>
    <s v="No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s v="Furniture"/>
    <s v="Chairs"/>
    <s v="Global Fabric Manager's Chair, Dark Gray"/>
    <n v="212.05799999999999"/>
    <n v="3"/>
    <n v="0.3"/>
    <n v="-15.146999999999991"/>
    <x v="2"/>
    <s v="No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s v="Technology"/>
    <s v="Phones"/>
    <s v="Plantronics HL10 Handset Lifter"/>
    <n v="371.16800000000001"/>
    <n v="4"/>
    <n v="0.2"/>
    <n v="41.756399999999957"/>
    <x v="2"/>
    <s v="No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s v="Technology"/>
    <s v="Phones"/>
    <s v="Panasonic Kx-TS550"/>
    <n v="147.16800000000001"/>
    <n v="4"/>
    <n v="0.2"/>
    <n v="16.556399999999996"/>
    <x v="2"/>
    <s v="No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s v="Office Supplies"/>
    <s v="Storage"/>
    <s v="Eldon Base for stackable storage shelf, platinum"/>
    <n v="77.88"/>
    <n v="2"/>
    <n v="0"/>
    <n v="3.8939999999999912"/>
    <x v="1"/>
    <s v="No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  <x v="0"/>
    <s v="No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  <x v="2"/>
    <s v="No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s v="Office Supplies"/>
    <s v="Binders"/>
    <s v="Wilson Jones Leather-Like Binders with DublLock Round Rings"/>
    <n v="17.46"/>
    <n v="2"/>
    <n v="0"/>
    <n v="8.2061999999999991"/>
    <x v="2"/>
    <s v="No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  <x v="2"/>
    <s v="No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s v="Technology"/>
    <s v="Accessories"/>
    <s v="Imation 8gb Micro Traveldrive Usb 2.0 Flash Drive"/>
    <n v="45"/>
    <n v="3"/>
    <n v="0"/>
    <n v="4.9500000000000011"/>
    <x v="3"/>
    <s v="No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  <x v="3"/>
    <s v="No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  <x v="2"/>
    <s v="No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s v="Office Supplies"/>
    <s v="Labels"/>
    <s v="Avery 485"/>
    <n v="75.179999999999993"/>
    <n v="6"/>
    <n v="0"/>
    <n v="35.334599999999995"/>
    <x v="2"/>
    <s v="No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s v="Furniture"/>
    <s v="Furnishings"/>
    <s v="Longer-Life Soft White Bulbs"/>
    <n v="6.16"/>
    <n v="2"/>
    <n v="0"/>
    <n v="2.9567999999999999"/>
    <x v="2"/>
    <s v="No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s v="Furniture"/>
    <s v="Chairs"/>
    <s v="Global Leather Task Chair, Black"/>
    <n v="89.99"/>
    <n v="1"/>
    <n v="0"/>
    <n v="17.098099999999988"/>
    <x v="2"/>
    <s v="No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s v="Office Supplies"/>
    <s v="Fasteners"/>
    <s v="Advantus Push Pins"/>
    <n v="15.260000000000002"/>
    <n v="7"/>
    <n v="0"/>
    <n v="6.2566000000000006"/>
    <x v="3"/>
    <s v="No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s v="Technology"/>
    <s v="Phones"/>
    <s v="AT&amp;T CL83451 4-Handset Telephone"/>
    <n v="1029.95"/>
    <n v="5"/>
    <n v="0"/>
    <n v="298.68549999999999"/>
    <x v="3"/>
    <s v="No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s v="Office Supplies"/>
    <s v="Storage"/>
    <s v="Home/Office Personal File Carts"/>
    <n v="208.56"/>
    <n v="6"/>
    <n v="0"/>
    <n v="52.139999999999986"/>
    <x v="3"/>
    <s v="Yes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s v="Office Supplies"/>
    <s v="Paper"/>
    <s v="Xerox 232"/>
    <n v="32.400000000000006"/>
    <n v="5"/>
    <n v="0"/>
    <n v="15.552000000000001"/>
    <x v="3"/>
    <s v="Yes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s v="Furniture"/>
    <s v="Chairs"/>
    <s v="Novimex Turbo Task Chair"/>
    <n v="319.41000000000003"/>
    <n v="5"/>
    <n v="0.1"/>
    <n v="7.0980000000000061"/>
    <x v="3"/>
    <s v="Yes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s v="Office Supplies"/>
    <s v="Paper"/>
    <s v="Array Parchment Paper, Assorted Colors"/>
    <n v="14.56"/>
    <n v="2"/>
    <n v="0"/>
    <n v="6.9888000000000003"/>
    <x v="3"/>
    <s v="Yes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s v="Technology"/>
    <s v="Accessories"/>
    <s v="Imation 8gb Micro Traveldrive Usb 2.0 Flash Drive"/>
    <n v="30"/>
    <n v="2"/>
    <n v="0"/>
    <n v="3.3000000000000007"/>
    <x v="3"/>
    <s v="Yes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s v="Office Supplies"/>
    <s v="Binders"/>
    <s v="Plastic Binding Combs"/>
    <n v="48.480000000000004"/>
    <n v="4"/>
    <n v="0.2"/>
    <n v="16.361999999999998"/>
    <x v="3"/>
    <s v="Yes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s v="Office Supplies"/>
    <s v="Art"/>
    <s v="Prang Dustless Chalk Sticks"/>
    <n v="1.68"/>
    <n v="1"/>
    <n v="0"/>
    <n v="0.84"/>
    <x v="3"/>
    <s v="Yes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11"/>
    <x v="1"/>
    <s v="No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x v="1"/>
    <s v="No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s v="Office Supplies"/>
    <s v="Paper"/>
    <s v="Xerox 1943"/>
    <n v="146.72999999999999"/>
    <n v="3"/>
    <n v="0"/>
    <n v="68.963099999999997"/>
    <x v="1"/>
    <s v="No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s v="Furniture"/>
    <s v="Furnishings"/>
    <s v="Luxo Economy Swing Arm Lamp"/>
    <n v="79.760000000000005"/>
    <n v="4"/>
    <n v="0"/>
    <n v="22.332800000000006"/>
    <x v="1"/>
    <s v="No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s v="Furniture"/>
    <s v="Chairs"/>
    <s v="Global Value Mid-Back Manager's Chair, Gray"/>
    <n v="213.11499999999998"/>
    <n v="5"/>
    <n v="0.3"/>
    <n v="-15.222500000000011"/>
    <x v="2"/>
    <s v="No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  <x v="1"/>
    <s v="No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s v="Technology"/>
    <s v="Phones"/>
    <s v="netTALK DUO VoIP Telephone Service"/>
    <n v="167.96800000000002"/>
    <n v="4"/>
    <n v="0.2"/>
    <n v="62.988"/>
    <x v="1"/>
    <s v="No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s v="Office Supplies"/>
    <s v="Paper"/>
    <s v="Snap-A-Way Black Print Carbonless Ruled Speed Letter, Triplicate"/>
    <n v="75.88"/>
    <n v="2"/>
    <n v="0"/>
    <n v="35.663599999999995"/>
    <x v="0"/>
    <s v="No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  <x v="3"/>
    <s v="No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  <x v="2"/>
    <s v="No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s v="Furniture"/>
    <s v="Chairs"/>
    <s v="High-Back Leather Manager's Chair"/>
    <n v="831.93600000000015"/>
    <n v="8"/>
    <n v="0.2"/>
    <n v="-114.39120000000003"/>
    <x v="0"/>
    <s v="No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  <x v="0"/>
    <s v="No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  <x v="0"/>
    <s v="No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s v="Office Supplies"/>
    <s v="Binders"/>
    <s v="Economy Binders"/>
    <n v="1.2479999999999998"/>
    <n v="3"/>
    <n v="0.8"/>
    <n v="-1.9344000000000006"/>
    <x v="2"/>
    <s v="No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s v="Furniture"/>
    <s v="Furnishings"/>
    <s v="6&quot; Cubicle Wall Clock, Black"/>
    <n v="9.7080000000000002"/>
    <n v="3"/>
    <n v="0.6"/>
    <n v="-5.8248000000000015"/>
    <x v="2"/>
    <s v="No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  <x v="2"/>
    <s v="No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s v="Furniture"/>
    <s v="Furnishings"/>
    <s v="Eldon Expressions Desk Accessory, Wood Pencil Holder, Oak"/>
    <n v="19.3"/>
    <n v="5"/>
    <n v="0.6"/>
    <n v="-14.475000000000001"/>
    <x v="2"/>
    <s v="No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1"/>
    <x v="0"/>
    <s v="No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s v="Office Supplies"/>
    <s v="Binders"/>
    <s v="Avery Heavy-Duty EZD  Binder With Locking Rings"/>
    <n v="16.740000000000002"/>
    <n v="3"/>
    <n v="0"/>
    <n v="8.0351999999999997"/>
    <x v="0"/>
    <s v="No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s v="Office Supplies"/>
    <s v="Art"/>
    <s v="Premium Writing Pencils, Soft, #2 by Central Association for the Blind"/>
    <n v="14.9"/>
    <n v="5"/>
    <n v="0"/>
    <n v="4.1720000000000006"/>
    <x v="1"/>
    <s v="No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s v="Office Supplies"/>
    <s v="Storage"/>
    <s v="Sortfiler Multipurpose Personal File Organizer, Black"/>
    <n v="21.39"/>
    <n v="1"/>
    <n v="0"/>
    <n v="6.2030999999999992"/>
    <x v="1"/>
    <s v="No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s v="Office Supplies"/>
    <s v="Envelopes"/>
    <s v="Jet-Pak Recycled Peel 'N' Seal Padded Mailers"/>
    <n v="200.98400000000004"/>
    <n v="7"/>
    <n v="0.2"/>
    <n v="62.807499999999976"/>
    <x v="0"/>
    <s v="No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s v="Office Supplies"/>
    <s v="Storage"/>
    <s v="Safco Industrial Wire Shelving"/>
    <n v="230.376"/>
    <n v="3"/>
    <n v="0.2"/>
    <n v="-48.954900000000002"/>
    <x v="2"/>
    <s v="No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s v="Furniture"/>
    <s v="Chairs"/>
    <s v="Novimex Swivel Fabric Task Chair"/>
    <n v="301.95999999999998"/>
    <n v="2"/>
    <n v="0"/>
    <n v="33.215599999999995"/>
    <x v="0"/>
    <s v="No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  <x v="2"/>
    <s v="No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s v="Office Supplies"/>
    <s v="Labels"/>
    <s v="Avery 511"/>
    <n v="6.16"/>
    <n v="2"/>
    <n v="0"/>
    <n v="2.9567999999999999"/>
    <x v="2"/>
    <s v="No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s v="Office Supplies"/>
    <s v="Storage"/>
    <s v="Eldon Portable Mobile Manager"/>
    <n v="158.36800000000002"/>
    <n v="7"/>
    <n v="0.2"/>
    <n v="13.857199999999999"/>
    <x v="2"/>
    <s v="No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s v="Office Supplies"/>
    <s v="Art"/>
    <s v="Turquoise Lead Holder with Pocket Clip"/>
    <n v="20.100000000000001"/>
    <n v="3"/>
    <n v="0"/>
    <n v="6.6329999999999982"/>
    <x v="1"/>
    <s v="Yes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s v="Technology"/>
    <s v="Phones"/>
    <s v="Panasonic Kx-TS550"/>
    <n v="73.584000000000003"/>
    <n v="2"/>
    <n v="0.2"/>
    <n v="8.2781999999999982"/>
    <x v="1"/>
    <s v="Yes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s v="Office Supplies"/>
    <s v="Paper"/>
    <s v="Xerox 1995"/>
    <n v="6.48"/>
    <n v="1"/>
    <n v="0"/>
    <n v="3.1104000000000003"/>
    <x v="1"/>
    <s v="Yes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s v="Office Supplies"/>
    <s v="Paper"/>
    <s v="Xerox 1999"/>
    <n v="12.96"/>
    <n v="2"/>
    <n v="0"/>
    <n v="6.2208000000000006"/>
    <x v="2"/>
    <s v="No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s v="Furniture"/>
    <s v="Furnishings"/>
    <s v="Seth Thomas 13 1/2&quot; Wall Clock"/>
    <n v="53.34"/>
    <n v="3"/>
    <n v="0"/>
    <n v="16.535399999999996"/>
    <x v="2"/>
    <s v="No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s v="Office Supplies"/>
    <s v="Binders"/>
    <s v="Ibico Standard Transparent Covers"/>
    <n v="32.96"/>
    <n v="2"/>
    <n v="0"/>
    <n v="16.150400000000001"/>
    <x v="2"/>
    <s v="No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  <x v="1"/>
    <s v="No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s v="Furniture"/>
    <s v="Furnishings"/>
    <s v="9-3/4 Diameter Round Wall Clock"/>
    <n v="96.53"/>
    <n v="7"/>
    <n v="0"/>
    <n v="40.5426"/>
    <x v="3"/>
    <s v="No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s v="Office Supplies"/>
    <s v="Binders"/>
    <s v="Trimflex Flexible Post Binders"/>
    <n v="51.311999999999998"/>
    <n v="3"/>
    <n v="0.2"/>
    <n v="17.959199999999999"/>
    <x v="1"/>
    <s v="No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s v="Office Supplies"/>
    <s v="Appliances"/>
    <s v="Fellowes Basic Home/Office Series Surge Protectors"/>
    <n v="77.88"/>
    <n v="6"/>
    <n v="0"/>
    <n v="22.585199999999993"/>
    <x v="2"/>
    <s v="No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s v="Office Supplies"/>
    <s v="Paper"/>
    <s v="Avery Personal Creations Heavyweight Cards"/>
    <n v="64.623999999999995"/>
    <n v="7"/>
    <n v="0.2"/>
    <n v="22.618399999999994"/>
    <x v="2"/>
    <s v="No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s v="Technology"/>
    <s v="Accessories"/>
    <s v="SanDisk Ultra 64 GB MicroSDHC Class 10 Memory Card"/>
    <n v="95.976000000000013"/>
    <n v="3"/>
    <n v="0.2"/>
    <n v="-10.797300000000011"/>
    <x v="2"/>
    <s v="No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s v="Office Supplies"/>
    <s v="Binders"/>
    <s v="Avery Hidden Tab Dividers for Binding Systems"/>
    <n v="1.7879999999999996"/>
    <n v="3"/>
    <n v="0.8"/>
    <n v="-3.0396000000000001"/>
    <x v="2"/>
    <s v="No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  <x v="2"/>
    <s v="No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s v="Technology"/>
    <s v="Accessories"/>
    <s v="Logitech K350 2.4Ghz Wireless Keyboard"/>
    <n v="238.89600000000002"/>
    <n v="6"/>
    <n v="0.2"/>
    <n v="-26.875800000000012"/>
    <x v="1"/>
    <s v="No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  <x v="1"/>
    <s v="No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  <x v="1"/>
    <s v="No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s v="Technology"/>
    <s v="Accessories"/>
    <s v="Memorex Mini Travel Drive 8 GB USB 2.0 Flash Drive"/>
    <n v="74.112000000000009"/>
    <n v="8"/>
    <n v="0.2"/>
    <n v="17.601600000000001"/>
    <x v="0"/>
    <s v="No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s v="Technology"/>
    <s v="Phones"/>
    <s v="Speck Products Candyshell Flip Case"/>
    <n v="27.992000000000004"/>
    <n v="1"/>
    <n v="0.2"/>
    <n v="2.0993999999999993"/>
    <x v="0"/>
    <s v="No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s v="Office Supplies"/>
    <s v="Art"/>
    <s v="Newell Chalk Holder"/>
    <n v="3.3040000000000003"/>
    <n v="1"/>
    <n v="0.2"/>
    <n v="1.0737999999999999"/>
    <x v="0"/>
    <s v="No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s v="Technology"/>
    <s v="Accessories"/>
    <s v="Logitech Gaming G510s - Keyboard"/>
    <n v="339.96000000000004"/>
    <n v="5"/>
    <n v="0.2"/>
    <n v="67.991999999999962"/>
    <x v="2"/>
    <s v="No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s v="Furniture"/>
    <s v="Furnishings"/>
    <s v="Magnifier Swing Arm Lamp"/>
    <n v="41.96"/>
    <n v="2"/>
    <n v="0"/>
    <n v="10.909600000000001"/>
    <x v="3"/>
    <s v="No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s v="Office Supplies"/>
    <s v="Art"/>
    <s v="Hunt PowerHouse Electric Pencil Sharpener, Blue"/>
    <n v="75.959999999999994"/>
    <n v="2"/>
    <n v="0"/>
    <n v="22.78799999999999"/>
    <x v="2"/>
    <s v="No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s v="Office Supplies"/>
    <s v="Binders"/>
    <s v="Avery Durable Plastic 1&quot; Binders"/>
    <n v="27.240000000000002"/>
    <n v="6"/>
    <n v="0"/>
    <n v="13.3476"/>
    <x v="2"/>
    <s v="No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s v="Office Supplies"/>
    <s v="Fasteners"/>
    <s v="OIC Colored Binder Clips, Assorted Sizes"/>
    <n v="40.096000000000004"/>
    <n v="14"/>
    <n v="0.2"/>
    <n v="14.534799999999997"/>
    <x v="3"/>
    <s v="No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s v="Office Supplies"/>
    <s v="Envelopes"/>
    <s v="Redi-Strip #10 Envelopes, 4 1/8 x 9 1/2"/>
    <n v="4.7200000000000006"/>
    <n v="2"/>
    <n v="0.2"/>
    <n v="1.6519999999999997"/>
    <x v="3"/>
    <s v="No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s v="Office Supplies"/>
    <s v="Paper"/>
    <s v="Xerox 1921"/>
    <n v="23.976000000000003"/>
    <n v="3"/>
    <n v="0.2"/>
    <n v="7.4924999999999988"/>
    <x v="3"/>
    <s v="No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x v="3"/>
    <s v="No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s v="Furniture"/>
    <s v="Tables"/>
    <s v="Hon Racetrack Conference Tables"/>
    <n v="787.53"/>
    <n v="3"/>
    <n v="0"/>
    <n v="165.38129999999995"/>
    <x v="1"/>
    <s v="No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s v="Office Supplies"/>
    <s v="Binders"/>
    <s v="GBC DocuBind 300 Electric Binding Machine"/>
    <n v="157.79400000000004"/>
    <n v="1"/>
    <n v="0.7"/>
    <n v="-115.71559999999999"/>
    <x v="0"/>
    <s v="No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s v="Furniture"/>
    <s v="Furnishings"/>
    <s v="Artistic Insta-Plaque"/>
    <n v="47.04"/>
    <n v="3"/>
    <n v="0"/>
    <n v="18.345599999999997"/>
    <x v="3"/>
    <s v="No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s v="Office Supplies"/>
    <s v="Binders"/>
    <s v="DXL Angle-View Binders with Locking Rings by Samsill"/>
    <n v="30.84"/>
    <n v="4"/>
    <n v="0"/>
    <n v="13.878"/>
    <x v="3"/>
    <s v="No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s v="Office Supplies"/>
    <s v="Storage"/>
    <s v="Companion Letter/Legal File, Black"/>
    <n v="226.56"/>
    <n v="6"/>
    <n v="0"/>
    <n v="63.436800000000005"/>
    <x v="3"/>
    <s v="No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s v="Office Supplies"/>
    <s v="Envelopes"/>
    <s v="Globe Weis Peel &amp; Seel First Class Envelopes"/>
    <n v="115.02"/>
    <n v="9"/>
    <n v="0"/>
    <n v="51.758999999999993"/>
    <x v="3"/>
    <s v="No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x v="3"/>
    <s v="No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s v="Furniture"/>
    <s v="Chairs"/>
    <s v="Global Deluxe High-Back Manager's Chair"/>
    <n v="600.55799999999999"/>
    <n v="3"/>
    <n v="0.3"/>
    <n v="-8.5794000000000779"/>
    <x v="2"/>
    <s v="No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s v="Furniture"/>
    <s v="Tables"/>
    <s v="Bevis 44 x 96 Conference Tables"/>
    <n v="617.70000000000005"/>
    <n v="6"/>
    <n v="0.5"/>
    <n v="-407.68200000000013"/>
    <x v="2"/>
    <s v="No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s v="Office Supplies"/>
    <s v="Binders"/>
    <s v="Avery Durable Slant Ring Binders, No Labels"/>
    <n v="2.3880000000000003"/>
    <n v="2"/>
    <n v="0.7"/>
    <n v="-1.8308"/>
    <x v="1"/>
    <s v="No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s v="Office Supplies"/>
    <s v="Storage"/>
    <s v="Trav-L-File Heavy-Duty Shuttle II, Black"/>
    <n v="243.99200000000002"/>
    <n v="7"/>
    <n v="0.2"/>
    <n v="30.498999999999981"/>
    <x v="1"/>
    <s v="No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s v="Furniture"/>
    <s v="Chairs"/>
    <s v="Global Task Chair, Black"/>
    <n v="81.424000000000007"/>
    <n v="2"/>
    <n v="0.2"/>
    <n v="-9.1601999999999961"/>
    <x v="1"/>
    <s v="No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s v="Furniture"/>
    <s v="Furnishings"/>
    <s v="Eldon Cleatmat Plus Chair Mats for High Pile Carpets"/>
    <n v="238.56"/>
    <n v="3"/>
    <n v="0"/>
    <n v="26.241599999999977"/>
    <x v="1"/>
    <s v="No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  <x v="3"/>
    <s v="No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s v="Office Supplies"/>
    <s v="Paper"/>
    <s v="Xerox 1916"/>
    <n v="78.304000000000002"/>
    <n v="2"/>
    <n v="0.2"/>
    <n v="29.363999999999997"/>
    <x v="3"/>
    <s v="No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s v="Office Supplies"/>
    <s v="Fasteners"/>
    <s v="Staples"/>
    <n v="21.456"/>
    <n v="9"/>
    <n v="0.2"/>
    <n v="6.9731999999999976"/>
    <x v="3"/>
    <s v="No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s v="Office Supplies"/>
    <s v="Paper"/>
    <s v="Xerox 195"/>
    <n v="20.04"/>
    <n v="3"/>
    <n v="0"/>
    <n v="9.6191999999999993"/>
    <x v="1"/>
    <s v="Yes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s v="Office Supplies"/>
    <s v="Paper"/>
    <s v="Xerox 1880"/>
    <n v="35.44"/>
    <n v="1"/>
    <n v="0"/>
    <n v="16.656799999999997"/>
    <x v="1"/>
    <s v="Yes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s v="Office Supplies"/>
    <s v="Art"/>
    <s v="Sanford Colorific Colored Pencils, 12/Box"/>
    <n v="11.52"/>
    <n v="4"/>
    <n v="0"/>
    <n v="3.4559999999999995"/>
    <x v="1"/>
    <s v="Yes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s v="Office Supplies"/>
    <s v="Fasteners"/>
    <s v="Ideal Clamps"/>
    <n v="4.0199999999999996"/>
    <n v="2"/>
    <n v="0"/>
    <n v="1.9697999999999998"/>
    <x v="1"/>
    <s v="Yes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s v="Office Supplies"/>
    <s v="Binders"/>
    <s v="GBC Wire Binding Strips"/>
    <n v="76.176000000000002"/>
    <n v="3"/>
    <n v="0.2"/>
    <n v="26.661599999999996"/>
    <x v="1"/>
    <s v="Yes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s v="Office Supplies"/>
    <s v="Supplies"/>
    <s v="Fiskars Softgrip Scissors"/>
    <n v="65.88"/>
    <n v="6"/>
    <n v="0"/>
    <n v="18.446400000000004"/>
    <x v="1"/>
    <s v="Yes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s v="Furniture"/>
    <s v="Furnishings"/>
    <s v="Longer-Life Soft White Bulbs"/>
    <n v="43.120000000000005"/>
    <n v="14"/>
    <n v="0"/>
    <n v="20.697599999999998"/>
    <x v="1"/>
    <s v="Yes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  <x v="3"/>
    <s v="No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s v="Office Supplies"/>
    <s v="Art"/>
    <s v="Newell 343"/>
    <n v="8.82"/>
    <n v="3"/>
    <n v="0"/>
    <n v="2.3814000000000002"/>
    <x v="1"/>
    <s v="No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s v="Office Supplies"/>
    <s v="Envelopes"/>
    <s v="Convenience Packs of Business Envelopes"/>
    <n v="10.86"/>
    <n v="3"/>
    <n v="0"/>
    <n v="5.1042000000000005"/>
    <x v="1"/>
    <s v="No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s v="Office Supplies"/>
    <s v="Paper"/>
    <s v="Xerox 1911"/>
    <n v="143.69999999999999"/>
    <n v="3"/>
    <n v="0"/>
    <n v="68.975999999999999"/>
    <x v="1"/>
    <s v="No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  <x v="2"/>
    <s v="No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s v="Office Supplies"/>
    <s v="Storage"/>
    <s v="Safco Industrial Wire Shelving"/>
    <n v="671.93"/>
    <n v="7"/>
    <n v="0"/>
    <n v="20.157899999999998"/>
    <x v="1"/>
    <s v="No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"/>
    <x v="3"/>
    <s v="No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  <x v="2"/>
    <s v="No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s v="Technology"/>
    <s v="Phones"/>
    <s v="Anker Astro 15000mAh USB Portable Charger"/>
    <n v="149.97"/>
    <n v="3"/>
    <n v="0"/>
    <n v="5.9987999999999815"/>
    <x v="2"/>
    <s v="No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s v="Furniture"/>
    <s v="Chairs"/>
    <s v="Hon Deluxe Fabric Upholstered Stacking Chairs, Rounded Back"/>
    <n v="1951.84"/>
    <n v="8"/>
    <n v="0"/>
    <n v="585.55199999999991"/>
    <x v="2"/>
    <s v="No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s v="Office Supplies"/>
    <s v="Binders"/>
    <s v="GBC Prestige Therm-A-Bind Covers"/>
    <n v="171.55"/>
    <n v="5"/>
    <n v="0"/>
    <n v="80.628500000000003"/>
    <x v="2"/>
    <s v="No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  <x v="1"/>
    <s v="No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s v="Technology"/>
    <s v="Phones"/>
    <s v="Jabra BIZ 2300 Duo QD Duo Corded Headset"/>
    <n v="203.184"/>
    <n v="2"/>
    <n v="0.2"/>
    <n v="15.238799999999991"/>
    <x v="1"/>
    <s v="No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  <x v="1"/>
    <s v="No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s v="Office Supplies"/>
    <s v="Paper"/>
    <s v="Xerox 1883"/>
    <n v="105.52"/>
    <n v="4"/>
    <n v="0"/>
    <n v="48.539199999999994"/>
    <x v="1"/>
    <s v="No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s v="Office Supplies"/>
    <s v="Storage"/>
    <s v="Tenex Personal Project File with Scoop Front Design, Black"/>
    <n v="80.88"/>
    <n v="6"/>
    <n v="0"/>
    <n v="21.028799999999997"/>
    <x v="1"/>
    <s v="No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s v="Office Supplies"/>
    <s v="Art"/>
    <s v="Newell 311"/>
    <n v="6.63"/>
    <n v="3"/>
    <n v="0"/>
    <n v="1.7901"/>
    <x v="1"/>
    <s v="No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s v="Furniture"/>
    <s v="Chairs"/>
    <s v="Global Deluxe High-Back Manager's Chair"/>
    <n v="457.56800000000004"/>
    <n v="2"/>
    <n v="0.2"/>
    <n v="51.476399999999941"/>
    <x v="1"/>
    <s v="No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s v="Office Supplies"/>
    <s v="Labels"/>
    <s v="Avery 519"/>
    <n v="14.62"/>
    <n v="2"/>
    <n v="0"/>
    <n v="6.8713999999999995"/>
    <x v="2"/>
    <s v="No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s v="Technology"/>
    <s v="Phones"/>
    <s v="Avaya 5420 Digital phone"/>
    <n v="944.93000000000006"/>
    <n v="7"/>
    <n v="0"/>
    <n v="236.23250000000002"/>
    <x v="2"/>
    <s v="No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s v="Office Supplies"/>
    <s v="Paper"/>
    <s v="Xerox 1920"/>
    <n v="5.98"/>
    <n v="1"/>
    <n v="0"/>
    <n v="2.6909999999999998"/>
    <x v="1"/>
    <s v="No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s v="Technology"/>
    <s v="Accessories"/>
    <s v="Lenovo 17-Key USB Numeric Keypad"/>
    <n v="54.384000000000007"/>
    <n v="2"/>
    <n v="0.2"/>
    <n v="1.359599999999995"/>
    <x v="3"/>
    <s v="No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s v="Office Supplies"/>
    <s v="Envelopes"/>
    <s v="Staple envelope"/>
    <n v="28.4"/>
    <n v="5"/>
    <n v="0"/>
    <n v="13.347999999999997"/>
    <x v="1"/>
    <s v="No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s v="Office Supplies"/>
    <s v="Binders"/>
    <s v="Wilson Jones International Size A4 Ring Binders"/>
    <n v="27.680000000000003"/>
    <n v="2"/>
    <n v="0.2"/>
    <n v="9.6879999999999988"/>
    <x v="1"/>
    <s v="No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s v="Office Supplies"/>
    <s v="Art"/>
    <s v="BIC Brite Liner Highlighters"/>
    <n v="9.9359999999999999"/>
    <n v="3"/>
    <n v="0.2"/>
    <n v="2.7324000000000002"/>
    <x v="2"/>
    <s v="No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s v="Technology"/>
    <s v="Machines"/>
    <s v="Lexmark MX611dhe Monochrome Laser Printer"/>
    <n v="8159.9519999999993"/>
    <n v="8"/>
    <n v="0.4"/>
    <n v="-1359.992000000002"/>
    <x v="2"/>
    <s v="No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s v="Office Supplies"/>
    <s v="Storage"/>
    <s v="Space Solutions HD Industrial Steel Shelving."/>
    <n v="275.928"/>
    <n v="3"/>
    <n v="0.2"/>
    <n v="-58.634699999999995"/>
    <x v="2"/>
    <s v="No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s v="Furniture"/>
    <s v="Chairs"/>
    <s v="SAFCO Arco Folding Chair"/>
    <n v="1740.0599999999997"/>
    <n v="9"/>
    <n v="0.3"/>
    <n v="-24.858000000000175"/>
    <x v="2"/>
    <s v="No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s v="Office Supplies"/>
    <s v="Art"/>
    <s v="Sanford Liquid Accent Highlighters"/>
    <n v="32.064"/>
    <n v="6"/>
    <n v="0.2"/>
    <n v="6.8135999999999974"/>
    <x v="2"/>
    <s v="No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s v="Office Supplies"/>
    <s v="Appliances"/>
    <s v="Kensington 7 Outlet MasterPiece Power Center"/>
    <n v="177.97999999999996"/>
    <n v="5"/>
    <n v="0.8"/>
    <n v="-453.84900000000005"/>
    <x v="2"/>
    <s v="No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s v="Technology"/>
    <s v="Phones"/>
    <s v="JBL Micro Wireless Portable Bluetooth Speaker"/>
    <n v="143.976"/>
    <n v="3"/>
    <n v="0.2"/>
    <n v="8.998500000000007"/>
    <x v="2"/>
    <s v="No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  <x v="1"/>
    <s v="No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s v="Office Supplies"/>
    <s v="Paper"/>
    <s v="Xerox 1913"/>
    <n v="110.96"/>
    <n v="2"/>
    <n v="0"/>
    <n v="53.260799999999996"/>
    <x v="1"/>
    <s v="No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s v="Furniture"/>
    <s v="Chairs"/>
    <s v="Global Value Steno Chair, Gray"/>
    <n v="340.14400000000006"/>
    <n v="7"/>
    <n v="0.2"/>
    <n v="21.259"/>
    <x v="1"/>
    <s v="No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  <x v="2"/>
    <s v="No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s v="Office Supplies"/>
    <s v="Labels"/>
    <s v="Avery 51"/>
    <n v="20.16"/>
    <n v="4"/>
    <n v="0.2"/>
    <n v="6.5519999999999987"/>
    <x v="2"/>
    <s v="No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  <x v="2"/>
    <s v="No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s v="Furniture"/>
    <s v="Chairs"/>
    <s v="Padded Folding Chairs, Black, 4/Carton"/>
    <n v="396.80200000000002"/>
    <n v="7"/>
    <n v="0.3"/>
    <n v="-11.337199999999939"/>
    <x v="3"/>
    <s v="No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s v="Office Supplies"/>
    <s v="Supplies"/>
    <s v="Acme Rosewood Handle Letter Opener"/>
    <n v="15.88"/>
    <n v="5"/>
    <n v="0.2"/>
    <n v="-3.771500000000001"/>
    <x v="3"/>
    <s v="No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s v="Office Supplies"/>
    <s v="Art"/>
    <s v="Sanford Colorific Eraseable Coloring Pencils, 12 Count"/>
    <n v="3.28"/>
    <n v="1"/>
    <n v="0"/>
    <n v="1.4104000000000001"/>
    <x v="3"/>
    <s v="No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  <x v="2"/>
    <s v="No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  <x v="2"/>
    <s v="No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s v="Technology"/>
    <s v="Phones"/>
    <s v="AT&amp;T TR1909W"/>
    <n v="503.96"/>
    <n v="4"/>
    <n v="0"/>
    <n v="131.02960000000002"/>
    <x v="0"/>
    <s v="No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s v="Technology"/>
    <s v="Phones"/>
    <s v="Nokia Lumia 521 (T-Mobile)"/>
    <n v="149.94999999999999"/>
    <n v="5"/>
    <n v="0"/>
    <n v="41.986000000000004"/>
    <x v="0"/>
    <s v="No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s v="Technology"/>
    <s v="Accessories"/>
    <s v="HP Standard 104 key PS/2 Keyboard"/>
    <n v="29"/>
    <n v="2"/>
    <n v="0"/>
    <n v="7.25"/>
    <x v="0"/>
    <s v="No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s v="Office Supplies"/>
    <s v="Binders"/>
    <s v="Avery Poly Binder Pockets"/>
    <n v="7.16"/>
    <n v="2"/>
    <n v="0"/>
    <n v="3.4367999999999999"/>
    <x v="3"/>
    <s v="No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s v="Technology"/>
    <s v="Accessories"/>
    <s v="SanDisk Ultra 32 GB MicroSDHC Class 10 Memory Card"/>
    <n v="176.8"/>
    <n v="8"/>
    <n v="0"/>
    <n v="22.984000000000009"/>
    <x v="1"/>
    <s v="No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s v="Office Supplies"/>
    <s v="Storage"/>
    <s v="Personal Filing Tote with Lid, Black/Gray"/>
    <n v="37.224000000000004"/>
    <n v="3"/>
    <n v="0.2"/>
    <n v="3.7224000000000004"/>
    <x v="2"/>
    <s v="No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  <x v="2"/>
    <s v="No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  <x v="3"/>
    <s v="No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x v="3"/>
    <s v="No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s v="Office Supplies"/>
    <s v="Paper"/>
    <s v="Xerox 205"/>
    <n v="51.84"/>
    <n v="8"/>
    <n v="0"/>
    <n v="24.883200000000002"/>
    <x v="3"/>
    <s v="No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  <x v="3"/>
    <s v="No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s v="Office Supplies"/>
    <s v="Art"/>
    <s v="4009 Highlighters by Sanford"/>
    <n v="19.899999999999999"/>
    <n v="5"/>
    <n v="0"/>
    <n v="6.5669999999999984"/>
    <x v="3"/>
    <s v="No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s v="Office Supplies"/>
    <s v="Envelopes"/>
    <s v="Poly String Tie Envelopes"/>
    <n v="14.280000000000001"/>
    <n v="7"/>
    <n v="0"/>
    <n v="6.7115999999999989"/>
    <x v="1"/>
    <s v="No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  <x v="3"/>
    <s v="No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  <x v="3"/>
    <s v="No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s v="Office Supplies"/>
    <s v="Storage"/>
    <s v="Decoflex Hanging Personal Folder File"/>
    <n v="46.26"/>
    <n v="3"/>
    <n v="0"/>
    <n v="12.0276"/>
    <x v="3"/>
    <s v="No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  <x v="3"/>
    <s v="No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  <x v="3"/>
    <s v="No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  <x v="3"/>
    <s v="No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  <x v="1"/>
    <s v="Yes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  <x v="1"/>
    <s v="Yes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s v="Office Supplies"/>
    <s v="Appliances"/>
    <s v="Eureka Sanitaire  Commercial Upright"/>
    <n v="66.283999999999992"/>
    <n v="2"/>
    <n v="0.8"/>
    <n v="-178.96680000000001"/>
    <x v="2"/>
    <s v="No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s v="Furniture"/>
    <s v="Furnishings"/>
    <s v="Eldon 200 Class Desk Accessories, Burgundy"/>
    <n v="35.168000000000006"/>
    <n v="7"/>
    <n v="0.2"/>
    <n v="9.6712000000000025"/>
    <x v="0"/>
    <s v="No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s v="Technology"/>
    <s v="Phones"/>
    <s v="Nortel Business Series Terminal T7208 Digital phone"/>
    <n v="444.76800000000003"/>
    <n v="4"/>
    <n v="0.2"/>
    <n v="44.476800000000026"/>
    <x v="1"/>
    <s v="No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s v="Office Supplies"/>
    <s v="Storage"/>
    <s v="Tennsco Lockers, Gray"/>
    <n v="83.92"/>
    <n v="4"/>
    <n v="0"/>
    <n v="5.8743999999999943"/>
    <x v="2"/>
    <s v="No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s v="Technology"/>
    <s v="Phones"/>
    <s v="Panasonic KX-TG6844B Expandable Digital Cordless Telephone"/>
    <n v="131.97999999999999"/>
    <n v="2"/>
    <n v="0"/>
    <n v="35.634600000000006"/>
    <x v="2"/>
    <s v="No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s v="Office Supplies"/>
    <s v="Binders"/>
    <s v="Avery Durable Slant Ring Binders, No Labels"/>
    <n v="15.92"/>
    <n v="4"/>
    <n v="0"/>
    <n v="7.4824000000000002"/>
    <x v="2"/>
    <s v="No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s v="Office Supplies"/>
    <s v="Fasteners"/>
    <s v="Advantus Push Pins, Aluminum Head"/>
    <n v="52.29"/>
    <n v="9"/>
    <n v="0"/>
    <n v="16.209899999999998"/>
    <x v="2"/>
    <s v="No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s v="Office Supplies"/>
    <s v="Storage"/>
    <s v="Gould Plastics 18-Pocket Panel Bin, 34w x 5-1/4d x 20-1/2h"/>
    <n v="91.99"/>
    <n v="1"/>
    <n v="0"/>
    <n v="3.6795999999999935"/>
    <x v="2"/>
    <s v="No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s v="Technology"/>
    <s v="Accessories"/>
    <s v="Memorex Micro Travel Drive 8 GB"/>
    <n v="20.8"/>
    <n v="2"/>
    <n v="0.2"/>
    <n v="6.4999999999999991"/>
    <x v="2"/>
    <s v="No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s v="Office Supplies"/>
    <s v="Labels"/>
    <s v="Avery 505"/>
    <n v="23.680000000000003"/>
    <n v="2"/>
    <n v="0.2"/>
    <n v="8.879999999999999"/>
    <x v="3"/>
    <s v="Yes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s v="Furniture"/>
    <s v="Bookcases"/>
    <s v="O'Sullivan 2-Door Barrister Bookcase in Odessa Pine"/>
    <n v="452.45"/>
    <n v="5"/>
    <n v="0.5"/>
    <n v="-244.32300000000006"/>
    <x v="3"/>
    <s v="Yes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s v="Technology"/>
    <s v="Phones"/>
    <s v="Speck Products Candyshell Flip Case"/>
    <n v="62.981999999999999"/>
    <n v="3"/>
    <n v="0.4"/>
    <n v="-14.695800000000006"/>
    <x v="3"/>
    <s v="Yes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s v="Technology"/>
    <s v="Machines"/>
    <s v="Cisco 9971 IP Video Phone Charcoal"/>
    <n v="1188.0000000000002"/>
    <n v="9"/>
    <n v="0.7"/>
    <n v="-950.40000000000009"/>
    <x v="3"/>
    <s v="Yes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s v="Technology"/>
    <s v="Accessories"/>
    <s v="Sony Micro Vault Click 16 GB USB 2.0 Flash Drive"/>
    <n v="89.584000000000003"/>
    <n v="2"/>
    <n v="0.2"/>
    <n v="4.4792000000000058"/>
    <x v="3"/>
    <s v="Yes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s v="Office Supplies"/>
    <s v="Storage"/>
    <s v="Personal Filing Tote with Lid, Black/Gray"/>
    <n v="93.06"/>
    <n v="6"/>
    <n v="0"/>
    <n v="26.056800000000003"/>
    <x v="1"/>
    <s v="No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s v="Technology"/>
    <s v="Phones"/>
    <s v="Adtran 1202752G1"/>
    <n v="302.37599999999998"/>
    <n v="3"/>
    <n v="0.2"/>
    <n v="22.678200000000018"/>
    <x v="1"/>
    <s v="No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s v="Office Supplies"/>
    <s v="Fasteners"/>
    <s v="OIC Bulk Pack Metal Binder Clips"/>
    <n v="5.5840000000000005"/>
    <n v="2"/>
    <n v="0.2"/>
    <n v="1.8147999999999997"/>
    <x v="3"/>
    <s v="Yes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s v="Office Supplies"/>
    <s v="Paper"/>
    <s v="While You Were Out Pads, 50 per Pad, 4 x 5 1/4, Green Cycle"/>
    <n v="22.704000000000004"/>
    <n v="6"/>
    <n v="0.2"/>
    <n v="8.2302"/>
    <x v="3"/>
    <s v="Yes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s v="Office Supplies"/>
    <s v="Binders"/>
    <s v="Ibico Standard Transparent Covers"/>
    <n v="19.776000000000003"/>
    <n v="4"/>
    <n v="0.7"/>
    <n v="-13.843199999999996"/>
    <x v="3"/>
    <s v="Yes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  <x v="3"/>
    <s v="Yes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s v="Technology"/>
    <s v="Machines"/>
    <s v="Swingline SM12-08 MicroCut Jam Free Shredder"/>
    <n v="479.98800000000006"/>
    <n v="4"/>
    <n v="0.7"/>
    <n v="-383.99040000000002"/>
    <x v="3"/>
    <s v="Yes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  <x v="3"/>
    <s v="Yes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  <x v="2"/>
    <s v="No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s v="Furniture"/>
    <s v="Tables"/>
    <s v="Bevis 36 x 72 Conference Tables"/>
    <n v="622.44999999999993"/>
    <n v="5"/>
    <n v="0"/>
    <n v="136.93899999999999"/>
    <x v="2"/>
    <s v="No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s v="Office Supplies"/>
    <s v="Storage"/>
    <s v="Rogers Deluxe File Chest"/>
    <n v="21.98"/>
    <n v="1"/>
    <n v="0"/>
    <n v="0.21979999999999933"/>
    <x v="2"/>
    <s v="No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s v="Furniture"/>
    <s v="Chairs"/>
    <s v="Global Low Back Tilter Chair"/>
    <n v="161.56800000000001"/>
    <n v="2"/>
    <n v="0.2"/>
    <n v="-28.274400000000021"/>
    <x v="0"/>
    <s v="No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s v="Furniture"/>
    <s v="Chairs"/>
    <s v="Global Push Button Manager's Chair, Indigo"/>
    <n v="389.69600000000003"/>
    <n v="8"/>
    <n v="0.2"/>
    <n v="43.840799999999973"/>
    <x v="0"/>
    <s v="No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s v="Office Supplies"/>
    <s v="Binders"/>
    <s v="GBC Instant Index System for Binding Systems"/>
    <n v="18.648000000000003"/>
    <n v="7"/>
    <n v="0.7"/>
    <n v="-12.431999999999999"/>
    <x v="0"/>
    <s v="No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s v="Furniture"/>
    <s v="Tables"/>
    <s v="Bush Advantage Collection Round Conference Table"/>
    <n v="233.86"/>
    <n v="2"/>
    <n v="0.45"/>
    <n v="-102.04800000000003"/>
    <x v="0"/>
    <s v="No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s v="Furniture"/>
    <s v="Tables"/>
    <s v="Bretford Rectangular Conference Table Tops"/>
    <n v="620.61450000000013"/>
    <n v="3"/>
    <n v="0.45"/>
    <n v="-248.24579999999992"/>
    <x v="0"/>
    <s v="No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s v="Office Supplies"/>
    <s v="Binders"/>
    <s v="GBC Instant Index System for Binding Systems"/>
    <n v="5.3280000000000012"/>
    <n v="2"/>
    <n v="0.7"/>
    <n v="-3.5519999999999996"/>
    <x v="0"/>
    <s v="No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x v="0"/>
    <s v="No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s v="Technology"/>
    <s v="Accessories"/>
    <s v="Logitech P710e Mobile Speakerphone"/>
    <n v="617.97600000000011"/>
    <n v="3"/>
    <n v="0.2"/>
    <n v="-7.724700000000098"/>
    <x v="0"/>
    <s v="No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x v="1"/>
    <s v="No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s v="Office Supplies"/>
    <s v="Paper"/>
    <s v="Xerox 1957"/>
    <n v="25.920000000000005"/>
    <n v="5"/>
    <n v="0.2"/>
    <n v="9.3960000000000008"/>
    <x v="2"/>
    <s v="No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  <x v="2"/>
    <s v="No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s v="Furniture"/>
    <s v="Furnishings"/>
    <s v="Staple-based wall hangings"/>
    <n v="11.688000000000001"/>
    <n v="3"/>
    <n v="0.6"/>
    <n v="-4.6751999999999985"/>
    <x v="2"/>
    <s v="No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s v="Technology"/>
    <s v="Phones"/>
    <s v="PureGear Roll-On Screen Protector"/>
    <n v="31.983999999999998"/>
    <n v="2"/>
    <n v="0.2"/>
    <n v="11.194399999999998"/>
    <x v="2"/>
    <s v="No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s v="Furniture"/>
    <s v="Tables"/>
    <s v="KI Conference Tables"/>
    <n v="177.22499999999999"/>
    <n v="5"/>
    <n v="0.5"/>
    <n v="-120.51299999999998"/>
    <x v="2"/>
    <s v="No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s v="Furniture"/>
    <s v="Furnishings"/>
    <s v="Eldon 100 Class Desk Accessories"/>
    <n v="4.0440000000000005"/>
    <n v="3"/>
    <n v="0.6"/>
    <n v="-2.8307999999999995"/>
    <x v="2"/>
    <s v="No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  <x v="2"/>
    <s v="No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s v="Furniture"/>
    <s v="Chairs"/>
    <s v="Global Deluxe High-Back Manager's Chair"/>
    <n v="2001.8600000000001"/>
    <n v="7"/>
    <n v="0"/>
    <n v="580.53939999999989"/>
    <x v="2"/>
    <s v="No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s v="Office Supplies"/>
    <s v="Storage"/>
    <s v="Safco Steel Mobile File Cart"/>
    <n v="166.72"/>
    <n v="2"/>
    <n v="0"/>
    <n v="41.680000000000007"/>
    <x v="2"/>
    <s v="No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x v="2"/>
    <s v="No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  <x v="2"/>
    <s v="No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s v="Office Supplies"/>
    <s v="Paper"/>
    <s v="Xerox 205"/>
    <n v="25.92"/>
    <n v="4"/>
    <n v="0"/>
    <n v="12.441600000000001"/>
    <x v="2"/>
    <s v="No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x v="1"/>
    <s v="No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s v="Office Supplies"/>
    <s v="Paper"/>
    <s v="Wirebound Message Books, Two 4 1/4&quot; x 5&quot; Forms per Page"/>
    <n v="7.61"/>
    <n v="1"/>
    <n v="0"/>
    <n v="3.5766999999999998"/>
    <x v="1"/>
    <s v="No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s v="Technology"/>
    <s v="Accessories"/>
    <s v="Logitech P710e Mobile Speakerphone"/>
    <n v="3347.37"/>
    <n v="13"/>
    <n v="0"/>
    <n v="636.0002999999997"/>
    <x v="1"/>
    <s v="No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s v="Office Supplies"/>
    <s v="Storage"/>
    <s v="Fellowes Personal Hanging Folder Files, Navy"/>
    <n v="80.58"/>
    <n v="6"/>
    <n v="0"/>
    <n v="22.562400000000004"/>
    <x v="3"/>
    <s v="No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s v="Office Supplies"/>
    <s v="Envelopes"/>
    <s v="Tyvek Side-Opening Peel &amp; Seel Expanding Envelopes"/>
    <n v="361.92"/>
    <n v="4"/>
    <n v="0"/>
    <n v="162.864"/>
    <x v="3"/>
    <s v="No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s v="Furniture"/>
    <s v="Furnishings"/>
    <s v="Eldon 100 Class Desk Accessories"/>
    <n v="12.132000000000001"/>
    <n v="9"/>
    <n v="0.6"/>
    <n v="-8.4923999999999982"/>
    <x v="2"/>
    <s v="No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s v="Office Supplies"/>
    <s v="Storage"/>
    <s v="Belkin 19&quot; Vented Equipment Shelf, Black"/>
    <n v="82.367999999999995"/>
    <n v="2"/>
    <n v="0.2"/>
    <n v="-19.562399999999997"/>
    <x v="2"/>
    <s v="No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69"/>
    <x v="2"/>
    <s v="No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s v="Technology"/>
    <s v="Phones"/>
    <s v="Logitech Mobile Speakerphone P710e - speaker phone"/>
    <n v="647.904"/>
    <n v="6"/>
    <n v="0.2"/>
    <n v="56.691599999999966"/>
    <x v="2"/>
    <s v="No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s v="Technology"/>
    <s v="Accessories"/>
    <s v="Sabrent 4-Port USB 2.0 Hub"/>
    <n v="20.37"/>
    <n v="3"/>
    <n v="0"/>
    <n v="6.9258000000000006"/>
    <x v="3"/>
    <s v="No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s v="Office Supplies"/>
    <s v="Storage"/>
    <s v="Safco Industrial Shelving"/>
    <n v="221.54999999999998"/>
    <n v="3"/>
    <n v="0"/>
    <n v="6.6465000000000174"/>
    <x v="3"/>
    <s v="No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s v="Office Supplies"/>
    <s v="Binders"/>
    <s v="Acco 3-Hole Punch"/>
    <n v="17.52"/>
    <n v="5"/>
    <n v="0.2"/>
    <n v="6.1319999999999988"/>
    <x v="3"/>
    <s v="No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  <x v="2"/>
    <s v="No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s v="Technology"/>
    <s v="Machines"/>
    <s v="Lexmark MX611dhe Monochrome Laser Printer"/>
    <n v="3059.982"/>
    <n v="3"/>
    <n v="0.4"/>
    <n v="-509.99700000000075"/>
    <x v="2"/>
    <s v="No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s v="Technology"/>
    <s v="Machines"/>
    <s v="Xerox WorkCentre 6505DN Laser Multifunction Printer"/>
    <n v="2519.9579999999996"/>
    <n v="7"/>
    <n v="0.4"/>
    <n v="-251.99579999999992"/>
    <x v="2"/>
    <s v="No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s v="Technology"/>
    <s v="Phones"/>
    <s v="Cisco Small Business SPA 502G VoIP phone"/>
    <n v="328.22399999999999"/>
    <n v="4"/>
    <n v="0.2"/>
    <n v="28.7196"/>
    <x v="2"/>
    <s v="No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s v="Technology"/>
    <s v="Accessories"/>
    <s v="Microsoft Sculpt Comfort Mouse"/>
    <n v="79.900000000000006"/>
    <n v="2"/>
    <n v="0"/>
    <n v="35.156000000000006"/>
    <x v="1"/>
    <s v="No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s v="Office Supplies"/>
    <s v="Art"/>
    <s v="Quartet Omega Colored Chalk, 12/Pack"/>
    <n v="14.015999999999998"/>
    <n v="3"/>
    <n v="0.2"/>
    <n v="4.7303999999999995"/>
    <x v="0"/>
    <s v="No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s v="Office Supplies"/>
    <s v="Fasteners"/>
    <s v="Bagged Rubber Bands"/>
    <n v="7.5600000000000005"/>
    <n v="6"/>
    <n v="0"/>
    <n v="0.3024"/>
    <x v="3"/>
    <s v="No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s v="Office Supplies"/>
    <s v="Storage"/>
    <s v="Safco Commercial Shelving"/>
    <n v="37.207999999999998"/>
    <n v="1"/>
    <n v="0.2"/>
    <n v="-7.4416000000000011"/>
    <x v="3"/>
    <s v="No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x v="3"/>
    <s v="No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s v="Office Supplies"/>
    <s v="Storage"/>
    <s v="Adjustable Depth Letter/Legal Cart"/>
    <n v="725.84"/>
    <n v="4"/>
    <n v="0"/>
    <n v="210.4935999999999"/>
    <x v="1"/>
    <s v="No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  <x v="1"/>
    <s v="No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s v="Furniture"/>
    <s v="Furnishings"/>
    <s v="Regeneration Desk Collection"/>
    <n v="5.28"/>
    <n v="3"/>
    <n v="0"/>
    <n v="2.3232000000000004"/>
    <x v="1"/>
    <s v="No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s v="Office Supplies"/>
    <s v="Binders"/>
    <s v="Presstex Flexible Ring Binders"/>
    <n v="10.92"/>
    <n v="3"/>
    <n v="0.2"/>
    <n v="4.0949999999999989"/>
    <x v="1"/>
    <s v="No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x v="1"/>
    <s v="No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s v="Office Supplies"/>
    <s v="Art"/>
    <s v="Newell 330"/>
    <n v="5.98"/>
    <n v="1"/>
    <n v="0"/>
    <n v="1.5548000000000002"/>
    <x v="1"/>
    <s v="No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  <x v="3"/>
    <s v="No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  <x v="3"/>
    <s v="No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s v="Office Supplies"/>
    <s v="Storage"/>
    <s v="Eldon Simplefile Box Office"/>
    <n v="59.712000000000003"/>
    <n v="6"/>
    <n v="0.2"/>
    <n v="5.9711999999999996"/>
    <x v="3"/>
    <s v="No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s v="Office Supplies"/>
    <s v="Labels"/>
    <s v="Avery 489"/>
    <n v="24.839999999999996"/>
    <n v="3"/>
    <n v="0.2"/>
    <n v="8.6940000000000008"/>
    <x v="3"/>
    <s v="No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s v="Office Supplies"/>
    <s v="Binders"/>
    <s v="Round Ring Binders"/>
    <n v="2.0799999999999996"/>
    <n v="5"/>
    <n v="0.8"/>
    <n v="-3.4320000000000004"/>
    <x v="2"/>
    <s v="No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s v="Technology"/>
    <s v="Phones"/>
    <s v="Bose SoundLink Bluetooth Speaker"/>
    <n v="1114.4000000000001"/>
    <n v="7"/>
    <n v="0.2"/>
    <n v="376.11"/>
    <x v="2"/>
    <s v="No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s v="Furniture"/>
    <s v="Tables"/>
    <s v="Bevis Round Bullnose 29&quot; High Table Top"/>
    <n v="1038.8399999999999"/>
    <n v="5"/>
    <n v="0.2"/>
    <n v="51.942000000000007"/>
    <x v="1"/>
    <s v="No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s v="Office Supplies"/>
    <s v="Paper"/>
    <s v="Easy-staple paper"/>
    <n v="141.76"/>
    <n v="5"/>
    <n v="0.2"/>
    <n v="47.843999999999994"/>
    <x v="1"/>
    <s v="No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s v="Technology"/>
    <s v="Accessories"/>
    <s v="Microsoft Arc Touch Mouse"/>
    <n v="239.80000000000004"/>
    <n v="5"/>
    <n v="0.2"/>
    <n v="47.959999999999987"/>
    <x v="1"/>
    <s v="No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s v="Office Supplies"/>
    <s v="Paper"/>
    <s v="Xerox 216"/>
    <n v="31.104000000000006"/>
    <n v="6"/>
    <n v="0.2"/>
    <n v="10.8864"/>
    <x v="1"/>
    <s v="No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s v="Office Supplies"/>
    <s v="Binders"/>
    <s v="GBC VeloBinder Electric Binding Machine"/>
    <n v="254.05800000000002"/>
    <n v="7"/>
    <n v="0.7"/>
    <n v="-169.3719999999999"/>
    <x v="0"/>
    <s v="No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  <x v="0"/>
    <s v="No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s v="Office Supplies"/>
    <s v="Supplies"/>
    <s v="Premier Automatic Letter Opener"/>
    <n v="961.48000000000013"/>
    <n v="5"/>
    <n v="0.2"/>
    <n v="-204.31449999999995"/>
    <x v="0"/>
    <s v="No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s v="Office Supplies"/>
    <s v="Fasteners"/>
    <s v="Advantus SlideClip Paper Clips"/>
    <n v="19.096"/>
    <n v="7"/>
    <n v="0.2"/>
    <n v="6.6835999999999993"/>
    <x v="3"/>
    <s v="No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s v="Office Supplies"/>
    <s v="Labels"/>
    <s v="Avery 512"/>
    <n v="18.496000000000002"/>
    <n v="8"/>
    <n v="0.2"/>
    <n v="6.2423999999999999"/>
    <x v="3"/>
    <s v="No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s v="Technology"/>
    <s v="Accessories"/>
    <s v="Logitech Wireless Gaming Headset G930"/>
    <n v="255.98400000000004"/>
    <n v="2"/>
    <n v="0.2"/>
    <n v="54.396600000000007"/>
    <x v="3"/>
    <s v="No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s v="Furniture"/>
    <s v="Bookcases"/>
    <s v="Bush Westfield Collection Bookcases, Medium Cherry Finish"/>
    <n v="86.97"/>
    <n v="3"/>
    <n v="0.5"/>
    <n v="-48.703199999999995"/>
    <x v="3"/>
    <s v="No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  <x v="1"/>
    <s v="No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s v="Furniture"/>
    <s v="Chairs"/>
    <s v="Global Deluxe Office Fabric Chairs"/>
    <n v="230.35200000000003"/>
    <n v="3"/>
    <n v="0.2"/>
    <n v="20.155800000000013"/>
    <x v="1"/>
    <s v="No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  <x v="1"/>
    <s v="No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s v="Office Supplies"/>
    <s v="Binders"/>
    <s v="Ibico Laser Imprintable Binding System Covers"/>
    <n v="78.600000000000009"/>
    <n v="5"/>
    <n v="0.7"/>
    <n v="-62.88000000000001"/>
    <x v="1"/>
    <s v="No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  <x v="1"/>
    <s v="No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s v="Office Supplies"/>
    <s v="Paper"/>
    <s v="Xerox 223"/>
    <n v="32.400000000000006"/>
    <n v="5"/>
    <n v="0"/>
    <n v="15.552000000000001"/>
    <x v="3"/>
    <s v="No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  <x v="3"/>
    <s v="No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s v="Office Supplies"/>
    <s v="Paper"/>
    <s v="Xerox 1939"/>
    <n v="56.91"/>
    <n v="3"/>
    <n v="0"/>
    <n v="27.316799999999997"/>
    <x v="3"/>
    <s v="No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  <x v="3"/>
    <s v="No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s v="Office Supplies"/>
    <s v="Binders"/>
    <s v="Avery Premier Heavy-Duty Binder with Round Locking Rings"/>
    <n v="14.28"/>
    <n v="1"/>
    <n v="0"/>
    <n v="6.5687999999999995"/>
    <x v="3"/>
    <s v="No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s v="Furniture"/>
    <s v="Tables"/>
    <s v="BPI Conference Tables"/>
    <n v="219.07500000000002"/>
    <n v="3"/>
    <n v="0.5"/>
    <n v="-131.44500000000005"/>
    <x v="2"/>
    <s v="No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s v="Furniture"/>
    <s v="Furnishings"/>
    <s v="Electrix 20W Halogen Replacement Bulb for Zoom-In Desk Lamp"/>
    <n v="26.8"/>
    <n v="2"/>
    <n v="0"/>
    <n v="12.863999999999999"/>
    <x v="3"/>
    <s v="No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s v="Office Supplies"/>
    <s v="Art"/>
    <s v="Newell 350"/>
    <n v="9.84"/>
    <n v="3"/>
    <n v="0"/>
    <n v="2.8535999999999988"/>
    <x v="2"/>
    <s v="No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s v="Office Supplies"/>
    <s v="Binders"/>
    <s v="GBC Clear Cover, 8-1/2 x 11, unpunched, 25 covers per pack"/>
    <n v="45.480000000000004"/>
    <n v="3"/>
    <n v="0"/>
    <n v="20.9208"/>
    <x v="3"/>
    <s v="No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s v="Office Supplies"/>
    <s v="Art"/>
    <s v="Boston Heavy-Duty Trimline Electric Pencil Sharpeners"/>
    <n v="289.20000000000005"/>
    <n v="6"/>
    <n v="0"/>
    <n v="83.867999999999967"/>
    <x v="3"/>
    <s v="No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s v="Office Supplies"/>
    <s v="Art"/>
    <s v="Faber Castell Col-Erase Pencils"/>
    <n v="4.8899999999999997"/>
    <n v="1"/>
    <n v="0"/>
    <n v="2.0049000000000001"/>
    <x v="0"/>
    <s v="No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  <x v="1"/>
    <s v="No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  <x v="1"/>
    <s v="No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  <x v="1"/>
    <s v="No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s v="Office Supplies"/>
    <s v="Labels"/>
    <s v="Avery 509"/>
    <n v="6.2640000000000002"/>
    <n v="3"/>
    <n v="0.2"/>
    <n v="2.0358000000000001"/>
    <x v="1"/>
    <s v="No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  <x v="3"/>
    <s v="No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s v="Technology"/>
    <s v="Phones"/>
    <s v="AT&amp;T 1070 Corded Phone"/>
    <n v="178.38400000000001"/>
    <n v="2"/>
    <n v="0.2"/>
    <n v="22.297999999999973"/>
    <x v="0"/>
    <s v="No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s v="Office Supplies"/>
    <s v="Paper"/>
    <s v="Xerox 21"/>
    <n v="15.552000000000003"/>
    <n v="3"/>
    <n v="0.2"/>
    <n v="5.4432"/>
    <x v="0"/>
    <s v="No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s v="Office Supplies"/>
    <s v="Art"/>
    <s v="Boston School Pro Electric Pencil Sharpener, 1670"/>
    <n v="99.13600000000001"/>
    <n v="4"/>
    <n v="0.2"/>
    <n v="8.674399999999995"/>
    <x v="3"/>
    <s v="No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s v="Furniture"/>
    <s v="Chairs"/>
    <s v="DMI Arturo Collection Mission-style Design Wood Chair"/>
    <n v="135.88200000000001"/>
    <n v="1"/>
    <n v="0.1"/>
    <n v="24.156800000000004"/>
    <x v="3"/>
    <s v="No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  <x v="3"/>
    <s v="No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s v="Technology"/>
    <s v="Phones"/>
    <s v="Panasonic Kx-TS550"/>
    <n v="275.94"/>
    <n v="6"/>
    <n v="0"/>
    <n v="80.022599999999997"/>
    <x v="3"/>
    <s v="No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s v="Technology"/>
    <s v="Accessories"/>
    <s v="NETGEAR N750 Dual Band Wi-Fi Gigabit Router"/>
    <n v="360"/>
    <n v="4"/>
    <n v="0"/>
    <n v="129.6"/>
    <x v="3"/>
    <s v="No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s v="Office Supplies"/>
    <s v="Storage"/>
    <s v="Trav-L-File Heavy-Duty Shuttle II, Black"/>
    <n v="43.57"/>
    <n v="1"/>
    <n v="0"/>
    <n v="13.070999999999998"/>
    <x v="3"/>
    <s v="No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s v="Office Supplies"/>
    <s v="Fasteners"/>
    <s v="OIC Binder Clips"/>
    <n v="7.16"/>
    <n v="2"/>
    <n v="0"/>
    <n v="3.58"/>
    <x v="1"/>
    <s v="No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s v="Office Supplies"/>
    <s v="Binders"/>
    <s v="Ibico Laser Imprintable Binding System Covers"/>
    <n v="251.52"/>
    <n v="6"/>
    <n v="0.2"/>
    <n v="81.744"/>
    <x v="1"/>
    <s v="Yes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s v="Technology"/>
    <s v="Accessories"/>
    <s v="Logitech Wireless Headset h800"/>
    <n v="99.99"/>
    <n v="1"/>
    <n v="0"/>
    <n v="34.996499999999997"/>
    <x v="1"/>
    <s v="Yes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s v="Furniture"/>
    <s v="Furnishings"/>
    <s v="Telescoping Adjustable Floor Lamp"/>
    <n v="15.991999999999999"/>
    <n v="1"/>
    <n v="0.2"/>
    <n v="0.99949999999999894"/>
    <x v="0"/>
    <s v="No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s v="Technology"/>
    <s v="Phones"/>
    <s v="Aastra 57i VoIP phone"/>
    <n v="290.89800000000002"/>
    <n v="3"/>
    <n v="0.4"/>
    <n v="-67.876199999999997"/>
    <x v="3"/>
    <s v="No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s v="Office Supplies"/>
    <s v="Storage"/>
    <s v="File Shuttle II and Handi-File, Black"/>
    <n v="54.224000000000004"/>
    <n v="2"/>
    <n v="0.2"/>
    <n v="3.3889999999999993"/>
    <x v="3"/>
    <s v="No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  <x v="3"/>
    <s v="No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s v="Office Supplies"/>
    <s v="Labels"/>
    <s v="Round Specialty Laser Printer Labels"/>
    <n v="100.24000000000001"/>
    <n v="10"/>
    <n v="0.2"/>
    <n v="33.830999999999989"/>
    <x v="3"/>
    <s v="No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  <x v="3"/>
    <s v="No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s v="Technology"/>
    <s v="Phones"/>
    <s v="AT&amp;T 841000 Phone"/>
    <n v="82.8"/>
    <n v="2"/>
    <n v="0.4"/>
    <n v="-20.700000000000003"/>
    <x v="3"/>
    <s v="No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s v="Office Supplies"/>
    <s v="Binders"/>
    <s v="Ibico Recycled Grain-Textured Covers"/>
    <n v="20.724000000000004"/>
    <n v="2"/>
    <n v="0.7"/>
    <n v="-13.815999999999995"/>
    <x v="3"/>
    <s v="No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s v="Office Supplies"/>
    <s v="Binders"/>
    <s v="Wilson Jones Custom Binder Spines &amp; Labels"/>
    <n v="4.8960000000000008"/>
    <n v="3"/>
    <n v="0.7"/>
    <n v="-3.4271999999999991"/>
    <x v="3"/>
    <s v="No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s v="Office Supplies"/>
    <s v="Binders"/>
    <s v="Storex Dura Pro Binders"/>
    <n v="4.7520000000000007"/>
    <n v="1"/>
    <n v="0.2"/>
    <n v="1.6037999999999997"/>
    <x v="1"/>
    <s v="No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s v="Technology"/>
    <s v="Copiers"/>
    <s v="Hewlett Packard LaserJet 3310 Copier"/>
    <n v="959.98400000000004"/>
    <n v="2"/>
    <n v="0.2"/>
    <n v="335.99440000000004"/>
    <x v="1"/>
    <s v="No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s v="Office Supplies"/>
    <s v="Binders"/>
    <s v="Avery Non-Stick Binders"/>
    <n v="14.368000000000002"/>
    <n v="4"/>
    <n v="0.2"/>
    <n v="4.4899999999999984"/>
    <x v="1"/>
    <s v="No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s v="Office Supplies"/>
    <s v="Binders"/>
    <s v="Tuff Stuff Recycled Round Ring Binders"/>
    <n v="7.7120000000000006"/>
    <n v="2"/>
    <n v="0.2"/>
    <n v="2.7956000000000003"/>
    <x v="1"/>
    <s v="No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s v="Furniture"/>
    <s v="Tables"/>
    <s v="Hon 5100 Series Wood Tables"/>
    <n v="698.35200000000009"/>
    <n v="3"/>
    <n v="0.2"/>
    <n v="-17.458800000000053"/>
    <x v="1"/>
    <s v="No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s v="Office Supplies"/>
    <s v="Fasteners"/>
    <s v="OIC Binder Clips, Mini, 1/4&quot; Capacity, Black"/>
    <n v="4.96"/>
    <n v="4"/>
    <n v="0"/>
    <n v="2.3311999999999999"/>
    <x v="1"/>
    <s v="No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s v="Office Supplies"/>
    <s v="Art"/>
    <s v="Newell 314"/>
    <n v="17.856000000000002"/>
    <n v="4"/>
    <n v="0.2"/>
    <n v="1.1159999999999979"/>
    <x v="3"/>
    <s v="No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s v="Office Supplies"/>
    <s v="Binders"/>
    <s v="Fellowes PB200 Plastic Comb Binding Machine"/>
    <n v="509.97000000000008"/>
    <n v="10"/>
    <n v="0.7"/>
    <n v="-407.97599999999989"/>
    <x v="3"/>
    <s v="No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s v="Office Supplies"/>
    <s v="Fasteners"/>
    <s v="Staples"/>
    <n v="30.991999999999997"/>
    <n v="13"/>
    <n v="0.2"/>
    <n v="10.072399999999996"/>
    <x v="3"/>
    <s v="No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  <x v="3"/>
    <s v="No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s v="Office Supplies"/>
    <s v="Storage"/>
    <s v="Fellowes Super Stor/Drawer"/>
    <n v="88.800000000000011"/>
    <n v="4"/>
    <n v="0.2"/>
    <n v="-2.2200000000000131"/>
    <x v="2"/>
    <s v="No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  <x v="1"/>
    <s v="No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  <x v="3"/>
    <s v="No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s v="Office Supplies"/>
    <s v="Paper"/>
    <s v="Easy-staple paper"/>
    <n v="24.56"/>
    <n v="2"/>
    <n v="0"/>
    <n v="11.543199999999999"/>
    <x v="3"/>
    <s v="No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s v="Office Supplies"/>
    <s v="Art"/>
    <s v="BIC Brite Liner Highlighters, Chisel Tip"/>
    <n v="12.96"/>
    <n v="2"/>
    <n v="0"/>
    <n v="4.1471999999999998"/>
    <x v="3"/>
    <s v="No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s v="Technology"/>
    <s v="Accessories"/>
    <s v="Sabrent 4-Port USB 2.0 Hub"/>
    <n v="6.79"/>
    <n v="1"/>
    <n v="0"/>
    <n v="2.3086000000000002"/>
    <x v="3"/>
    <s v="No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s v="Office Supplies"/>
    <s v="Paper"/>
    <s v="Xerox 1881"/>
    <n v="24.56"/>
    <n v="2"/>
    <n v="0"/>
    <n v="11.543199999999999"/>
    <x v="3"/>
    <s v="No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s v="Office Supplies"/>
    <s v="Binders"/>
    <s v="Acco Hanging Data Binders"/>
    <n v="3.048"/>
    <n v="1"/>
    <n v="0.2"/>
    <n v="1.0668"/>
    <x v="3"/>
    <s v="No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s v="Office Supplies"/>
    <s v="Paper"/>
    <s v="Xerox 1881"/>
    <n v="49.12"/>
    <n v="4"/>
    <n v="0"/>
    <n v="23.086399999999998"/>
    <x v="3"/>
    <s v="No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s v="Office Supplies"/>
    <s v="Binders"/>
    <s v="GBC DocuBind P400 Electric Binding System"/>
    <n v="4355.1680000000006"/>
    <n v="4"/>
    <n v="0.2"/>
    <n v="1415.4295999999997"/>
    <x v="3"/>
    <s v="No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s v="Furniture"/>
    <s v="Bookcases"/>
    <s v="Sauder Barrister Bookcases"/>
    <n v="388.70400000000006"/>
    <n v="6"/>
    <n v="0.2"/>
    <n v="-4.8588000000000022"/>
    <x v="3"/>
    <s v="No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s v="Office Supplies"/>
    <s v="Envelopes"/>
    <s v="#10 Gummed Flap White Envelopes, 100/Box"/>
    <n v="8.26"/>
    <n v="2"/>
    <n v="0"/>
    <n v="3.7995999999999999"/>
    <x v="3"/>
    <s v="No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  <x v="3"/>
    <s v="No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s v="Office Supplies"/>
    <s v="Paper"/>
    <s v="Adams Phone Message Book, 200 Message Capacity, 8 1/16” x 11”"/>
    <n v="34.4"/>
    <n v="5"/>
    <n v="0"/>
    <n v="15.823999999999998"/>
    <x v="3"/>
    <s v="No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  <x v="0"/>
    <s v="No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x v="0"/>
    <s v="No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  <x v="0"/>
    <s v="No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  <x v="3"/>
    <s v="No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s v="Furniture"/>
    <s v="Chairs"/>
    <s v="Global Ergonomic Managers Chair"/>
    <n v="488.64600000000002"/>
    <n v="3"/>
    <n v="0.1"/>
    <n v="86.870400000000004"/>
    <x v="3"/>
    <s v="No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s v="Office Supplies"/>
    <s v="Art"/>
    <s v="Newell 333"/>
    <n v="5.56"/>
    <n v="2"/>
    <n v="0"/>
    <n v="1.4455999999999998"/>
    <x v="3"/>
    <s v="No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s v="Furniture"/>
    <s v="Furnishings"/>
    <s v="Eldon Wave Desk Accessories"/>
    <n v="47.12"/>
    <n v="8"/>
    <n v="0"/>
    <n v="20.732800000000001"/>
    <x v="3"/>
    <s v="No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  <x v="1"/>
    <s v="No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s v="Office Supplies"/>
    <s v="Binders"/>
    <s v="Wilson Jones “Snap” Scratch Pad Binder Tool for Ring Binders"/>
    <n v="23.2"/>
    <n v="4"/>
    <n v="0"/>
    <n v="10.44"/>
    <x v="3"/>
    <s v="No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s v="Office Supplies"/>
    <s v="Supplies"/>
    <s v="Staple remover"/>
    <n v="7.36"/>
    <n v="2"/>
    <n v="0"/>
    <n v="0.14719999999999978"/>
    <x v="3"/>
    <s v="No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s v="Office Supplies"/>
    <s v="Storage"/>
    <s v="Pizazz Global Quick File"/>
    <n v="104.79"/>
    <n v="7"/>
    <n v="0"/>
    <n v="29.341200000000008"/>
    <x v="3"/>
    <s v="No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s v="Furniture"/>
    <s v="Bookcases"/>
    <s v="Atlantic Metals Mobile 3-Shelf Bookcases, Custom Colors"/>
    <n v="1043.92"/>
    <n v="4"/>
    <n v="0"/>
    <n v="271.41920000000005"/>
    <x v="3"/>
    <s v="No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s v="Office Supplies"/>
    <s v="Paper"/>
    <s v="Xerox 1930"/>
    <n v="25.920000000000005"/>
    <n v="5"/>
    <n v="0.2"/>
    <n v="9.3960000000000008"/>
    <x v="2"/>
    <s v="No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s v="Office Supplies"/>
    <s v="Storage"/>
    <s v="File Shuttle I and Handi-File"/>
    <n v="53.424000000000007"/>
    <n v="3"/>
    <n v="0.2"/>
    <n v="4.6746000000000016"/>
    <x v="2"/>
    <s v="No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s v="Office Supplies"/>
    <s v="Binders"/>
    <s v="Wilson Jones Custom Binder Spines &amp; Labels"/>
    <n v="8.1600000000000019"/>
    <n v="5"/>
    <n v="0.7"/>
    <n v="-5.7119999999999997"/>
    <x v="1"/>
    <s v="No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s v="Technology"/>
    <s v="Accessories"/>
    <s v="NETGEAR AC1750 Dual Band Gigabit Smart WiFi Router"/>
    <n v="1023.9360000000001"/>
    <n v="8"/>
    <n v="0.2"/>
    <n v="179.1887999999999"/>
    <x v="1"/>
    <s v="No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s v="Office Supplies"/>
    <s v="Art"/>
    <s v="Newell 324"/>
    <n v="9.24"/>
    <n v="1"/>
    <n v="0.2"/>
    <n v="0.92399999999999993"/>
    <x v="1"/>
    <s v="No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s v="Technology"/>
    <s v="Accessories"/>
    <s v="Microsoft Natural Keyboard Elite"/>
    <n v="479.04"/>
    <n v="10"/>
    <n v="0.2"/>
    <n v="-29.940000000000012"/>
    <x v="1"/>
    <s v="No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s v="Office Supplies"/>
    <s v="Paper"/>
    <s v="Xerox 1960"/>
    <n v="99.13600000000001"/>
    <n v="4"/>
    <n v="0.2"/>
    <n v="30.979999999999993"/>
    <x v="2"/>
    <s v="No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  <x v="3"/>
    <s v="No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s v="Office Supplies"/>
    <s v="Appliances"/>
    <s v="Holmes Odor Grabber"/>
    <n v="8.6519999999999975"/>
    <n v="3"/>
    <n v="0.8"/>
    <n v="-20.332200000000007"/>
    <x v="2"/>
    <s v="No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s v="Office Supplies"/>
    <s v="Storage"/>
    <s v="Akro-Mils 12-Gallon Tote"/>
    <n v="23.832000000000001"/>
    <n v="3"/>
    <n v="0.2"/>
    <n v="2.6810999999999954"/>
    <x v="2"/>
    <s v="No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  <x v="2"/>
    <s v="No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s v="Office Supplies"/>
    <s v="Paper"/>
    <s v="Southworth Structures Collection"/>
    <n v="50.96"/>
    <n v="7"/>
    <n v="0"/>
    <n v="25.48"/>
    <x v="1"/>
    <s v="Yes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x v="1"/>
    <s v="Yes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s v="Technology"/>
    <s v="Accessories"/>
    <s v="Sony 32GB Class 10 Micro SDHC R40 Memory Card"/>
    <n v="41.9"/>
    <n v="2"/>
    <n v="0"/>
    <n v="8.7989999999999995"/>
    <x v="2"/>
    <s v="No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  <x v="0"/>
    <s v="No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s v="Technology"/>
    <s v="Accessories"/>
    <s v="Logitech Media Keyboard K200"/>
    <n v="83.976000000000013"/>
    <n v="3"/>
    <n v="0.2"/>
    <n v="-1.049700000000005"/>
    <x v="0"/>
    <s v="No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s v="Technology"/>
    <s v="Machines"/>
    <s v="Lexmark MarkNet N8150 Wireless Print Server"/>
    <n v="482.34000000000003"/>
    <n v="4"/>
    <n v="0.7"/>
    <n v="-337.63799999999981"/>
    <x v="3"/>
    <s v="No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s v="Furniture"/>
    <s v="Furnishings"/>
    <s v="3M Hangers With Command Adhesive"/>
    <n v="2.9600000000000004"/>
    <n v="1"/>
    <n v="0.2"/>
    <n v="0.77700000000000025"/>
    <x v="3"/>
    <s v="No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s v="Office Supplies"/>
    <s v="Art"/>
    <s v="Crayola Colored Pencils"/>
    <n v="2.6240000000000001"/>
    <n v="1"/>
    <n v="0.2"/>
    <n v="0.42639999999999978"/>
    <x v="3"/>
    <s v="No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s v="Office Supplies"/>
    <s v="Binders"/>
    <s v="Angle-D Binders with Locking Rings, Label Holders"/>
    <n v="23.36"/>
    <n v="4"/>
    <n v="0.2"/>
    <n v="7.8839999999999986"/>
    <x v="3"/>
    <s v="No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  <x v="3"/>
    <s v="No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s v="Technology"/>
    <s v="Phones"/>
    <s v="Nortel Meridian M3904 Professional Digital phone"/>
    <n v="246.38400000000001"/>
    <n v="2"/>
    <n v="0.2"/>
    <n v="27.718199999999968"/>
    <x v="1"/>
    <s v="No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s v="Technology"/>
    <s v="Copiers"/>
    <s v="Canon PC1080F Personal Copier"/>
    <n v="1799.97"/>
    <n v="3"/>
    <n v="0"/>
    <n v="701.98829999999998"/>
    <x v="1"/>
    <s v="No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s v="Office Supplies"/>
    <s v="Binders"/>
    <s v="Wilson Jones Century Plastic Molded Ring Binders"/>
    <n v="12.461999999999996"/>
    <n v="3"/>
    <n v="0.8"/>
    <n v="-20.5623"/>
    <x v="2"/>
    <s v="No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s v="Office Supplies"/>
    <s v="Binders"/>
    <s v="Tuf-Vin Binders"/>
    <n v="75.792000000000002"/>
    <n v="3"/>
    <n v="0.2"/>
    <n v="25.579799999999992"/>
    <x v="1"/>
    <s v="No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s v="Office Supplies"/>
    <s v="Storage"/>
    <s v="2300 Heavy-Duty Transfer File Systems by Perma"/>
    <n v="49.96"/>
    <n v="2"/>
    <n v="0"/>
    <n v="9.4923999999999964"/>
    <x v="3"/>
    <s v="No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s v="Office Supplies"/>
    <s v="Paper"/>
    <s v="Xerox 1958"/>
    <n v="12.96"/>
    <n v="2"/>
    <n v="0"/>
    <n v="6.2208000000000006"/>
    <x v="3"/>
    <s v="No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s v="Office Supplies"/>
    <s v="Supplies"/>
    <s v="Acme 10&quot; Easy Grip Assistive Scissors"/>
    <n v="70.12"/>
    <n v="4"/>
    <n v="0"/>
    <n v="21.035999999999994"/>
    <x v="2"/>
    <s v="No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s v="Office Supplies"/>
    <s v="Storage"/>
    <s v="Super Decoflex Portable Personal File"/>
    <n v="35.952000000000005"/>
    <n v="3"/>
    <n v="0.2"/>
    <n v="3.5951999999999984"/>
    <x v="2"/>
    <s v="No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  <x v="2"/>
    <s v="No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s v="Office Supplies"/>
    <s v="Storage"/>
    <s v="Contico 72&quot;H Heavy-Duty Storage System"/>
    <n v="131.136"/>
    <n v="4"/>
    <n v="0.2"/>
    <n v="-32.783999999999999"/>
    <x v="2"/>
    <s v="No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s v="Technology"/>
    <s v="Accessories"/>
    <s v="Sony 64GB Class 10 Micro SDHC R40 Memory Card"/>
    <n v="57.584000000000003"/>
    <n v="2"/>
    <n v="0.2"/>
    <n v="0.71979999999999933"/>
    <x v="2"/>
    <s v="No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s v="Office Supplies"/>
    <s v="Paper"/>
    <s v="Xerox 1974"/>
    <n v="9.5680000000000014"/>
    <n v="2"/>
    <n v="0.2"/>
    <n v="3.4683999999999999"/>
    <x v="0"/>
    <s v="No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x v="0"/>
    <s v="No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s v="Office Supplies"/>
    <s v="Appliances"/>
    <s v="Staple holder"/>
    <n v="35.910000000000004"/>
    <n v="3"/>
    <n v="0"/>
    <n v="9.6956999999999987"/>
    <x v="3"/>
    <s v="No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s v="Technology"/>
    <s v="Accessories"/>
    <s v="Sony 64GB Class 10 Micro SDHC R40 Memory Card"/>
    <n v="179.95000000000002"/>
    <n v="5"/>
    <n v="0"/>
    <n v="37.789500000000004"/>
    <x v="1"/>
    <s v="No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s v="Technology"/>
    <s v="Copiers"/>
    <s v="Sharp AL-1530CS Digital Copier"/>
    <n v="1199.9760000000001"/>
    <n v="3"/>
    <n v="0.2"/>
    <n v="434.99130000000002"/>
    <x v="1"/>
    <s v="No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s v="Office Supplies"/>
    <s v="Paper"/>
    <s v="Wirebound Message Book, 4 per Page"/>
    <n v="27.15"/>
    <n v="5"/>
    <n v="0"/>
    <n v="13.3035"/>
    <x v="1"/>
    <s v="No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s v="Furniture"/>
    <s v="Tables"/>
    <s v="Bevis Round Conference Table Top, X-Base"/>
    <n v="1004.0239999999999"/>
    <n v="7"/>
    <n v="0.2"/>
    <n v="-112.95269999999994"/>
    <x v="1"/>
    <s v="No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s v="Office Supplies"/>
    <s v="Paper"/>
    <s v="Wirebound Service Call Books, 5 1/2&quot; x 4&quot;"/>
    <n v="9.68"/>
    <n v="1"/>
    <n v="0"/>
    <n v="4.6463999999999999"/>
    <x v="1"/>
    <s v="No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s v="Office Supplies"/>
    <s v="Labels"/>
    <s v="Self-Adhesive Removable Labels"/>
    <n v="28.349999999999998"/>
    <n v="9"/>
    <n v="0"/>
    <n v="13.608000000000001"/>
    <x v="1"/>
    <s v="No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s v="Office Supplies"/>
    <s v="Paper"/>
    <s v="Xerox 1908"/>
    <n v="55.98"/>
    <n v="1"/>
    <n v="0"/>
    <n v="27.430199999999999"/>
    <x v="1"/>
    <s v="No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s v="Furniture"/>
    <s v="Bookcases"/>
    <s v="O'Sullivan 4-Shelf Bookcase in Odessa Pine"/>
    <n v="1336.829"/>
    <n v="13"/>
    <n v="0.15"/>
    <n v="31.454799999999949"/>
    <x v="1"/>
    <s v="No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s v="Furniture"/>
    <s v="Chairs"/>
    <s v="Novimex High-Tech Fabric Mesh Task Chair"/>
    <n v="113.56800000000001"/>
    <n v="2"/>
    <n v="0.2"/>
    <n v="-18.454800000000013"/>
    <x v="1"/>
    <s v="No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s v="Office Supplies"/>
    <s v="Paper"/>
    <s v="Xerox 191"/>
    <n v="139.86000000000001"/>
    <n v="7"/>
    <n v="0"/>
    <n v="65.734199999999987"/>
    <x v="1"/>
    <s v="No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s v="Furniture"/>
    <s v="Chairs"/>
    <s v="Global Deluxe Office Fabric Chairs"/>
    <n v="307.13600000000002"/>
    <n v="4"/>
    <n v="0.2"/>
    <n v="26.874400000000023"/>
    <x v="1"/>
    <s v="No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s v="Office Supplies"/>
    <s v="Art"/>
    <s v="Bulldog Vacuum Base Pencil Sharpener"/>
    <n v="95.92"/>
    <n v="8"/>
    <n v="0"/>
    <n v="25.898399999999995"/>
    <x v="1"/>
    <s v="No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s v="Furniture"/>
    <s v="Chairs"/>
    <s v="Bevis Steel Folding Chairs"/>
    <n v="383.8"/>
    <n v="5"/>
    <n v="0.2"/>
    <n v="38.379999999999981"/>
    <x v="1"/>
    <s v="Yes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s v="Office Supplies"/>
    <s v="Paper"/>
    <s v="Xerox 1987"/>
    <n v="5.78"/>
    <n v="1"/>
    <n v="0"/>
    <n v="2.8322000000000003"/>
    <x v="0"/>
    <s v="No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s v="Office Supplies"/>
    <s v="Art"/>
    <s v="American Pencil"/>
    <n v="9.32"/>
    <n v="4"/>
    <n v="0"/>
    <n v="2.702799999999999"/>
    <x v="1"/>
    <s v="No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s v="Office Supplies"/>
    <s v="Envelopes"/>
    <s v="White Envelopes, White Envelopes with Clear Poly Window"/>
    <n v="15.25"/>
    <n v="1"/>
    <n v="0"/>
    <n v="7.0149999999999988"/>
    <x v="1"/>
    <s v="No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9"/>
    <x v="1"/>
    <s v="No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s v="Furniture"/>
    <s v="Furnishings"/>
    <s v="Westinghouse Mesh Shade Clip-On Gooseneck Lamp, Black"/>
    <n v="56.56"/>
    <n v="4"/>
    <n v="0"/>
    <n v="14.705600000000004"/>
    <x v="3"/>
    <s v="No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s v="Office Supplies"/>
    <s v="Storage"/>
    <s v="Crate-A-Files"/>
    <n v="32.700000000000003"/>
    <n v="3"/>
    <n v="0"/>
    <n v="8.5019999999999989"/>
    <x v="3"/>
    <s v="No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s v="Furniture"/>
    <s v="Chairs"/>
    <s v="Hon Multipurpose Stacking Arm Chairs"/>
    <n v="866.4"/>
    <n v="4"/>
    <n v="0"/>
    <n v="225.26400000000001"/>
    <x v="0"/>
    <s v="No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s v="Furniture"/>
    <s v="Furnishings"/>
    <s v="Coloredge Poster Frame"/>
    <n v="28.4"/>
    <n v="2"/>
    <n v="0"/>
    <n v="11.076000000000001"/>
    <x v="2"/>
    <s v="No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s v="Office Supplies"/>
    <s v="Binders"/>
    <s v="GBC VeloBinder Manual Binding System"/>
    <n v="287.92"/>
    <n v="8"/>
    <n v="0"/>
    <n v="138.20160000000001"/>
    <x v="2"/>
    <s v="No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x v="3"/>
    <s v="No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s v="Office Supplies"/>
    <s v="Art"/>
    <s v="Design Ebony Sketching Pencil"/>
    <n v="6.6719999999999988"/>
    <n v="6"/>
    <n v="0.2"/>
    <n v="0.50039999999999996"/>
    <x v="2"/>
    <s v="No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s v="Office Supplies"/>
    <s v="Binders"/>
    <s v="GBC ProClick 150 Presentation Binding System"/>
    <n v="189.58800000000005"/>
    <n v="2"/>
    <n v="0.7"/>
    <n v="-145.35079999999999"/>
    <x v="0"/>
    <s v="No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  <x v="0"/>
    <s v="No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  <x v="0"/>
    <s v="No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s v="Office Supplies"/>
    <s v="Storage"/>
    <s v="Woodgrain Magazine Files by Perma"/>
    <n v="4.7679999999999998"/>
    <n v="2"/>
    <n v="0.2"/>
    <n v="-0.7748000000000006"/>
    <x v="0"/>
    <s v="No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s v="Office Supplies"/>
    <s v="Storage"/>
    <s v="Letter Size Cart"/>
    <n v="714.30000000000007"/>
    <n v="5"/>
    <n v="0"/>
    <n v="207.14699999999993"/>
    <x v="3"/>
    <s v="No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s v="Office Supplies"/>
    <s v="Binders"/>
    <s v="Insertable Tab Post Binder Dividers"/>
    <n v="4.8120000000000003"/>
    <n v="2"/>
    <n v="0.7"/>
    <n v="-3.6891999999999996"/>
    <x v="0"/>
    <s v="Yes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s v="Technology"/>
    <s v="Accessories"/>
    <s v="Belkin QODE FastFit Bluetooth Keyboard"/>
    <n v="247.8"/>
    <n v="5"/>
    <n v="0.2"/>
    <n v="-18.584999999999994"/>
    <x v="0"/>
    <s v="Yes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  <x v="2"/>
    <s v="Yes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s v="Office Supplies"/>
    <s v="Paper"/>
    <s v="Xerox 1908"/>
    <n v="313.488"/>
    <n v="7"/>
    <n v="0.2"/>
    <n v="113.63939999999998"/>
    <x v="2"/>
    <s v="Yes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s v="Office Supplies"/>
    <s v="Paper"/>
    <s v="Xerox 1897"/>
    <n v="31.872000000000003"/>
    <n v="8"/>
    <n v="0.2"/>
    <n v="11.553600000000003"/>
    <x v="2"/>
    <s v="No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s v="Furniture"/>
    <s v="Chairs"/>
    <s v="Global Deluxe Steno Chair"/>
    <n v="207.84600000000003"/>
    <n v="3"/>
    <n v="0.1"/>
    <n v="2.3093999999999895"/>
    <x v="3"/>
    <s v="No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s v="Furniture"/>
    <s v="Furnishings"/>
    <s v="Aluminum Document Frame"/>
    <n v="12.22"/>
    <n v="1"/>
    <n v="0"/>
    <n v="3.6659999999999986"/>
    <x v="2"/>
    <s v="No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8"/>
    <x v="2"/>
    <s v="No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  <x v="2"/>
    <s v="No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s v="Office Supplies"/>
    <s v="Paper"/>
    <s v="Xerox Color Copier Paper, 11&quot; x 17&quot;, Ream"/>
    <n v="91.36"/>
    <n v="4"/>
    <n v="0"/>
    <n v="42.025599999999997"/>
    <x v="2"/>
    <s v="No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s v="Furniture"/>
    <s v="Chairs"/>
    <s v="Office Star - Ergonomically Designed Knee Chair"/>
    <n v="242.94"/>
    <n v="3"/>
    <n v="0"/>
    <n v="29.152800000000013"/>
    <x v="2"/>
    <s v="No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s v="Office Supplies"/>
    <s v="Labels"/>
    <s v="Avery 520"/>
    <n v="22.05"/>
    <n v="7"/>
    <n v="0"/>
    <n v="10.584"/>
    <x v="2"/>
    <s v="No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x v="2"/>
    <s v="Yes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s v="Office Supplies"/>
    <s v="Art"/>
    <s v="Newell 345"/>
    <n v="59.519999999999996"/>
    <n v="3"/>
    <n v="0"/>
    <n v="15.475200000000001"/>
    <x v="3"/>
    <s v="No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s v="Office Supplies"/>
    <s v="Storage"/>
    <s v="Fellowes Bankers Box Recycled Super Stor/Drawer"/>
    <n v="161.94"/>
    <n v="3"/>
    <n v="0"/>
    <n v="9.716399999999993"/>
    <x v="3"/>
    <s v="No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  <x v="3"/>
    <s v="No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s v="Office Supplies"/>
    <s v="Art"/>
    <s v="50 Colored Long Pencils"/>
    <n v="30.48"/>
    <n v="3"/>
    <n v="0"/>
    <n v="7.9248000000000012"/>
    <x v="3"/>
    <s v="No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s v="Office Supplies"/>
    <s v="Art"/>
    <s v="Newell 342"/>
    <n v="9.84"/>
    <n v="3"/>
    <n v="0"/>
    <n v="2.8535999999999988"/>
    <x v="3"/>
    <s v="No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x v="3"/>
    <s v="No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s v="Furniture"/>
    <s v="Tables"/>
    <s v="Chromcraft Rectangular Conference Tables"/>
    <n v="284.36399999999998"/>
    <n v="2"/>
    <n v="0.4"/>
    <n v="-75.830400000000054"/>
    <x v="3"/>
    <s v="No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s v="Office Supplies"/>
    <s v="Storage"/>
    <s v="Deluxe Rollaway Locking File with Drawer"/>
    <n v="665.40800000000002"/>
    <n v="2"/>
    <n v="0.2"/>
    <n v="66.540799999999962"/>
    <x v="3"/>
    <s v="No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s v="Technology"/>
    <s v="Accessories"/>
    <s v="Memorex Mini Travel Drive 16 GB USB 2.0 Flash Drive"/>
    <n v="63.88"/>
    <n v="4"/>
    <n v="0"/>
    <n v="24.913200000000003"/>
    <x v="2"/>
    <s v="No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s v="Furniture"/>
    <s v="Chairs"/>
    <s v="Global Geo Office Task Chair, Gray"/>
    <n v="129.56800000000001"/>
    <n v="2"/>
    <n v="0.2"/>
    <n v="-24.294000000000018"/>
    <x v="1"/>
    <s v="No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  <x v="2"/>
    <s v="No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s v="Office Supplies"/>
    <s v="Envelopes"/>
    <s v="Staple envelope"/>
    <n v="8.9280000000000008"/>
    <n v="2"/>
    <n v="0.2"/>
    <n v="3.3479999999999999"/>
    <x v="2"/>
    <s v="No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s v="Office Supplies"/>
    <s v="Appliances"/>
    <s v="3M Office Air Cleaner"/>
    <n v="103.92"/>
    <n v="4"/>
    <n v="0"/>
    <n v="36.372"/>
    <x v="1"/>
    <s v="No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s v="Technology"/>
    <s v="Accessories"/>
    <s v="Logitech G700s Rechargeable Gaming Mouse"/>
    <n v="899.91"/>
    <n v="9"/>
    <n v="0"/>
    <n v="377.96220000000005"/>
    <x v="1"/>
    <s v="No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s v="Office Supplies"/>
    <s v="Binders"/>
    <s v="Acco D-Ring Binder w/DublLock"/>
    <n v="51.311999999999998"/>
    <n v="3"/>
    <n v="0.2"/>
    <n v="18.600599999999996"/>
    <x v="1"/>
    <s v="No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s v="Furniture"/>
    <s v="Furnishings"/>
    <s v="Eldon Wave Desk Accessories"/>
    <n v="23.56"/>
    <n v="5"/>
    <n v="0.2"/>
    <n v="7.0680000000000005"/>
    <x v="1"/>
    <s v="Yes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s v="Furniture"/>
    <s v="Tables"/>
    <s v="Bush Advantage Collection Racetrack Conference Table"/>
    <n v="1272.6299999999999"/>
    <n v="6"/>
    <n v="0.5"/>
    <n v="-814.4831999999999"/>
    <x v="1"/>
    <s v="Yes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s v="Office Supplies"/>
    <s v="Binders"/>
    <s v="Poly Designer Cover &amp; Back"/>
    <n v="28.484999999999999"/>
    <n v="5"/>
    <n v="0.7"/>
    <n v="-20.888999999999989"/>
    <x v="1"/>
    <s v="Yes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s v="Office Supplies"/>
    <s v="Supplies"/>
    <s v="Premier Electric Letter Opener"/>
    <n v="185.376"/>
    <n v="2"/>
    <n v="0.2"/>
    <n v="-34.758000000000017"/>
    <x v="1"/>
    <s v="Yes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x v="1"/>
    <s v="Yes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  <x v="2"/>
    <s v="No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s v="Furniture"/>
    <s v="Bookcases"/>
    <s v="Bush Mission Pointe Library"/>
    <n v="205.33279999999996"/>
    <n v="2"/>
    <n v="0.32"/>
    <n v="-36.235200000000006"/>
    <x v="2"/>
    <s v="No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s v="Office Supplies"/>
    <s v="Binders"/>
    <s v="Cardinal Hold-It CD Pocket"/>
    <n v="4.7879999999999985"/>
    <n v="3"/>
    <n v="0.8"/>
    <n v="-7.9001999999999999"/>
    <x v="2"/>
    <s v="No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  <x v="3"/>
    <s v="No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s v="Office Supplies"/>
    <s v="Storage"/>
    <s v="SAFCO Boltless Steel Shelving"/>
    <n v="340.92"/>
    <n v="3"/>
    <n v="0"/>
    <n v="3.4091999999999842"/>
    <x v="1"/>
    <s v="No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s v="Furniture"/>
    <s v="Bookcases"/>
    <s v="Sauder Mission Library with Doors, Fruitwood Finish"/>
    <n v="222.66599999999997"/>
    <n v="2"/>
    <n v="0.15"/>
    <n v="10.478399999999979"/>
    <x v="1"/>
    <s v="No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s v="Technology"/>
    <s v="Phones"/>
    <s v="Samsung Galaxy Note 3"/>
    <n v="703.96800000000007"/>
    <n v="4"/>
    <n v="0.2"/>
    <n v="87.995999999999924"/>
    <x v="1"/>
    <s v="No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s v="Office Supplies"/>
    <s v="Storage"/>
    <s v="Decoflex Hanging Personal Folder File, Blue"/>
    <n v="92.52"/>
    <n v="6"/>
    <n v="0"/>
    <n v="24.980400000000007"/>
    <x v="1"/>
    <s v="No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  <x v="1"/>
    <s v="No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s v="Office Supplies"/>
    <s v="Paper"/>
    <s v="Xerox 1912"/>
    <n v="94.85"/>
    <n v="5"/>
    <n v="0"/>
    <n v="45.527999999999992"/>
    <x v="1"/>
    <s v="No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s v="Technology"/>
    <s v="Phones"/>
    <s v="Cisco SPA525G2 IP Phone - Wireless"/>
    <n v="95.76"/>
    <n v="6"/>
    <n v="0.2"/>
    <n v="7.1819999999999951"/>
    <x v="1"/>
    <s v="No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x v="3"/>
    <s v="No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s v="Office Supplies"/>
    <s v="Art"/>
    <s v="Prang Colored Pencils"/>
    <n v="14.7"/>
    <n v="5"/>
    <n v="0"/>
    <n v="6.6150000000000002"/>
    <x v="3"/>
    <s v="No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s v="Office Supplies"/>
    <s v="Storage"/>
    <s v="Fellowes Strictly Business Drawer File, Letter/Legal Size"/>
    <n v="704.25"/>
    <n v="5"/>
    <n v="0"/>
    <n v="84.51"/>
    <x v="3"/>
    <s v="No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  <x v="1"/>
    <s v="No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x v="3"/>
    <s v="No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s v="Technology"/>
    <s v="Accessories"/>
    <s v="Logitech G602 Wireless Gaming Mouse"/>
    <n v="159.97999999999999"/>
    <n v="2"/>
    <n v="0"/>
    <n v="57.592799999999997"/>
    <x v="3"/>
    <s v="No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s v="Office Supplies"/>
    <s v="Labels"/>
    <s v="Alphabetical Labels for Top Tab Filing"/>
    <n v="29.6"/>
    <n v="2"/>
    <n v="0"/>
    <n v="14.8"/>
    <x v="1"/>
    <s v="Yes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s v="Furniture"/>
    <s v="Bookcases"/>
    <s v="O'Sullivan Living Dimensions 2-Shelf Bookcases"/>
    <n v="514.16499999999996"/>
    <n v="5"/>
    <n v="0.15"/>
    <n v="-30.24499999999999"/>
    <x v="1"/>
    <s v="Yes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s v="Technology"/>
    <s v="Phones"/>
    <s v="iHome FM Clock Radio with Lightning Dock"/>
    <n v="279.95999999999998"/>
    <n v="5"/>
    <n v="0.2"/>
    <n v="17.497500000000016"/>
    <x v="1"/>
    <s v="Yes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s v="Technology"/>
    <s v="Phones"/>
    <s v="Apple iPhone 5S"/>
    <n v="2735.9520000000002"/>
    <n v="6"/>
    <n v="0.2"/>
    <n v="341.99399999999969"/>
    <x v="2"/>
    <s v="No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s v="Technology"/>
    <s v="Phones"/>
    <s v="Square Credit Card Reader"/>
    <n v="7.9920000000000009"/>
    <n v="1"/>
    <n v="0.2"/>
    <n v="0.59940000000000015"/>
    <x v="2"/>
    <s v="No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s v="Technology"/>
    <s v="Accessories"/>
    <s v="Logitech M510 Wireless Mouse"/>
    <n v="63.984000000000009"/>
    <n v="2"/>
    <n v="0.2"/>
    <n v="10.397399999999998"/>
    <x v="2"/>
    <s v="No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  <x v="2"/>
    <s v="No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s v="Office Supplies"/>
    <s v="Storage"/>
    <s v="Fellowes Officeware Wire Shelving"/>
    <n v="449.15"/>
    <n v="5"/>
    <n v="0"/>
    <n v="8.9829999999999899"/>
    <x v="3"/>
    <s v="No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s v="Office Supplies"/>
    <s v="Envelopes"/>
    <s v="Colored Envelopes"/>
    <n v="11.07"/>
    <n v="3"/>
    <n v="0"/>
    <n v="5.0921999999999992"/>
    <x v="3"/>
    <s v="No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s v="Technology"/>
    <s v="Accessories"/>
    <s v="Sony Micro Vault Click 8 GB USB 2.0 Flash Drive"/>
    <n v="93.98"/>
    <n v="2"/>
    <n v="0"/>
    <n v="13.157200000000003"/>
    <x v="1"/>
    <s v="No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s v="Furniture"/>
    <s v="Tables"/>
    <s v="Balt Solid Wood Rectangular Table"/>
    <n v="189.88200000000001"/>
    <n v="3"/>
    <n v="0.4"/>
    <n v="-94.941000000000017"/>
    <x v="0"/>
    <s v="No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s v="Office Supplies"/>
    <s v="Envelopes"/>
    <s v="Strathmore #10 Envelopes, Ultimate White"/>
    <n v="105.42"/>
    <n v="2"/>
    <n v="0"/>
    <n v="51.655799999999999"/>
    <x v="0"/>
    <s v="No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s v="Office Supplies"/>
    <s v="Binders"/>
    <s v="Clear Mylar Reinforcing Strips"/>
    <n v="119.61600000000001"/>
    <n v="8"/>
    <n v="0.2"/>
    <n v="40.370399999999997"/>
    <x v="1"/>
    <s v="No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  <x v="1"/>
    <s v="No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s v="Furniture"/>
    <s v="Chairs"/>
    <s v="DMI Arturo Collection Mission-style Design Wood Chair"/>
    <n v="241.56799999999998"/>
    <n v="2"/>
    <n v="0.2"/>
    <n v="18.11760000000001"/>
    <x v="1"/>
    <s v="No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s v="Furniture"/>
    <s v="Furnishings"/>
    <s v="Deflect-O Glasstique Clear Desk Accessories"/>
    <n v="69.3"/>
    <n v="9"/>
    <n v="0"/>
    <n v="22.868999999999996"/>
    <x v="1"/>
    <s v="No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s v="Office Supplies"/>
    <s v="Binders"/>
    <s v="Vinyl Sectional Post Binders"/>
    <n v="22.620000000000005"/>
    <n v="2"/>
    <n v="0.7"/>
    <n v="-15.079999999999998"/>
    <x v="1"/>
    <s v="Yes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s v="Office Supplies"/>
    <s v="Binders"/>
    <s v="GBC Standard Therm-A-Bind Covers"/>
    <n v="14.952000000000004"/>
    <n v="2"/>
    <n v="0.7"/>
    <n v="-11.961599999999997"/>
    <x v="1"/>
    <s v="Yes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s v="Furniture"/>
    <s v="Chairs"/>
    <s v="Global Troy Executive Leather Low-Back Tilter"/>
    <n v="801.5680000000001"/>
    <n v="2"/>
    <n v="0.2"/>
    <n v="50.097999999999985"/>
    <x v="1"/>
    <s v="Yes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s v="Office Supplies"/>
    <s v="Binders"/>
    <s v="Storex Flexible Poly Binders with Double Pockets"/>
    <n v="2.3760000000000003"/>
    <n v="3"/>
    <n v="0.7"/>
    <n v="-1.9007999999999998"/>
    <x v="1"/>
    <s v="Yes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x v="1"/>
    <s v="Yes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s v="Office Supplies"/>
    <s v="Binders"/>
    <s v="Avery Durable Slant Ring Binders, No Labels"/>
    <n v="15.920000000000002"/>
    <n v="5"/>
    <n v="0.2"/>
    <n v="5.3729999999999993"/>
    <x v="3"/>
    <s v="No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s v="Office Supplies"/>
    <s v="Art"/>
    <s v="Rogers Handheld Barrel Pencil Sharpener"/>
    <n v="2.74"/>
    <n v="1"/>
    <n v="0"/>
    <n v="0.73980000000000024"/>
    <x v="0"/>
    <s v="No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s v="Office Supplies"/>
    <s v="Art"/>
    <s v="Newell 344"/>
    <n v="8.34"/>
    <n v="3"/>
    <n v="0"/>
    <n v="2.1683999999999997"/>
    <x v="0"/>
    <s v="No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s v="Office Supplies"/>
    <s v="Storage"/>
    <s v="Personal File Boxes with Fold-Down Carry Handle"/>
    <n v="46.74"/>
    <n v="3"/>
    <n v="0"/>
    <n v="11.684999999999999"/>
    <x v="0"/>
    <s v="No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x v="0"/>
    <s v="No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s v="Furniture"/>
    <s v="Furnishings"/>
    <s v="Executive Impressions Supervisor Wall Clock"/>
    <n v="126.30000000000001"/>
    <n v="3"/>
    <n v="0"/>
    <n v="40.415999999999997"/>
    <x v="2"/>
    <s v="No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s v="Technology"/>
    <s v="Accessories"/>
    <s v="SanDisk Cruzer 32 GB USB Flash Drive"/>
    <n v="38.04"/>
    <n v="2"/>
    <n v="0"/>
    <n v="12.172799999999999"/>
    <x v="2"/>
    <s v="No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  <x v="3"/>
    <s v="No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s v="Office Supplies"/>
    <s v="Art"/>
    <s v="Newell 327"/>
    <n v="6.63"/>
    <n v="3"/>
    <n v="0"/>
    <n v="1.7901"/>
    <x v="1"/>
    <s v="No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s v="Office Supplies"/>
    <s v="Art"/>
    <s v="Newell 317"/>
    <n v="5.88"/>
    <n v="2"/>
    <n v="0"/>
    <n v="1.7051999999999996"/>
    <x v="1"/>
    <s v="No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s v="Technology"/>
    <s v="Copiers"/>
    <s v="Canon Image Class D660 Copier"/>
    <n v="2999.95"/>
    <n v="5"/>
    <n v="0"/>
    <n v="1379.9769999999999"/>
    <x v="1"/>
    <s v="No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s v="Office Supplies"/>
    <s v="Storage"/>
    <s v="Advantus Rolling Storage Box"/>
    <n v="51.449999999999996"/>
    <n v="3"/>
    <n v="0"/>
    <n v="13.891499999999999"/>
    <x v="1"/>
    <s v="No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  <x v="1"/>
    <s v="No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s v="Office Supplies"/>
    <s v="Storage"/>
    <s v="Tennsco Single-Tier Lockers"/>
    <n v="1126.02"/>
    <n v="3"/>
    <n v="0"/>
    <n v="56.300999999999988"/>
    <x v="1"/>
    <s v="No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x v="2"/>
    <s v="Yes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  <x v="2"/>
    <s v="Yes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  <x v="2"/>
    <s v="Yes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s v="Furniture"/>
    <s v="Tables"/>
    <s v="Balt Solid Wood Rectangular Table"/>
    <n v="210.98"/>
    <n v="2"/>
    <n v="0"/>
    <n v="21.097999999999985"/>
    <x v="2"/>
    <s v="No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s v="Technology"/>
    <s v="Phones"/>
    <s v="Motorola HK250 Universal Bluetooth Headset"/>
    <n v="55.176000000000002"/>
    <n v="3"/>
    <n v="0.2"/>
    <n v="-12.414599999999997"/>
    <x v="1"/>
    <s v="No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s v="Technology"/>
    <s v="Accessories"/>
    <s v="Imation 16GB Mini TravelDrive USB 2.0 Flash Drive"/>
    <n v="66.260000000000005"/>
    <n v="2"/>
    <n v="0"/>
    <n v="27.166600000000003"/>
    <x v="1"/>
    <s v="No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s v="Office Supplies"/>
    <s v="Fasteners"/>
    <s v="Staples"/>
    <n v="22.200000000000003"/>
    <n v="5"/>
    <n v="0"/>
    <n v="10.434000000000001"/>
    <x v="3"/>
    <s v="No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s v="Furniture"/>
    <s v="Chairs"/>
    <s v="Global Commerce Series High-Back Swivel/Tilt Chairs"/>
    <n v="683.95200000000011"/>
    <n v="3"/>
    <n v="0.2"/>
    <n v="42.746999999999986"/>
    <x v="0"/>
    <s v="No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  <x v="0"/>
    <s v="No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s v="Office Supplies"/>
    <s v="Storage"/>
    <s v="Eldon Gobal File Keepers"/>
    <n v="36.336000000000006"/>
    <n v="3"/>
    <n v="0.2"/>
    <n v="-7.2672000000000043"/>
    <x v="3"/>
    <s v="No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  <x v="3"/>
    <s v="No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x v="3"/>
    <s v="No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s v="Furniture"/>
    <s v="Chairs"/>
    <s v="Safco Contoured Stacking Chairs"/>
    <n v="190.72000000000003"/>
    <n v="1"/>
    <n v="0.2"/>
    <n v="11.919999999999987"/>
    <x v="1"/>
    <s v="No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s v="Furniture"/>
    <s v="Furnishings"/>
    <s v="Tenex Chairmats For Use With Carpeted Floors"/>
    <n v="47.94"/>
    <n v="3"/>
    <n v="0"/>
    <n v="2.3969999999999985"/>
    <x v="1"/>
    <s v="No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s v="Technology"/>
    <s v="Phones"/>
    <s v="Panasonic KX-TG9471B"/>
    <n v="979.95"/>
    <n v="5"/>
    <n v="0"/>
    <n v="274.38600000000008"/>
    <x v="0"/>
    <s v="No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s v="Office Supplies"/>
    <s v="Binders"/>
    <s v="Presstex Flexible Ring Binders"/>
    <n v="22.75"/>
    <n v="5"/>
    <n v="0"/>
    <n v="11.375"/>
    <x v="0"/>
    <s v="No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  <x v="1"/>
    <s v="No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s v="Office Supplies"/>
    <s v="Binders"/>
    <s v="Premier Elliptical Ring Binder, Black"/>
    <n v="42.615999999999993"/>
    <n v="7"/>
    <n v="0.8"/>
    <n v="-68.185600000000022"/>
    <x v="2"/>
    <s v="No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  <x v="3"/>
    <s v="No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s v="Office Supplies"/>
    <s v="Appliances"/>
    <s v="Eureka The Boss Cordless Rechargeable Stick Vac"/>
    <n v="152.94"/>
    <n v="3"/>
    <n v="0"/>
    <n v="41.293800000000005"/>
    <x v="0"/>
    <s v="No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s v="Furniture"/>
    <s v="Chairs"/>
    <s v="Situations Contoured Folding Chairs, 4/Set"/>
    <n v="283.92"/>
    <n v="4"/>
    <n v="0"/>
    <n v="70.980000000000018"/>
    <x v="0"/>
    <s v="No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s v="Technology"/>
    <s v="Accessories"/>
    <s v="Enermax Aurora Lite Keyboard"/>
    <n v="468.90000000000003"/>
    <n v="6"/>
    <n v="0"/>
    <n v="206.31600000000006"/>
    <x v="2"/>
    <s v="No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s v="Technology"/>
    <s v="Phones"/>
    <s v="LG Electronics Tone+ HBS-730 Bluetooth Headset"/>
    <n v="380.86400000000003"/>
    <n v="8"/>
    <n v="0.2"/>
    <n v="38.086400000000026"/>
    <x v="1"/>
    <s v="Yes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s v="Office Supplies"/>
    <s v="Storage"/>
    <s v="Fellowes Officeware Wire Shelving"/>
    <n v="646.77600000000007"/>
    <n v="9"/>
    <n v="0.2"/>
    <n v="-145.52460000000002"/>
    <x v="3"/>
    <s v="No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s v="Technology"/>
    <s v="Accessories"/>
    <s v="SanDisk Cruzer 64 GB USB Flash Drive"/>
    <n v="58.112000000000002"/>
    <n v="2"/>
    <n v="0.2"/>
    <n v="7.263999999999994"/>
    <x v="2"/>
    <s v="No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s v="Technology"/>
    <s v="Phones"/>
    <s v="Xblue XB-1670-86 X16 Small Office Telephone - Titanium"/>
    <n v="100.792"/>
    <n v="1"/>
    <n v="0.2"/>
    <n v="6.2995000000000019"/>
    <x v="2"/>
    <s v="No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  <x v="2"/>
    <s v="No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s v="Office Supplies"/>
    <s v="Binders"/>
    <s v="Avery Printable Repositionable Plastic Tabs"/>
    <n v="41.28"/>
    <n v="6"/>
    <n v="0.2"/>
    <n v="13.931999999999999"/>
    <x v="3"/>
    <s v="No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s v="Office Supplies"/>
    <s v="Paper"/>
    <s v="Xerox 1898"/>
    <n v="13.36"/>
    <n v="2"/>
    <n v="0"/>
    <n v="6.4127999999999998"/>
    <x v="3"/>
    <s v="No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s v="Office Supplies"/>
    <s v="Storage"/>
    <s v="Home/Office Personal File Carts"/>
    <n v="250.27199999999999"/>
    <n v="9"/>
    <n v="0.2"/>
    <n v="15.641999999999982"/>
    <x v="2"/>
    <s v="No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  <x v="2"/>
    <s v="No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s v="Office Supplies"/>
    <s v="Supplies"/>
    <s v="Staple remover"/>
    <n v="8.7200000000000006"/>
    <n v="5"/>
    <n v="0.2"/>
    <n v="-1.7440000000000015"/>
    <x v="2"/>
    <s v="No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s v="Furniture"/>
    <s v="Chairs"/>
    <s v="HON 5400 Series Task Chairs for Big and Tall"/>
    <n v="1121.568"/>
    <n v="2"/>
    <n v="0.2"/>
    <n v="0"/>
    <x v="1"/>
    <s v="No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  <x v="0"/>
    <s v="No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s v="Office Supplies"/>
    <s v="Fasteners"/>
    <s v="Advantus T-Pin Paper Clips"/>
    <n v="10.824"/>
    <n v="3"/>
    <n v="0.2"/>
    <n v="2.5707"/>
    <x v="2"/>
    <s v="No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s v="Office Supplies"/>
    <s v="Storage"/>
    <s v="Tennsco 16-Compartment Lockers with Coat Rack"/>
    <n v="1295.78"/>
    <n v="2"/>
    <n v="0"/>
    <n v="310.98720000000003"/>
    <x v="1"/>
    <s v="No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s v="Office Supplies"/>
    <s v="Art"/>
    <s v="Zebra Zazzle Fluorescent Highlighters"/>
    <n v="19.456000000000003"/>
    <n v="4"/>
    <n v="0.2"/>
    <n v="3.4047999999999981"/>
    <x v="0"/>
    <s v="No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s v="Office Supplies"/>
    <s v="Labels"/>
    <s v="Avery 473"/>
    <n v="20.7"/>
    <n v="2"/>
    <n v="0"/>
    <n v="9.9359999999999999"/>
    <x v="1"/>
    <s v="No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  <x v="1"/>
    <s v="No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s v="Office Supplies"/>
    <s v="Paper"/>
    <s v="Xerox 226"/>
    <n v="32.400000000000006"/>
    <n v="5"/>
    <n v="0"/>
    <n v="15.552000000000001"/>
    <x v="1"/>
    <s v="No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s v="Furniture"/>
    <s v="Furnishings"/>
    <s v="Coloredge Poster Frame"/>
    <n v="42.599999999999994"/>
    <n v="3"/>
    <n v="0"/>
    <n v="16.614000000000001"/>
    <x v="1"/>
    <s v="No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  <x v="1"/>
    <s v="No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  <x v="0"/>
    <s v="No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s v="Furniture"/>
    <s v="Furnishings"/>
    <s v="Advantus Panel Wall Acrylic Frame"/>
    <n v="13.128"/>
    <n v="3"/>
    <n v="0.2"/>
    <n v="3.7743000000000002"/>
    <x v="0"/>
    <s v="No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s v="Office Supplies"/>
    <s v="Fasteners"/>
    <s v="Alliance Big Bands Rubber Bands, 12/Pack"/>
    <n v="3.96"/>
    <n v="2"/>
    <n v="0"/>
    <n v="0"/>
    <x v="1"/>
    <s v="No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s v="Office Supplies"/>
    <s v="Labels"/>
    <s v="Avery 509"/>
    <n v="2.61"/>
    <n v="1"/>
    <n v="0"/>
    <n v="1.2005999999999999"/>
    <x v="1"/>
    <s v="No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s v="Technology"/>
    <s v="Phones"/>
    <s v="Cisco SPA301"/>
    <n v="374.37600000000003"/>
    <n v="3"/>
    <n v="0.2"/>
    <n v="46.796999999999983"/>
    <x v="1"/>
    <s v="Yes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s v="Office Supplies"/>
    <s v="Paper"/>
    <s v="Personal Creations Ink Jet Cards and Labels"/>
    <n v="91.84"/>
    <n v="8"/>
    <n v="0"/>
    <n v="45.001600000000003"/>
    <x v="1"/>
    <s v="No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s v="Office Supplies"/>
    <s v="Binders"/>
    <s v="GBC White Gloss Covers, Plain Front"/>
    <n v="81.088000000000008"/>
    <n v="7"/>
    <n v="0.2"/>
    <n v="27.3672"/>
    <x v="1"/>
    <s v="No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s v="Office Supplies"/>
    <s v="Paper"/>
    <s v="Xerox 222"/>
    <n v="19.440000000000001"/>
    <n v="3"/>
    <n v="0"/>
    <n v="9.3312000000000008"/>
    <x v="1"/>
    <s v="No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s v="Furniture"/>
    <s v="Chairs"/>
    <s v="Hon Every-Day Series Multi-Task Chairs"/>
    <n v="451.15199999999993"/>
    <n v="3"/>
    <n v="0.2"/>
    <n v="0"/>
    <x v="1"/>
    <s v="No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s v="Office Supplies"/>
    <s v="Labels"/>
    <s v="Avery 473"/>
    <n v="72.45"/>
    <n v="7"/>
    <n v="0"/>
    <n v="34.775999999999996"/>
    <x v="3"/>
    <s v="No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s v="Office Supplies"/>
    <s v="Fasteners"/>
    <s v="OIC Bulk Pack Metal Binder Clips"/>
    <n v="13.96"/>
    <n v="4"/>
    <n v="0"/>
    <n v="6.4215999999999998"/>
    <x v="3"/>
    <s v="No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s v="Office Supplies"/>
    <s v="Binders"/>
    <s v="Storex Dura Pro Binders"/>
    <n v="33.264000000000003"/>
    <n v="7"/>
    <n v="0.2"/>
    <n v="11.226599999999999"/>
    <x v="3"/>
    <s v="No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  <x v="3"/>
    <s v="No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s v="Office Supplies"/>
    <s v="Art"/>
    <s v="Newell 332"/>
    <n v="8.82"/>
    <n v="3"/>
    <n v="0"/>
    <n v="2.3814000000000002"/>
    <x v="1"/>
    <s v="No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s v="Office Supplies"/>
    <s v="Paper"/>
    <s v="Personal Creations Ink Jet Cards and Labels"/>
    <n v="160.72"/>
    <n v="14"/>
    <n v="0"/>
    <n v="78.752800000000008"/>
    <x v="1"/>
    <s v="No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s v="Office Supplies"/>
    <s v="Paper"/>
    <s v="Rediform S.O.S. Phone Message Books"/>
    <n v="19.920000000000002"/>
    <n v="4"/>
    <n v="0"/>
    <n v="9.7608000000000015"/>
    <x v="1"/>
    <s v="No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s v="Office Supplies"/>
    <s v="Supplies"/>
    <s v="Acme Value Line Scissors"/>
    <n v="7.3"/>
    <n v="2"/>
    <n v="0"/>
    <n v="2.1899999999999995"/>
    <x v="1"/>
    <s v="No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s v="Office Supplies"/>
    <s v="Storage"/>
    <s v="Trav-L-File Heavy-Duty Shuttle II, Black"/>
    <n v="69.712000000000003"/>
    <n v="2"/>
    <n v="0.2"/>
    <n v="8.7139999999999951"/>
    <x v="2"/>
    <s v="No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s v="Furniture"/>
    <s v="Furnishings"/>
    <s v="Contract Clock, 14&quot;, Brown"/>
    <n v="8.7919999999999998"/>
    <n v="1"/>
    <n v="0.6"/>
    <n v="-5.7148000000000003"/>
    <x v="2"/>
    <s v="No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s v="Office Supplies"/>
    <s v="Supplies"/>
    <s v="Martin-Yale Premier Letter Opener"/>
    <n v="51.52"/>
    <n v="4"/>
    <n v="0"/>
    <n v="1.5456000000000003"/>
    <x v="1"/>
    <s v="No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s v="Technology"/>
    <s v="Phones"/>
    <s v="GE 30524EE4"/>
    <n v="470.37600000000009"/>
    <n v="3"/>
    <n v="0.2"/>
    <n v="52.917299999999955"/>
    <x v="1"/>
    <s v="No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s v="Technology"/>
    <s v="Phones"/>
    <s v="AT&amp;T SB67148 SynJ"/>
    <n v="105.584"/>
    <n v="2"/>
    <n v="0.2"/>
    <n v="9.2386000000000053"/>
    <x v="1"/>
    <s v="No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  <x v="1"/>
    <s v="No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  <x v="1"/>
    <s v="No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s v="Technology"/>
    <s v="Phones"/>
    <s v="Jabra BIZ 2300 Duo QD Duo Corded Headset"/>
    <n v="406.36799999999999"/>
    <n v="4"/>
    <n v="0.2"/>
    <n v="30.477599999999981"/>
    <x v="1"/>
    <s v="No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s v="Furniture"/>
    <s v="Chairs"/>
    <s v="Novimex High-Tech Fabric Mesh Task Chair"/>
    <n v="70.98"/>
    <n v="1"/>
    <n v="0"/>
    <n v="4.968599999999995"/>
    <x v="0"/>
    <s v="No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  <x v="0"/>
    <s v="No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s v="Technology"/>
    <s v="Phones"/>
    <s v="i.Sound Portable Power - 8000 mAh"/>
    <n v="84.784000000000006"/>
    <n v="2"/>
    <n v="0.2"/>
    <n v="-20.136200000000006"/>
    <x v="1"/>
    <s v="Yes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s v="Office Supplies"/>
    <s v="Paper"/>
    <s v="Xerox 225"/>
    <n v="20.736000000000004"/>
    <n v="4"/>
    <n v="0.2"/>
    <n v="7.2576000000000001"/>
    <x v="1"/>
    <s v="Yes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s v="Office Supplies"/>
    <s v="Binders"/>
    <s v="Clear Mylar Reinforcing Strips"/>
    <n v="16.821000000000005"/>
    <n v="3"/>
    <n v="0.7"/>
    <n v="-12.896100000000004"/>
    <x v="1"/>
    <s v="Yes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s v="Office Supplies"/>
    <s v="Paper"/>
    <s v="Xerox 1894"/>
    <n v="10.368000000000002"/>
    <n v="2"/>
    <n v="0.2"/>
    <n v="3.6288"/>
    <x v="1"/>
    <s v="Yes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s v="Office Supplies"/>
    <s v="Art"/>
    <s v="Newell 312"/>
    <n v="9.3439999999999994"/>
    <n v="2"/>
    <n v="0.2"/>
    <n v="1.1679999999999997"/>
    <x v="2"/>
    <s v="No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s v="Technology"/>
    <s v="Accessories"/>
    <s v="Memorex Micro Travel Drive 8 GB"/>
    <n v="31.200000000000003"/>
    <n v="3"/>
    <n v="0.2"/>
    <n v="9.7499999999999964"/>
    <x v="2"/>
    <s v="No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s v="Office Supplies"/>
    <s v="Appliances"/>
    <s v="Fellowes Superior 10 Outlet Split Surge Protector"/>
    <n v="76.12"/>
    <n v="2"/>
    <n v="0"/>
    <n v="22.074799999999996"/>
    <x v="1"/>
    <s v="No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s v="Technology"/>
    <s v="Copiers"/>
    <s v="Sharp AL-1530CS Digital Copier"/>
    <n v="1199.9760000000001"/>
    <n v="3"/>
    <n v="0.2"/>
    <n v="434.99130000000002"/>
    <x v="1"/>
    <s v="No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s v="Technology"/>
    <s v="Phones"/>
    <s v="AT&amp;T 1070 Corded Phone"/>
    <n v="445.96000000000004"/>
    <n v="5"/>
    <n v="0.2"/>
    <n v="55.744999999999948"/>
    <x v="1"/>
    <s v="No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s v="Furniture"/>
    <s v="Furnishings"/>
    <s v="Dana Halogen Swing-Arm Architect Lamp"/>
    <n v="327.76"/>
    <n v="8"/>
    <n v="0"/>
    <n v="91.772800000000018"/>
    <x v="1"/>
    <s v="No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s v="Office Supplies"/>
    <s v="Supplies"/>
    <s v="Acme Stainless Steel Office Snips"/>
    <n v="11.632"/>
    <n v="2"/>
    <n v="0.2"/>
    <n v="1.0178000000000007"/>
    <x v="3"/>
    <s v="No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s v="Technology"/>
    <s v="Phones"/>
    <s v="Mophie Juice Pack Helium for iPhone"/>
    <n v="143.98199999999997"/>
    <n v="3"/>
    <n v="0.4"/>
    <n v="-28.796400000000006"/>
    <x v="3"/>
    <s v="No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s v="Technology"/>
    <s v="Phones"/>
    <s v="GE 2-Jack Phone Line Splitter"/>
    <n v="494.37599999999998"/>
    <n v="4"/>
    <n v="0.4"/>
    <n v="-115.35440000000006"/>
    <x v="3"/>
    <s v="No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s v="Office Supplies"/>
    <s v="Supplies"/>
    <s v="Acme Value Line Scissors"/>
    <n v="5.84"/>
    <n v="2"/>
    <n v="0.2"/>
    <n v="0.72999999999999954"/>
    <x v="3"/>
    <s v="No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s v="Office Supplies"/>
    <s v="Storage"/>
    <s v="Hot File 7-Pocket, Floor Stand"/>
    <n v="142.77600000000001"/>
    <n v="1"/>
    <n v="0.2"/>
    <n v="17.84699999999998"/>
    <x v="0"/>
    <s v="No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  <x v="0"/>
    <s v="No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s v="Office Supplies"/>
    <s v="Binders"/>
    <s v="Insertable Tab Post Binder Dividers"/>
    <n v="7.218"/>
    <n v="3"/>
    <n v="0.7"/>
    <n v="-5.5338000000000012"/>
    <x v="0"/>
    <s v="No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s v="Office Supplies"/>
    <s v="Binders"/>
    <s v="GBC VeloBinder Manual Binding System"/>
    <n v="43.188000000000009"/>
    <n v="4"/>
    <n v="0.7"/>
    <n v="-31.671199999999999"/>
    <x v="0"/>
    <s v="No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s v="Office Supplies"/>
    <s v="Paper"/>
    <s v="Xerox 1889"/>
    <n v="131.904"/>
    <n v="3"/>
    <n v="0.2"/>
    <n v="47.815200000000004"/>
    <x v="0"/>
    <s v="No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s v="Office Supplies"/>
    <s v="Binders"/>
    <s v="Angle-D Ring Binders"/>
    <n v="3.2820000000000005"/>
    <n v="2"/>
    <n v="0.7"/>
    <n v="-2.6256000000000004"/>
    <x v="3"/>
    <s v="No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s v="Office Supplies"/>
    <s v="Art"/>
    <s v="Newell 317"/>
    <n v="21.167999999999999"/>
    <n v="9"/>
    <n v="0.2"/>
    <n v="2.3813999999999984"/>
    <x v="3"/>
    <s v="No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s v="Technology"/>
    <s v="Phones"/>
    <s v="Motorola L804"/>
    <n v="55.188000000000002"/>
    <n v="2"/>
    <n v="0.4"/>
    <n v="-10.117800000000003"/>
    <x v="3"/>
    <s v="No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s v="Technology"/>
    <s v="Phones"/>
    <s v="Nortel Meridian M3904 Professional Digital phone"/>
    <n v="369.57600000000002"/>
    <n v="3"/>
    <n v="0.2"/>
    <n v="41.577299999999951"/>
    <x v="2"/>
    <s v="No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s v="Office Supplies"/>
    <s v="Labels"/>
    <s v="Avery 493"/>
    <n v="15.712000000000002"/>
    <n v="4"/>
    <n v="0.2"/>
    <n v="5.6955999999999989"/>
    <x v="2"/>
    <s v="No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s v="Office Supplies"/>
    <s v="Paper"/>
    <s v="Xerox 1972"/>
    <n v="8.4480000000000004"/>
    <n v="2"/>
    <n v="0.2"/>
    <n v="2.6399999999999997"/>
    <x v="3"/>
    <s v="No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s v="Technology"/>
    <s v="Phones"/>
    <s v="Cisco 8x8 Inc. 6753i IP Business Phone System"/>
    <n v="728.94600000000003"/>
    <n v="9"/>
    <n v="0.4"/>
    <n v="-157.93830000000008"/>
    <x v="3"/>
    <s v="No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s v="Technology"/>
    <s v="Phones"/>
    <s v="PureGear Roll-On Screen Protector"/>
    <n v="119.93999999999998"/>
    <n v="10"/>
    <n v="0.4"/>
    <n v="15.99199999999999"/>
    <x v="3"/>
    <s v="No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s v="Office Supplies"/>
    <s v="Binders"/>
    <s v="Prestige Round Ring Binders"/>
    <n v="3.6480000000000006"/>
    <n v="2"/>
    <n v="0.7"/>
    <n v="-2.7967999999999993"/>
    <x v="3"/>
    <s v="No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s v="Furniture"/>
    <s v="Furnishings"/>
    <s v="DAX Metal Frame, Desktop, Stepped-Edge"/>
    <n v="40.479999999999997"/>
    <n v="2"/>
    <n v="0"/>
    <n v="15.787199999999999"/>
    <x v="3"/>
    <s v="No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s v="Furniture"/>
    <s v="Furnishings"/>
    <s v="DAX Value U-Channel Document Frames, Easel Back"/>
    <n v="9.94"/>
    <n v="2"/>
    <n v="0"/>
    <n v="3.0813999999999995"/>
    <x v="3"/>
    <s v="No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s v="Office Supplies"/>
    <s v="Binders"/>
    <s v="Recycled Easel Ring Binders"/>
    <n v="107.42400000000001"/>
    <n v="9"/>
    <n v="0.2"/>
    <n v="33.569999999999986"/>
    <x v="3"/>
    <s v="No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s v="Technology"/>
    <s v="Phones"/>
    <s v="Grandstream GXP1160 VoIP phone"/>
    <n v="37.909999999999997"/>
    <n v="1"/>
    <n v="0"/>
    <n v="10.993899999999996"/>
    <x v="3"/>
    <s v="No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s v="Furniture"/>
    <s v="Furnishings"/>
    <s v="Seth Thomas 14&quot; Putty-Colored Wall Clock"/>
    <n v="88.02"/>
    <n v="3"/>
    <n v="0"/>
    <n v="27.286199999999994"/>
    <x v="3"/>
    <s v="No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s v="Office Supplies"/>
    <s v="Binders"/>
    <s v="Cardinal Slant-D Ring Binder, Heavy Gauge Vinyl"/>
    <n v="8.6899999999999977"/>
    <n v="5"/>
    <n v="0.8"/>
    <n v="-14.773"/>
    <x v="2"/>
    <s v="No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s v="Furniture"/>
    <s v="Chairs"/>
    <s v="Global Manager's Adjustable Task Chair, Storm"/>
    <n v="301.95999999999998"/>
    <n v="2"/>
    <n v="0"/>
    <n v="87.568399999999968"/>
    <x v="2"/>
    <s v="No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x v="2"/>
    <s v="No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s v="Office Supplies"/>
    <s v="Storage"/>
    <s v="Mini 13-1/2 Capacity Data Binder Rack, Pearl"/>
    <n v="523.48"/>
    <n v="4"/>
    <n v="0"/>
    <n v="130.87"/>
    <x v="2"/>
    <s v="No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84"/>
    <x v="2"/>
    <s v="No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s v="Furniture"/>
    <s v="Furnishings"/>
    <s v="Master Caster Door Stop, Brown"/>
    <n v="35.56"/>
    <n v="7"/>
    <n v="0"/>
    <n v="12.090399999999999"/>
    <x v="3"/>
    <s v="No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s v="Office Supplies"/>
    <s v="Appliances"/>
    <s v="Belkin Premiere Surge Master II 8-outlet surge protector"/>
    <n v="97.16"/>
    <n v="2"/>
    <n v="0"/>
    <n v="28.176399999999987"/>
    <x v="1"/>
    <s v="No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  <x v="1"/>
    <s v="No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x v="1"/>
    <s v="No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s v="Office Supplies"/>
    <s v="Storage"/>
    <s v="Tennsco Regal Shelving Units"/>
    <n v="243.38400000000001"/>
    <n v="3"/>
    <n v="0.2"/>
    <n v="-51.719100000000012"/>
    <x v="1"/>
    <s v="Yes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  <x v="1"/>
    <s v="Yes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s v="Technology"/>
    <s v="Phones"/>
    <s v="Jabra SPEAK 410"/>
    <n v="300.76799999999997"/>
    <n v="4"/>
    <n v="0.2"/>
    <n v="30.076800000000006"/>
    <x v="1"/>
    <s v="Yes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  <x v="0"/>
    <s v="No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  <x v="0"/>
    <s v="No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s v="Furniture"/>
    <s v="Chairs"/>
    <s v="Office Star - Mesh Screen back chair with Vinyl seat"/>
    <n v="392.93999999999994"/>
    <n v="3"/>
    <n v="0"/>
    <n v="43.223399999999984"/>
    <x v="0"/>
    <s v="No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s v="Office Supplies"/>
    <s v="Binders"/>
    <s v="Premium Transparent Presentation Covers by GBC"/>
    <n v="18.882000000000005"/>
    <n v="3"/>
    <n v="0.7"/>
    <n v="-13.846800000000002"/>
    <x v="1"/>
    <s v="No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7"/>
    <x v="1"/>
    <s v="No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s v="Furniture"/>
    <s v="Furnishings"/>
    <s v="Luxo Professional Fluorescent Magnifier Lamp with Clamp-Mount Base"/>
    <n v="1049.2"/>
    <n v="5"/>
    <n v="0"/>
    <n v="272.79200000000003"/>
    <x v="1"/>
    <s v="Yes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  <x v="1"/>
    <s v="Yes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s v="Furniture"/>
    <s v="Furnishings"/>
    <s v="Eldon 200 Class Desk Accessories"/>
    <n v="18.84"/>
    <n v="3"/>
    <n v="0"/>
    <n v="6.0287999999999995"/>
    <x v="2"/>
    <s v="No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s v="Office Supplies"/>
    <s v="Storage"/>
    <s v="Economy Rollaway Files"/>
    <n v="330.4"/>
    <n v="2"/>
    <n v="0"/>
    <n v="85.903999999999996"/>
    <x v="1"/>
    <s v="No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s v="Office Supplies"/>
    <s v="Labels"/>
    <s v="Avery 480"/>
    <n v="26.25"/>
    <n v="7"/>
    <n v="0"/>
    <n v="12.599999999999998"/>
    <x v="1"/>
    <s v="No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s v="Technology"/>
    <s v="Accessories"/>
    <s v="Imation 16GB Mini TravelDrive USB 2.0 Flash Drive"/>
    <n v="132.52000000000001"/>
    <n v="4"/>
    <n v="0"/>
    <n v="54.333200000000005"/>
    <x v="2"/>
    <s v="No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s v="Office Supplies"/>
    <s v="Paper"/>
    <s v="Xerox 1993"/>
    <n v="6.48"/>
    <n v="1"/>
    <n v="0"/>
    <n v="3.1752000000000002"/>
    <x v="3"/>
    <s v="No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s v="Office Supplies"/>
    <s v="Appliances"/>
    <s v="Eureka The Boss Plus 12-Amp Hard Box Upright Vacuum, Red"/>
    <n v="209.3"/>
    <n v="2"/>
    <n v="0"/>
    <n v="56.510999999999996"/>
    <x v="2"/>
    <s v="No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s v="Office Supplies"/>
    <s v="Fasteners"/>
    <s v="Staples"/>
    <n v="31.560000000000002"/>
    <n v="5"/>
    <n v="0.2"/>
    <n v="9.8624999999999972"/>
    <x v="1"/>
    <s v="No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  <x v="1"/>
    <s v="No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s v="Furniture"/>
    <s v="Furnishings"/>
    <s v="3M Hangers With Command Adhesive"/>
    <n v="14.8"/>
    <n v="4"/>
    <n v="0"/>
    <n v="6.0680000000000014"/>
    <x v="1"/>
    <s v="No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s v="Technology"/>
    <s v="Phones"/>
    <s v="AT&amp;T TR1909W"/>
    <n v="302.37599999999998"/>
    <n v="3"/>
    <n v="0.2"/>
    <n v="22.678200000000018"/>
    <x v="1"/>
    <s v="No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s v="Technology"/>
    <s v="Accessories"/>
    <s v="First Data FD10 PIN Pad"/>
    <n v="316"/>
    <n v="4"/>
    <n v="0"/>
    <n v="31.599999999999966"/>
    <x v="1"/>
    <s v="No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s v="Office Supplies"/>
    <s v="Paper"/>
    <s v="Snap-A-Way Black Print Carbonless Ruled Speed Letter, Triplicate"/>
    <n v="379.4"/>
    <n v="10"/>
    <n v="0"/>
    <n v="178.31799999999998"/>
    <x v="3"/>
    <s v="No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s v="Office Supplies"/>
    <s v="Paper"/>
    <s v="Xerox 1943"/>
    <n v="97.82"/>
    <n v="2"/>
    <n v="0"/>
    <n v="45.975399999999993"/>
    <x v="3"/>
    <s v="No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s v="Technology"/>
    <s v="Accessories"/>
    <s v="Sony 16GB Class 10 Micro SDHC R40 Memory Card"/>
    <n v="103.12"/>
    <n v="8"/>
    <n v="0"/>
    <n v="10.311999999999998"/>
    <x v="3"/>
    <s v="No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s v="Office Supplies"/>
    <s v="Appliances"/>
    <s v="Tripp Lite Isotel 8 Ultra 8 Outlet Metal Surge"/>
    <n v="113.55200000000001"/>
    <n v="2"/>
    <n v="0.2"/>
    <n v="8.5163999999999938"/>
    <x v="3"/>
    <s v="No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s v="Office Supplies"/>
    <s v="Binders"/>
    <s v="Avery Durable Poly Binders"/>
    <n v="3.3180000000000005"/>
    <n v="2"/>
    <n v="0.7"/>
    <n v="-2.6543999999999999"/>
    <x v="3"/>
    <s v="No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s v="Office Supplies"/>
    <s v="Envelopes"/>
    <s v="Airmail Envelopes"/>
    <n v="134.28800000000001"/>
    <n v="2"/>
    <n v="0.2"/>
    <n v="45.322199999999995"/>
    <x v="3"/>
    <s v="No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s v="Furniture"/>
    <s v="Chairs"/>
    <s v="Global Troy Executive Leather Low-Back Tilter"/>
    <n v="701.37199999999996"/>
    <n v="2"/>
    <n v="0.3"/>
    <n v="-50.098000000000013"/>
    <x v="2"/>
    <s v="No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  <x v="2"/>
    <s v="No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s v="Office Supplies"/>
    <s v="Storage"/>
    <s v="Hot File 7-Pocket, Floor Stand"/>
    <n v="999.43200000000002"/>
    <n v="7"/>
    <n v="0.2"/>
    <n v="124.92899999999986"/>
    <x v="2"/>
    <s v="No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s v="Office Supplies"/>
    <s v="Storage"/>
    <s v="Space Solutions Commercial Steel Shelving"/>
    <n v="724.08"/>
    <n v="14"/>
    <n v="0.2"/>
    <n v="-135.7650000000001"/>
    <x v="2"/>
    <s v="No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s v="Furniture"/>
    <s v="Tables"/>
    <s v="Hon Racetrack Conference Tables"/>
    <n v="918.78499999999985"/>
    <n v="5"/>
    <n v="0.3"/>
    <n v="-118.12950000000006"/>
    <x v="2"/>
    <s v="No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s v="Office Supplies"/>
    <s v="Binders"/>
    <s v="Avery Durable Plastic 1&quot; Binders"/>
    <n v="2.7239999999999993"/>
    <n v="3"/>
    <n v="0.8"/>
    <n v="-4.2222000000000008"/>
    <x v="2"/>
    <s v="No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s v="Office Supplies"/>
    <s v="Storage"/>
    <s v="Gould Plastics 18-Pocket Panel Bin, 34w x 5-1/4d x 20-1/2h"/>
    <n v="459.95"/>
    <n v="5"/>
    <n v="0"/>
    <n v="18.397999999999968"/>
    <x v="3"/>
    <s v="No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s v="Office Supplies"/>
    <s v="Fasteners"/>
    <s v="OIC Colored Binder Clips, Assorted Sizes"/>
    <n v="10.74"/>
    <n v="3"/>
    <n v="0"/>
    <n v="5.2625999999999999"/>
    <x v="0"/>
    <s v="No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s v="Office Supplies"/>
    <s v="Supplies"/>
    <s v="Acme Tagit Stainless Steel Antibacterial Scissors"/>
    <n v="23.76"/>
    <n v="3"/>
    <n v="0.2"/>
    <n v="2.0789999999999997"/>
    <x v="2"/>
    <s v="No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s v="Office Supplies"/>
    <s v="Paper"/>
    <s v="Easy-staple paper"/>
    <n v="85.055999999999997"/>
    <n v="3"/>
    <n v="0.2"/>
    <n v="28.706399999999991"/>
    <x v="2"/>
    <s v="No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  <x v="2"/>
    <s v="No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s v="Furniture"/>
    <s v="Furnishings"/>
    <s v="Master Giant Foot Doorstop, Safety Yellow"/>
    <n v="30.36"/>
    <n v="5"/>
    <n v="0.2"/>
    <n v="8.7285000000000004"/>
    <x v="3"/>
    <s v="No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s v="Furniture"/>
    <s v="Furnishings"/>
    <s v="12-1/2 Diameter Round Wall Clock"/>
    <n v="23.976000000000003"/>
    <n v="3"/>
    <n v="0.6"/>
    <n v="-14.385599999999997"/>
    <x v="2"/>
    <s v="No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17"/>
    <x v="2"/>
    <s v="No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x v="2"/>
    <s v="No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s v="Office Supplies"/>
    <s v="Art"/>
    <s v="Newell 331"/>
    <n v="19.559999999999999"/>
    <n v="5"/>
    <n v="0.2"/>
    <n v="1.7115"/>
    <x v="2"/>
    <s v="No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  <x v="2"/>
    <s v="No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s v="Office Supplies"/>
    <s v="Paper"/>
    <s v="Southworth 100% Résumé Paper, 24lb."/>
    <n v="38.9"/>
    <n v="5"/>
    <n v="0"/>
    <n v="17.504999999999995"/>
    <x v="2"/>
    <s v="No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s v="Technology"/>
    <s v="Accessories"/>
    <s v="Imation 16GB Mini TravelDrive USB 2.0 Flash Drive"/>
    <n v="99.390000000000015"/>
    <n v="3"/>
    <n v="0"/>
    <n v="40.749900000000004"/>
    <x v="2"/>
    <s v="No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s v="Office Supplies"/>
    <s v="Appliances"/>
    <s v="Hoover Portapower Portable Vacuum"/>
    <n v="2.6879999999999997"/>
    <n v="3"/>
    <n v="0.8"/>
    <n v="-7.3920000000000021"/>
    <x v="2"/>
    <s v="No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  <x v="2"/>
    <s v="No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  <x v="2"/>
    <s v="No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s v="Office Supplies"/>
    <s v="Binders"/>
    <s v="Ibico Hi-Tech Manual Binding System"/>
    <n v="182.99399999999997"/>
    <n v="3"/>
    <n v="0.8"/>
    <n v="-320.23950000000013"/>
    <x v="2"/>
    <s v="No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s v="Office Supplies"/>
    <s v="Binders"/>
    <s v="Avery Hanging File Binders"/>
    <n v="14.352000000000002"/>
    <n v="3"/>
    <n v="0.2"/>
    <n v="4.6643999999999988"/>
    <x v="3"/>
    <s v="No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s v="Office Supplies"/>
    <s v="Storage"/>
    <s v="Fellowes Neat Ideas Storage Cubes"/>
    <n v="64.959999999999994"/>
    <n v="2"/>
    <n v="0"/>
    <n v="2.598399999999998"/>
    <x v="3"/>
    <s v="No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s v="Office Supplies"/>
    <s v="Storage"/>
    <s v="Advantus Rolling Storage Box"/>
    <n v="68.599999999999994"/>
    <n v="4"/>
    <n v="0"/>
    <n v="18.521999999999998"/>
    <x v="3"/>
    <s v="No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s v="Technology"/>
    <s v="Machines"/>
    <s v="Cubify CubeX 3D Printer Triple Head Print"/>
    <n v="7999.98"/>
    <n v="4"/>
    <n v="0.5"/>
    <n v="-3839.9903999999988"/>
    <x v="0"/>
    <s v="No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  <x v="0"/>
    <s v="No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  <x v="0"/>
    <s v="No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s v="Office Supplies"/>
    <s v="Labels"/>
    <s v="Avery 516"/>
    <n v="14.62"/>
    <n v="2"/>
    <n v="0"/>
    <n v="6.8713999999999995"/>
    <x v="0"/>
    <s v="No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s v="Office Supplies"/>
    <s v="Paper"/>
    <s v="Xerox 1995"/>
    <n v="19.440000000000001"/>
    <n v="3"/>
    <n v="0"/>
    <n v="9.3312000000000008"/>
    <x v="0"/>
    <s v="No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768"/>
    <x v="3"/>
    <s v="No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s v="Furniture"/>
    <s v="Furnishings"/>
    <s v="Luxo Professional Magnifying Clamp-On Fluorescent Lamps"/>
    <n v="104.01"/>
    <n v="1"/>
    <n v="0"/>
    <n v="14.561400000000006"/>
    <x v="0"/>
    <s v="No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s v="Technology"/>
    <s v="Phones"/>
    <s v="Konftel 250 Conference phone - Charcoal black"/>
    <n v="284.82"/>
    <n v="1"/>
    <n v="0"/>
    <n v="74.053200000000004"/>
    <x v="0"/>
    <s v="No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s v="Office Supplies"/>
    <s v="Storage"/>
    <s v="Recycled Eldon Regeneration Jumbo File"/>
    <n v="36.839999999999996"/>
    <n v="3"/>
    <n v="0"/>
    <n v="10.315199999999999"/>
    <x v="0"/>
    <s v="No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s v="Technology"/>
    <s v="Accessories"/>
    <s v="Imation Bio 8GB USB Flash Drive Imation Corp"/>
    <n v="166.24"/>
    <n v="1"/>
    <n v="0"/>
    <n v="24.936000000000007"/>
    <x v="1"/>
    <s v="No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s v="Office Supplies"/>
    <s v="Paper"/>
    <s v="Xerox 1977"/>
    <n v="33.4"/>
    <n v="5"/>
    <n v="0"/>
    <n v="16.032"/>
    <x v="1"/>
    <s v="No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s v="Office Supplies"/>
    <s v="Art"/>
    <s v="Boston School Pro Electric Pencil Sharpener, 1670"/>
    <n v="198.27200000000002"/>
    <n v="8"/>
    <n v="0.2"/>
    <n v="17.34879999999999"/>
    <x v="3"/>
    <s v="No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s v="Office Supplies"/>
    <s v="Labels"/>
    <s v="Avery 490"/>
    <n v="47.360000000000007"/>
    <n v="4"/>
    <n v="0.2"/>
    <n v="17.759999999999998"/>
    <x v="3"/>
    <s v="No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s v="Office Supplies"/>
    <s v="Envelopes"/>
    <s v="Jet-Pak Recycled Peel 'N' Seal Padded Mailers"/>
    <n v="200.98400000000004"/>
    <n v="7"/>
    <n v="0.2"/>
    <n v="62.807499999999976"/>
    <x v="3"/>
    <s v="No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  <x v="3"/>
    <s v="No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  <x v="3"/>
    <s v="No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s v="Office Supplies"/>
    <s v="Binders"/>
    <s v="GBC Linen Binding Covers"/>
    <n v="18.588000000000005"/>
    <n v="2"/>
    <n v="0.7"/>
    <n v="-13.6312"/>
    <x v="3"/>
    <s v="No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s v="Office Supplies"/>
    <s v="Binders"/>
    <s v="Wilson Jones Custom Binder Spines &amp; Labels"/>
    <n v="4.8960000000000008"/>
    <n v="3"/>
    <n v="0.7"/>
    <n v="-3.4271999999999991"/>
    <x v="3"/>
    <s v="No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s v="Furniture"/>
    <s v="Furnishings"/>
    <s v="Eldon 200 Class Desk Accessories, Burgundy"/>
    <n v="15.072000000000003"/>
    <n v="3"/>
    <n v="0.2"/>
    <n v="4.1448"/>
    <x v="3"/>
    <s v="No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s v="Furniture"/>
    <s v="Furnishings"/>
    <s v="Tenex &quot;The Solids&quot; Textured Chair Mats"/>
    <n v="209.88"/>
    <n v="3"/>
    <n v="0"/>
    <n v="35.679599999999979"/>
    <x v="1"/>
    <s v="No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s v="Furniture"/>
    <s v="Tables"/>
    <s v="Laminate Occasional Tables"/>
    <n v="369.91200000000003"/>
    <n v="3"/>
    <n v="0.2"/>
    <n v="-13.871700000000047"/>
    <x v="1"/>
    <s v="No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s v="Office Supplies"/>
    <s v="Paper"/>
    <s v="Xerox 220"/>
    <n v="10.368000000000002"/>
    <n v="2"/>
    <n v="0.2"/>
    <n v="3.6288"/>
    <x v="0"/>
    <s v="No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s v="Office Supplies"/>
    <s v="Appliances"/>
    <s v="Fellowes 8 Outlet Superior Workstation Surge Protector"/>
    <n v="166.84"/>
    <n v="5"/>
    <n v="0.2"/>
    <n v="18.769499999999987"/>
    <x v="0"/>
    <s v="No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s v="Technology"/>
    <s v="Accessories"/>
    <s v="SanDisk Cruzer 32 GB USB Flash Drive"/>
    <n v="15.216000000000001"/>
    <n v="1"/>
    <n v="0.2"/>
    <n v="2.2823999999999991"/>
    <x v="0"/>
    <s v="No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s v="Technology"/>
    <s v="Accessories"/>
    <s v="Logitech 910-002974 M325 Wireless Mouse for Web Scrolling"/>
    <n v="119.96"/>
    <n v="4"/>
    <n v="0"/>
    <n v="52.78240000000001"/>
    <x v="3"/>
    <s v="No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s v="Furniture"/>
    <s v="Bookcases"/>
    <s v="O'Sullivan Living Dimensions 5-Shelf Bookcases"/>
    <n v="883.92"/>
    <n v="5"/>
    <n v="0.2"/>
    <n v="-110.49000000000007"/>
    <x v="3"/>
    <s v="No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s v="Office Supplies"/>
    <s v="Binders"/>
    <s v="Angle-D Binders with Locking Rings, Label Holders"/>
    <n v="46.72"/>
    <n v="8"/>
    <n v="0.2"/>
    <n v="15.767999999999997"/>
    <x v="3"/>
    <s v="No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  <x v="3"/>
    <s v="No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  <x v="0"/>
    <s v="No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s v="Office Supplies"/>
    <s v="Appliances"/>
    <s v="Bionaire Personal Warm Mist Humidifier/Vaporizer"/>
    <n v="281.34000000000003"/>
    <n v="6"/>
    <n v="0"/>
    <n v="109.72260000000001"/>
    <x v="3"/>
    <s v="No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s v="Technology"/>
    <s v="Phones"/>
    <s v="Nortel Meridian M3904 Professional Digital phone"/>
    <n v="307.98"/>
    <n v="2"/>
    <n v="0"/>
    <n v="89.314199999999971"/>
    <x v="3"/>
    <s v="No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s v="Technology"/>
    <s v="Accessories"/>
    <s v="Logitech Wireless Performance Mouse MX for PC and Mac"/>
    <n v="299.96999999999997"/>
    <n v="3"/>
    <n v="0"/>
    <n v="113.98860000000001"/>
    <x v="3"/>
    <s v="No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s v="Office Supplies"/>
    <s v="Binders"/>
    <s v="Cardinal Holdit Business Card Pockets"/>
    <n v="19.920000000000002"/>
    <n v="5"/>
    <n v="0.2"/>
    <n v="6.9719999999999995"/>
    <x v="1"/>
    <s v="Yes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s v="Furniture"/>
    <s v="Furnishings"/>
    <s v="DAX Value U-Channel Document Frames, Easel Back"/>
    <n v="9.94"/>
    <n v="2"/>
    <n v="0"/>
    <n v="3.0813999999999995"/>
    <x v="3"/>
    <s v="No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  <x v="3"/>
    <s v="No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s v="Office Supplies"/>
    <s v="Binders"/>
    <s v="GBC Standard Therm-A-Bind Covers"/>
    <n v="59.808000000000007"/>
    <n v="3"/>
    <n v="0.2"/>
    <n v="19.4376"/>
    <x v="1"/>
    <s v="No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s v="Furniture"/>
    <s v="Furnishings"/>
    <s v="Aluminum Document Frame"/>
    <n v="73.320000000000007"/>
    <n v="6"/>
    <n v="0"/>
    <n v="21.995999999999992"/>
    <x v="1"/>
    <s v="No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s v="Office Supplies"/>
    <s v="Paper"/>
    <s v="Tops Green Bar Computer Printout Paper"/>
    <n v="146.82"/>
    <n v="3"/>
    <n v="0"/>
    <n v="73.41"/>
    <x v="1"/>
    <s v="No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s v="Furniture"/>
    <s v="Tables"/>
    <s v="Chromcraft Bull-Nose Wood Oval Conference Tables &amp; Bases"/>
    <n v="1652.94"/>
    <n v="3"/>
    <n v="0"/>
    <n v="231.41160000000002"/>
    <x v="2"/>
    <s v="No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  <x v="2"/>
    <s v="No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s v="Furniture"/>
    <s v="Furnishings"/>
    <s v="Seth Thomas 16&quot; Steel Case Clock"/>
    <n v="129.91999999999999"/>
    <n v="5"/>
    <n v="0.2"/>
    <n v="21.112000000000002"/>
    <x v="3"/>
    <s v="No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s v="Office Supplies"/>
    <s v="Supplies"/>
    <s v="Acme Softgrip Scissors"/>
    <n v="45.584000000000003"/>
    <n v="7"/>
    <n v="0.2"/>
    <n v="5.1281999999999996"/>
    <x v="0"/>
    <s v="No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x v="2"/>
    <s v="No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s v="Technology"/>
    <s v="Phones"/>
    <s v="ClearSounds CSC500 Amplified Spirit Phone Corded phone"/>
    <n v="55.991999999999997"/>
    <n v="1"/>
    <n v="0.2"/>
    <n v="5.5992000000000015"/>
    <x v="2"/>
    <s v="No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s v="Office Supplies"/>
    <s v="Paper"/>
    <s v="Xerox 1964"/>
    <n v="182.72"/>
    <n v="8"/>
    <n v="0"/>
    <n v="84.051199999999994"/>
    <x v="3"/>
    <s v="No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s v="Furniture"/>
    <s v="Tables"/>
    <s v="Bevis Traditional Conference Table Top, Plinth Base"/>
    <n v="400.03199999999998"/>
    <n v="2"/>
    <n v="0.4"/>
    <n v="-153.34560000000005"/>
    <x v="3"/>
    <s v="No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s v="Office Supplies"/>
    <s v="Storage"/>
    <s v="Personal Folder Holder, Ebony"/>
    <n v="33.630000000000003"/>
    <n v="3"/>
    <n v="0"/>
    <n v="10.088999999999999"/>
    <x v="3"/>
    <s v="No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  <x v="3"/>
    <s v="No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s v="Office Supplies"/>
    <s v="Labels"/>
    <s v="Avery 520"/>
    <n v="6.3"/>
    <n v="2"/>
    <n v="0"/>
    <n v="3.024"/>
    <x v="3"/>
    <s v="No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02"/>
    <x v="1"/>
    <s v="No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s v="Technology"/>
    <s v="Accessories"/>
    <s v="Logitech Illuminated - Keyboard"/>
    <n v="179.97"/>
    <n v="3"/>
    <n v="0"/>
    <n v="86.385600000000011"/>
    <x v="1"/>
    <s v="No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x v="1"/>
    <s v="No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  <x v="1"/>
    <s v="No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s v="Furniture"/>
    <s v="Bookcases"/>
    <s v="O'Sullivan Cherrywood Estates Traditional Bookcase"/>
    <n v="84.98"/>
    <n v="1"/>
    <n v="0"/>
    <n v="18.695599999999999"/>
    <x v="1"/>
    <s v="No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s v="Office Supplies"/>
    <s v="Binders"/>
    <s v="Acco Translucent Poly Ring Binders"/>
    <n v="18.72"/>
    <n v="5"/>
    <n v="0.2"/>
    <n v="6.5519999999999996"/>
    <x v="1"/>
    <s v="No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s v="Technology"/>
    <s v="Accessories"/>
    <s v="Logitech Wireless Touch Keyboard K400"/>
    <n v="49.98"/>
    <n v="2"/>
    <n v="0"/>
    <n v="8.4965999999999937"/>
    <x v="1"/>
    <s v="No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s v="Office Supplies"/>
    <s v="Labels"/>
    <s v="Avery 508"/>
    <n v="11.784000000000001"/>
    <n v="3"/>
    <n v="0.2"/>
    <n v="4.2716999999999992"/>
    <x v="2"/>
    <s v="No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s v="Office Supplies"/>
    <s v="Storage"/>
    <s v="SAFCO Boltless Steel Shelving"/>
    <n v="272.73599999999999"/>
    <n v="3"/>
    <n v="0.2"/>
    <n v="-64.774800000000013"/>
    <x v="2"/>
    <s v="No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s v="Office Supplies"/>
    <s v="Binders"/>
    <s v="GBC Standard Plastic Binding Systems Combs"/>
    <n v="3.5399999999999991"/>
    <n v="2"/>
    <n v="0.8"/>
    <n v="-5.4870000000000001"/>
    <x v="2"/>
    <s v="No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s v="Office Supplies"/>
    <s v="Supplies"/>
    <s v="Martin-Yale Premier Letter Opener"/>
    <n v="51.52000000000001"/>
    <n v="5"/>
    <n v="0.2"/>
    <n v="-10.948000000000002"/>
    <x v="2"/>
    <s v="No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  <x v="2"/>
    <s v="No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s v="Office Supplies"/>
    <s v="Paper"/>
    <s v="Xerox 196"/>
    <n v="4.6240000000000006"/>
    <n v="1"/>
    <n v="0.2"/>
    <n v="1.6762000000000001"/>
    <x v="2"/>
    <s v="No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s v="Office Supplies"/>
    <s v="Supplies"/>
    <s v="Fiskars 8&quot; Scissors, 2/Pack"/>
    <n v="55.167999999999999"/>
    <n v="4"/>
    <n v="0.2"/>
    <n v="6.2063999999999897"/>
    <x v="2"/>
    <s v="No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s v="Furniture"/>
    <s v="Tables"/>
    <s v="KI Conference Tables"/>
    <n v="567.12"/>
    <n v="10"/>
    <n v="0.2"/>
    <n v="-28.355999999999952"/>
    <x v="1"/>
    <s v="No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s v="Office Supplies"/>
    <s v="Storage"/>
    <s v="Fellowes Officeware Wire Shelving"/>
    <n v="359.32"/>
    <n v="4"/>
    <n v="0"/>
    <n v="7.1863999999999919"/>
    <x v="1"/>
    <s v="No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s v="Technology"/>
    <s v="Phones"/>
    <s v="Belkin iPhone and iPad Lightning Cable"/>
    <n v="11.992000000000001"/>
    <n v="1"/>
    <n v="0.2"/>
    <n v="0.89939999999999909"/>
    <x v="2"/>
    <s v="No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s v="Office Supplies"/>
    <s v="Binders"/>
    <s v="GBC Durable Plastic Covers"/>
    <n v="58.050000000000004"/>
    <n v="3"/>
    <n v="0"/>
    <n v="26.702999999999999"/>
    <x v="2"/>
    <s v="No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s v="Furniture"/>
    <s v="Furnishings"/>
    <s v="Nu-Dell Leatherette Frames"/>
    <n v="157.74"/>
    <n v="11"/>
    <n v="0"/>
    <n v="56.7864"/>
    <x v="2"/>
    <s v="No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  <x v="2"/>
    <s v="No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s v="Office Supplies"/>
    <s v="Binders"/>
    <s v="Avery Durable Binders"/>
    <n v="2.88"/>
    <n v="1"/>
    <n v="0"/>
    <n v="1.4112"/>
    <x v="2"/>
    <s v="No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s v="Technology"/>
    <s v="Copiers"/>
    <s v="Hewlett Packard 610 Color Digital Copier / Printer"/>
    <n v="1199.9760000000001"/>
    <n v="3"/>
    <n v="0.2"/>
    <n v="374.99249999999995"/>
    <x v="1"/>
    <s v="No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s v="Furniture"/>
    <s v="Furnishings"/>
    <s v="12-1/2 Diameter Round Wall Clock"/>
    <n v="79.92"/>
    <n v="4"/>
    <n v="0"/>
    <n v="28.7712"/>
    <x v="1"/>
    <s v="No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s v="Furniture"/>
    <s v="Tables"/>
    <s v="Chromcraft Round Conference Tables"/>
    <n v="383.43799999999999"/>
    <n v="4"/>
    <n v="0.45"/>
    <n v="-167.3184"/>
    <x v="0"/>
    <s v="No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s v="Office Supplies"/>
    <s v="Storage"/>
    <s v="Recycled Eldon Regeneration Jumbo File"/>
    <n v="24.56"/>
    <n v="2"/>
    <n v="0"/>
    <n v="6.8767999999999994"/>
    <x v="2"/>
    <s v="No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  <x v="2"/>
    <s v="No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s v="Office Supplies"/>
    <s v="Binders"/>
    <s v="Angle-D Ring Binders"/>
    <n v="13.128"/>
    <n v="3"/>
    <n v="0.2"/>
    <n v="4.2665999999999986"/>
    <x v="3"/>
    <s v="No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x v="2"/>
    <s v="No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s v="Office Supplies"/>
    <s v="Paper"/>
    <s v="Xerox 226"/>
    <n v="58.320000000000007"/>
    <n v="9"/>
    <n v="0"/>
    <n v="27.993600000000001"/>
    <x v="1"/>
    <s v="No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s v="Office Supplies"/>
    <s v="Labels"/>
    <s v="Avery 476"/>
    <n v="12.39"/>
    <n v="3"/>
    <n v="0"/>
    <n v="5.6993999999999998"/>
    <x v="0"/>
    <s v="No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s v="Technology"/>
    <s v="Phones"/>
    <s v="JBL Micro Wireless Portable Bluetooth Speaker"/>
    <n v="107.982"/>
    <n v="3"/>
    <n v="0.4"/>
    <n v="-26.995499999999993"/>
    <x v="3"/>
    <s v="No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s v="Office Supplies"/>
    <s v="Envelopes"/>
    <s v="Staple envelope"/>
    <n v="11.36"/>
    <n v="2"/>
    <n v="0"/>
    <n v="5.3391999999999991"/>
    <x v="0"/>
    <s v="No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s v="Office Supplies"/>
    <s v="Envelopes"/>
    <s v="Brown Kraft Recycled Envelopes"/>
    <n v="50.94"/>
    <n v="3"/>
    <n v="0"/>
    <n v="25.47"/>
    <x v="0"/>
    <s v="No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s v="Technology"/>
    <s v="Accessories"/>
    <s v="Plantronics S12 Corded Telephone Headset System"/>
    <n v="646.74"/>
    <n v="6"/>
    <n v="0"/>
    <n v="258.69600000000003"/>
    <x v="0"/>
    <s v="No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s v="Office Supplies"/>
    <s v="Binders"/>
    <s v="3-ring staple pack"/>
    <n v="5.64"/>
    <n v="3"/>
    <n v="0"/>
    <n v="2.7071999999999994"/>
    <x v="0"/>
    <s v="No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55"/>
    <x v="0"/>
    <s v="No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s v="Furniture"/>
    <s v="Furnishings"/>
    <s v="Electrix Halogen Magnifier Lamp"/>
    <n v="310.88000000000005"/>
    <n v="2"/>
    <n v="0.2"/>
    <n v="23.315999999999988"/>
    <x v="0"/>
    <s v="No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s v="Furniture"/>
    <s v="Chairs"/>
    <s v="Hon 4070 Series Pagoda Round Back Stacking Chairs"/>
    <n v="641.96"/>
    <n v="2"/>
    <n v="0"/>
    <n v="179.74880000000002"/>
    <x v="0"/>
    <s v="No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s v="Office Supplies"/>
    <s v="Binders"/>
    <s v="Cardinal EasyOpen D-Ring Binders"/>
    <n v="18.28"/>
    <n v="2"/>
    <n v="0"/>
    <n v="9.14"/>
    <x v="2"/>
    <s v="No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s v="Technology"/>
    <s v="Phones"/>
    <s v="AT&amp;T 841000 Phone"/>
    <n v="207"/>
    <n v="3"/>
    <n v="0"/>
    <n v="51.75"/>
    <x v="2"/>
    <s v="No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s v="Office Supplies"/>
    <s v="Binders"/>
    <s v="GBC Instant Report Kit"/>
    <n v="32.35"/>
    <n v="5"/>
    <n v="0"/>
    <n v="16.175000000000001"/>
    <x v="2"/>
    <s v="No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s v="Office Supplies"/>
    <s v="Binders"/>
    <s v="DXL Angle-View Binders with Locking Rings by Samsill"/>
    <n v="7.71"/>
    <n v="1"/>
    <n v="0"/>
    <n v="3.4695"/>
    <x v="2"/>
    <s v="No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s v="Office Supplies"/>
    <s v="Art"/>
    <s v="Boston 19500 Mighty Mite Electric Pencil Sharpener"/>
    <n v="40.299999999999997"/>
    <n v="2"/>
    <n v="0"/>
    <n v="10.881"/>
    <x v="2"/>
    <s v="No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s v="Furniture"/>
    <s v="Furnishings"/>
    <s v="C-Line Magnetic Cubicle Keepers, Clear Polypropylene"/>
    <n v="34.580000000000005"/>
    <n v="7"/>
    <n v="0"/>
    <n v="14.523600000000002"/>
    <x v="2"/>
    <s v="No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s v="Office Supplies"/>
    <s v="Art"/>
    <s v="Dixon My First Ticonderoga Pencil, #2"/>
    <n v="32.76"/>
    <n v="7"/>
    <n v="0.2"/>
    <n v="3.6854999999999958"/>
    <x v="3"/>
    <s v="No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s v="Furniture"/>
    <s v="Chairs"/>
    <s v="Hon GuestStacker Chair"/>
    <n v="544.00800000000004"/>
    <n v="3"/>
    <n v="0.2"/>
    <n v="40.800600000000003"/>
    <x v="1"/>
    <s v="Yes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s v="Office Supplies"/>
    <s v="Paper"/>
    <s v="Xerox 191"/>
    <n v="59.94"/>
    <n v="3"/>
    <n v="0"/>
    <n v="28.171799999999998"/>
    <x v="1"/>
    <s v="Yes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s v="Office Supplies"/>
    <s v="Paper"/>
    <s v="Xerox 1974"/>
    <n v="23.92"/>
    <n v="4"/>
    <n v="0"/>
    <n v="11.720800000000001"/>
    <x v="1"/>
    <s v="Yes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s v="Office Supplies"/>
    <s v="Paper"/>
    <s v="Xerox 1927"/>
    <n v="4.28"/>
    <n v="1"/>
    <n v="0"/>
    <n v="1.9259999999999997"/>
    <x v="1"/>
    <s v="Yes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s v="Office Supplies"/>
    <s v="Binders"/>
    <s v="Acco D-Ring Binder w/DublLock"/>
    <n v="32.07"/>
    <n v="5"/>
    <n v="0.7"/>
    <n v="-22.448999999999991"/>
    <x v="3"/>
    <s v="No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s v="Technology"/>
    <s v="Accessories"/>
    <s v="Imation 8gb Micro Traveldrive Usb 2.0 Flash Drive"/>
    <n v="24"/>
    <n v="2"/>
    <n v="0.2"/>
    <n v="-2.6999999999999993"/>
    <x v="3"/>
    <s v="No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x v="3"/>
    <s v="No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s v="Technology"/>
    <s v="Accessories"/>
    <s v="Microsoft Natural Ergonomic Keyboard 4000"/>
    <n v="47.984000000000002"/>
    <n v="2"/>
    <n v="0.2"/>
    <n v="0.59979999999999656"/>
    <x v="3"/>
    <s v="No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s v="Office Supplies"/>
    <s v="Envelopes"/>
    <s v="Cameo Buff Policy Envelopes"/>
    <n v="186.69"/>
    <n v="3"/>
    <n v="0"/>
    <n v="87.744299999999981"/>
    <x v="0"/>
    <s v="No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s v="Office Supplies"/>
    <s v="Binders"/>
    <s v="Heavy-Duty E-Z-D Binders"/>
    <n v="17.456"/>
    <n v="2"/>
    <n v="0.2"/>
    <n v="5.8914"/>
    <x v="1"/>
    <s v="No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s v="Furniture"/>
    <s v="Chairs"/>
    <s v="Lifetime Advantage Folding Chairs, 4/Carton"/>
    <n v="348.92800000000005"/>
    <n v="2"/>
    <n v="0.2"/>
    <n v="34.89279999999998"/>
    <x v="1"/>
    <s v="No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s v="Office Supplies"/>
    <s v="Binders"/>
    <s v="GBC VeloBinder Manual Binding System"/>
    <n v="143.96"/>
    <n v="4"/>
    <n v="0"/>
    <n v="69.100800000000007"/>
    <x v="0"/>
    <s v="No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s v="Office Supplies"/>
    <s v="Storage"/>
    <s v="Decoflex Hanging Personal Folder File, Blue"/>
    <n v="15.42"/>
    <n v="1"/>
    <n v="0"/>
    <n v="4.1634000000000011"/>
    <x v="0"/>
    <s v="No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x v="0"/>
    <s v="No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s v="Furniture"/>
    <s v="Chairs"/>
    <s v="Office Star - Contemporary Task Swivel Chair"/>
    <n v="332.94"/>
    <n v="3"/>
    <n v="0"/>
    <n v="79.905599999999993"/>
    <x v="0"/>
    <s v="No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s v="Technology"/>
    <s v="Phones"/>
    <s v="Cisco Unified IP Phone 7945G VoIP phone"/>
    <n v="1363.96"/>
    <n v="5"/>
    <n v="0.2"/>
    <n v="85.247500000000002"/>
    <x v="0"/>
    <s v="No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s v="Office Supplies"/>
    <s v="Labels"/>
    <s v="Avery 499"/>
    <n v="9.9600000000000009"/>
    <n v="2"/>
    <n v="0"/>
    <n v="4.5815999999999999"/>
    <x v="1"/>
    <s v="No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s v="Office Supplies"/>
    <s v="Paper"/>
    <s v="Wirebound Message Book, 4 per Page"/>
    <n v="21.72"/>
    <n v="4"/>
    <n v="0"/>
    <n v="10.642799999999999"/>
    <x v="1"/>
    <s v="No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s v="Office Supplies"/>
    <s v="Binders"/>
    <s v="Avery Durable Binders"/>
    <n v="20.16"/>
    <n v="7"/>
    <n v="0"/>
    <n v="9.8783999999999992"/>
    <x v="2"/>
    <s v="No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s v="Office Supplies"/>
    <s v="Paper"/>
    <s v="Xerox 1887"/>
    <n v="132.79"/>
    <n v="7"/>
    <n v="0"/>
    <n v="63.739199999999997"/>
    <x v="3"/>
    <s v="No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s v="Office Supplies"/>
    <s v="Paper"/>
    <s v="Xerox 1967"/>
    <n v="12.96"/>
    <n v="2"/>
    <n v="0"/>
    <n v="6.2208000000000006"/>
    <x v="3"/>
    <s v="No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  <x v="3"/>
    <s v="No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s v="Furniture"/>
    <s v="Chairs"/>
    <s v="Situations Contoured Folding Chairs, 4/Set"/>
    <n v="283.92"/>
    <n v="5"/>
    <n v="0.2"/>
    <n v="17.745000000000019"/>
    <x v="1"/>
    <s v="Yes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s v="Furniture"/>
    <s v="Furnishings"/>
    <s v="Executive Impressions 14&quot; Contract Wall Clock"/>
    <n v="22.23"/>
    <n v="1"/>
    <n v="0"/>
    <n v="7.3358999999999988"/>
    <x v="1"/>
    <s v="No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s v="Technology"/>
    <s v="Phones"/>
    <s v="Logitech Mobile Speakerphone P710e - speaker phone"/>
    <n v="215.96799999999999"/>
    <n v="2"/>
    <n v="0.2"/>
    <n v="18.897199999999991"/>
    <x v="1"/>
    <s v="No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s v="Office Supplies"/>
    <s v="Appliances"/>
    <s v="Belkin 7 Outlet SurgeMaster II"/>
    <n v="355.32"/>
    <n v="9"/>
    <n v="0"/>
    <n v="99.48960000000001"/>
    <x v="3"/>
    <s v="No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s v="Office Supplies"/>
    <s v="Paper"/>
    <s v="Xerox 218"/>
    <n v="12.96"/>
    <n v="2"/>
    <n v="0"/>
    <n v="6.2208000000000006"/>
    <x v="0"/>
    <s v="No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s v="Furniture"/>
    <s v="Furnishings"/>
    <s v="Eldon Stackable Tray, Side-Load, Legal, Smoke"/>
    <n v="18.28"/>
    <n v="2"/>
    <n v="0"/>
    <n v="6.2151999999999994"/>
    <x v="1"/>
    <s v="No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s v="Office Supplies"/>
    <s v="Art"/>
    <s v="Model L Table or Wall-Mount Pencil Sharpener"/>
    <n v="43.176000000000002"/>
    <n v="3"/>
    <n v="0.2"/>
    <n v="4.3176000000000005"/>
    <x v="1"/>
    <s v="No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s v="Technology"/>
    <s v="Phones"/>
    <s v="ClearOne CHATAttach 160 - speaker phone"/>
    <n v="1983.9680000000001"/>
    <n v="4"/>
    <n v="0.2"/>
    <n v="247.99599999999981"/>
    <x v="1"/>
    <s v="No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s v="Furniture"/>
    <s v="Furnishings"/>
    <s v="Coloredge Poster Frame"/>
    <n v="28.4"/>
    <n v="2"/>
    <n v="0"/>
    <n v="11.076000000000001"/>
    <x v="2"/>
    <s v="No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s v="Technology"/>
    <s v="Accessories"/>
    <s v="Kensington SlimBlade Notebook Wireless Mouse with Nano Receiver"/>
    <n v="149.97"/>
    <n v="3"/>
    <n v="0"/>
    <n v="50.989800000000002"/>
    <x v="2"/>
    <s v="No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s v="Office Supplies"/>
    <s v="Art"/>
    <s v="Newell 32"/>
    <n v="11.52"/>
    <n v="4"/>
    <n v="0"/>
    <n v="3.2256"/>
    <x v="1"/>
    <s v="No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s v="Furniture"/>
    <s v="Tables"/>
    <s v="Bevis Round Bullnose 29&quot; High Table Top"/>
    <n v="1298.55"/>
    <n v="5"/>
    <n v="0"/>
    <n v="311.65199999999999"/>
    <x v="1"/>
    <s v="No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s v="Office Supplies"/>
    <s v="Appliances"/>
    <s v="Belkin F9G930V10-GRY 9 Outlet Surge"/>
    <n v="213.92"/>
    <n v="4"/>
    <n v="0"/>
    <n v="62.036799999999971"/>
    <x v="1"/>
    <s v="No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s v="Technology"/>
    <s v="Accessories"/>
    <s v="Sony 16GB Class 10 Micro SDHC R40 Memory Card"/>
    <n v="25.78"/>
    <n v="2"/>
    <n v="0"/>
    <n v="2.5779999999999994"/>
    <x v="1"/>
    <s v="No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s v="Furniture"/>
    <s v="Furnishings"/>
    <s v="Eldon Stackable Tray, Side-Load, Legal, Smoke"/>
    <n v="18.28"/>
    <n v="2"/>
    <n v="0"/>
    <n v="6.2151999999999994"/>
    <x v="1"/>
    <s v="No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  <x v="1"/>
    <s v="No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s v="Office Supplies"/>
    <s v="Paper"/>
    <s v="Xerox 205"/>
    <n v="51.84"/>
    <n v="8"/>
    <n v="0"/>
    <n v="24.883200000000002"/>
    <x v="2"/>
    <s v="No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s v="Office Supplies"/>
    <s v="Paper"/>
    <s v="Xerox 1968"/>
    <n v="5.3440000000000003"/>
    <n v="1"/>
    <n v="0.2"/>
    <n v="1.8703999999999998"/>
    <x v="3"/>
    <s v="No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s v="Office Supplies"/>
    <s v="Paper"/>
    <s v="Xerox 1995"/>
    <n v="41.472000000000008"/>
    <n v="8"/>
    <n v="0.2"/>
    <n v="14.5152"/>
    <x v="3"/>
    <s v="No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s v="Office Supplies"/>
    <s v="Binders"/>
    <s v="Self-Adhesive Ring Binder Labels"/>
    <n v="3.168000000000001"/>
    <n v="3"/>
    <n v="0.7"/>
    <n v="-2.4287999999999998"/>
    <x v="3"/>
    <s v="No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s v="Furniture"/>
    <s v="Chairs"/>
    <s v="Global Leather Executive Chair"/>
    <n v="1228.4649999999999"/>
    <n v="5"/>
    <n v="0.3"/>
    <n v="0"/>
    <x v="3"/>
    <s v="No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s v="Office Supplies"/>
    <s v="Binders"/>
    <s v="GBC Recycled Grain Textured Covers"/>
    <n v="31.086000000000006"/>
    <n v="3"/>
    <n v="0.7"/>
    <n v="-22.796399999999991"/>
    <x v="3"/>
    <s v="No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s v="Office Supplies"/>
    <s v="Paper"/>
    <s v="Xerox 1941"/>
    <n v="335.52"/>
    <n v="4"/>
    <n v="0.2"/>
    <n v="117.43199999999999"/>
    <x v="3"/>
    <s v="No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s v="Technology"/>
    <s v="Accessories"/>
    <s v="Razer Kraken PRO Over Ear PC and Music Headset"/>
    <n v="239.96999999999997"/>
    <n v="3"/>
    <n v="0"/>
    <n v="71.990999999999985"/>
    <x v="3"/>
    <s v="No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s v="Office Supplies"/>
    <s v="Labels"/>
    <s v="Avery 508"/>
    <n v="9.82"/>
    <n v="2"/>
    <n v="0"/>
    <n v="4.8117999999999999"/>
    <x v="3"/>
    <s v="No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s v="Technology"/>
    <s v="Accessories"/>
    <s v="Kingston Digital DataTraveler 32GB USB 2.0"/>
    <n v="67.8"/>
    <n v="4"/>
    <n v="0"/>
    <n v="4.0679999999999978"/>
    <x v="1"/>
    <s v="No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s v="Technology"/>
    <s v="Accessories"/>
    <s v="Sony Micro Vault Click 16 GB USB 2.0 Flash Drive"/>
    <n v="167.97"/>
    <n v="3"/>
    <n v="0"/>
    <n v="40.31280000000001"/>
    <x v="1"/>
    <s v="No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s v="Office Supplies"/>
    <s v="Fasteners"/>
    <s v="Advantus Plastic Paper Clips"/>
    <n v="35"/>
    <n v="7"/>
    <n v="0"/>
    <n v="16.8"/>
    <x v="2"/>
    <s v="No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s v="Office Supplies"/>
    <s v="Supplies"/>
    <s v="Acme Forged Steel Scissors with Black Enamel Handles"/>
    <n v="37.24"/>
    <n v="4"/>
    <n v="0"/>
    <n v="10.799599999999998"/>
    <x v="2"/>
    <s v="No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s v="Office Supplies"/>
    <s v="Envelopes"/>
    <s v="Security-Tint Envelopes"/>
    <n v="15.28"/>
    <n v="2"/>
    <n v="0"/>
    <n v="7.4871999999999996"/>
    <x v="2"/>
    <s v="No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s v="Furniture"/>
    <s v="Chairs"/>
    <s v="Global Airflow Leather Mesh Back Chair, Black"/>
    <n v="301.95999999999998"/>
    <n v="2"/>
    <n v="0"/>
    <n v="90.587999999999965"/>
    <x v="0"/>
    <s v="No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s v="Office Supplies"/>
    <s v="Appliances"/>
    <s v="Fellowes Smart Surge Ten-Outlet Protector, Platinum"/>
    <n v="180.66"/>
    <n v="3"/>
    <n v="0"/>
    <n v="50.584800000000008"/>
    <x v="0"/>
    <s v="No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s v="Technology"/>
    <s v="Phones"/>
    <s v="Pyle PMP37LED"/>
    <n v="191.98"/>
    <n v="2"/>
    <n v="0"/>
    <n v="51.834599999999995"/>
    <x v="0"/>
    <s v="No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s v="Technology"/>
    <s v="Phones"/>
    <s v="Clarity 53712"/>
    <n v="65.989999999999995"/>
    <n v="1"/>
    <n v="0"/>
    <n v="17.157400000000003"/>
    <x v="0"/>
    <s v="No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s v="Office Supplies"/>
    <s v="Art"/>
    <s v="Boston 16801 Nautilus Battery Pencil Sharpener"/>
    <n v="35.216000000000001"/>
    <n v="2"/>
    <n v="0.2"/>
    <n v="2.6411999999999995"/>
    <x v="0"/>
    <s v="No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x v="0"/>
    <s v="No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s v="Technology"/>
    <s v="Machines"/>
    <s v="Zebra GX420t Direct Thermal/Thermal Transfer Printer"/>
    <n v="265.47500000000002"/>
    <n v="1"/>
    <n v="0.5"/>
    <n v="-111.49950000000007"/>
    <x v="0"/>
    <s v="No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s v="Office Supplies"/>
    <s v="Binders"/>
    <s v="GBC ProClick Punch Binding System"/>
    <n v="51.183999999999983"/>
    <n v="4"/>
    <n v="0.8"/>
    <n v="-79.335199999999986"/>
    <x v="2"/>
    <s v="No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s v="Office Supplies"/>
    <s v="Paper"/>
    <s v="Adams Telephone Message Books, 5 1/4” x 11”"/>
    <n v="9.6640000000000015"/>
    <n v="2"/>
    <n v="0.2"/>
    <n v="3.2615999999999996"/>
    <x v="0"/>
    <s v="No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  <x v="2"/>
    <s v="No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s v="Office Supplies"/>
    <s v="Art"/>
    <s v="Boston 19500 Mighty Mite Electric Pencil Sharpener"/>
    <n v="60.449999999999996"/>
    <n v="3"/>
    <n v="0"/>
    <n v="16.3215"/>
    <x v="3"/>
    <s v="No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s v="Office Supplies"/>
    <s v="Art"/>
    <s v="Newell 335"/>
    <n v="11.52"/>
    <n v="4"/>
    <n v="0"/>
    <n v="3.3407999999999998"/>
    <x v="3"/>
    <s v="No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s v="Furniture"/>
    <s v="Bookcases"/>
    <s v="O'Sullivan 3-Shelf Heavy-Duty Bookcases"/>
    <n v="186.048"/>
    <n v="4"/>
    <n v="0.2"/>
    <n v="9.3024000000000058"/>
    <x v="3"/>
    <s v="No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s v="Office Supplies"/>
    <s v="Binders"/>
    <s v="Fellowes Binding Cases"/>
    <n v="37.44"/>
    <n v="4"/>
    <n v="0.2"/>
    <n v="11.699999999999996"/>
    <x v="1"/>
    <s v="No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s v="Office Supplies"/>
    <s v="Binders"/>
    <s v="Ibico Plastic and Wire Spiral Binding Combs"/>
    <n v="26.975999999999999"/>
    <n v="4"/>
    <n v="0.2"/>
    <n v="8.767199999999999"/>
    <x v="1"/>
    <s v="No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s v="Office Supplies"/>
    <s v="Supplies"/>
    <s v="Acme Preferred Stainless Steel Scissors"/>
    <n v="11.36"/>
    <n v="2"/>
    <n v="0"/>
    <n v="3.2943999999999996"/>
    <x v="1"/>
    <s v="No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s v="Office Supplies"/>
    <s v="Labels"/>
    <s v="Avery 486"/>
    <n v="14.62"/>
    <n v="2"/>
    <n v="0"/>
    <n v="6.8713999999999995"/>
    <x v="1"/>
    <s v="No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x v="0"/>
    <s v="No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s v="Furniture"/>
    <s v="Chairs"/>
    <s v="Global Deluxe Office Fabric Chairs"/>
    <n v="287.94"/>
    <n v="3"/>
    <n v="0"/>
    <n v="77.743800000000022"/>
    <x v="0"/>
    <s v="No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s v="Furniture"/>
    <s v="Furnishings"/>
    <s v="Linden 10&quot; Round Wall Clock, Black"/>
    <n v="48.896000000000001"/>
    <n v="4"/>
    <n v="0.2"/>
    <n v="8.5567999999999991"/>
    <x v="3"/>
    <s v="No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s v="Technology"/>
    <s v="Accessories"/>
    <s v="Maxell DVD-RAM Discs"/>
    <n v="115.36"/>
    <n v="7"/>
    <n v="0"/>
    <n v="49.604800000000012"/>
    <x v="3"/>
    <s v="No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s v="Office Supplies"/>
    <s v="Art"/>
    <s v="DIXON Oriole Pencils"/>
    <n v="5.16"/>
    <n v="2"/>
    <n v="0"/>
    <n v="1.3416000000000001"/>
    <x v="1"/>
    <s v="No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s v="Office Supplies"/>
    <s v="Paper"/>
    <s v="Xerox 202"/>
    <n v="38.880000000000003"/>
    <n v="6"/>
    <n v="0"/>
    <n v="18.662400000000002"/>
    <x v="1"/>
    <s v="No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s v="Office Supplies"/>
    <s v="Art"/>
    <s v="Boston School Pro Electric Pencil Sharpener, 1670"/>
    <n v="185.88"/>
    <n v="6"/>
    <n v="0"/>
    <n v="50.187599999999996"/>
    <x v="0"/>
    <s v="No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s v="Furniture"/>
    <s v="Furnishings"/>
    <s v="Executive Impressions 14&quot; Contract Wall Clock"/>
    <n v="44.46"/>
    <n v="2"/>
    <n v="0"/>
    <n v="14.671799999999998"/>
    <x v="3"/>
    <s v="No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02"/>
    <x v="3"/>
    <s v="No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s v="Office Supplies"/>
    <s v="Paper"/>
    <s v="Xerox 1884"/>
    <n v="39.96"/>
    <n v="2"/>
    <n v="0"/>
    <n v="18.781199999999998"/>
    <x v="3"/>
    <s v="No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s v="Office Supplies"/>
    <s v="Supplies"/>
    <s v="Acme Box Cutter Scissors"/>
    <n v="102.30000000000001"/>
    <n v="10"/>
    <n v="0"/>
    <n v="26.598000000000006"/>
    <x v="3"/>
    <s v="No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s v="Office Supplies"/>
    <s v="Storage"/>
    <s v="Staple magnet"/>
    <n v="21.36"/>
    <n v="2"/>
    <n v="0"/>
    <n v="5.7672000000000008"/>
    <x v="3"/>
    <s v="No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s v="Office Supplies"/>
    <s v="Paper"/>
    <s v="Wirebound Message Books, Two 4 1/4&quot; x 5&quot; Forms per Page"/>
    <n v="7.61"/>
    <n v="1"/>
    <n v="0"/>
    <n v="3.5766999999999998"/>
    <x v="3"/>
    <s v="No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s v="Office Supplies"/>
    <s v="Fasteners"/>
    <s v="OIC Binder Clips"/>
    <n v="7.16"/>
    <n v="2"/>
    <n v="0"/>
    <n v="3.58"/>
    <x v="3"/>
    <s v="No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s v="Office Supplies"/>
    <s v="Supplies"/>
    <s v="Staple remover"/>
    <n v="7.36"/>
    <n v="2"/>
    <n v="0"/>
    <n v="0.14719999999999978"/>
    <x v="1"/>
    <s v="No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s v="Office Supplies"/>
    <s v="Art"/>
    <s v="Deluxe Chalkboard Eraser Cleaner"/>
    <n v="23.1"/>
    <n v="2"/>
    <n v="0"/>
    <n v="10.625999999999999"/>
    <x v="1"/>
    <s v="No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  <x v="0"/>
    <s v="No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s v="Office Supplies"/>
    <s v="Art"/>
    <s v="Newell 337"/>
    <n v="5.2480000000000002"/>
    <n v="2"/>
    <n v="0.2"/>
    <n v="0.59039999999999915"/>
    <x v="0"/>
    <s v="No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  <x v="0"/>
    <s v="No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s v="Office Supplies"/>
    <s v="Labels"/>
    <s v="Avery 482"/>
    <n v="2.89"/>
    <n v="1"/>
    <n v="0"/>
    <n v="1.3583000000000001"/>
    <x v="0"/>
    <s v="No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  <x v="0"/>
    <s v="No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s v="Office Supplies"/>
    <s v="Labels"/>
    <s v="Avery 483"/>
    <n v="15.936000000000002"/>
    <n v="4"/>
    <n v="0.2"/>
    <n v="5.1791999999999998"/>
    <x v="3"/>
    <s v="No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s v="Office Supplies"/>
    <s v="Binders"/>
    <s v="Large Capacity Hanging Post Binders"/>
    <n v="44.910000000000011"/>
    <n v="6"/>
    <n v="0.7"/>
    <n v="-35.927999999999997"/>
    <x v="3"/>
    <s v="No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s v="Office Supplies"/>
    <s v="Binders"/>
    <s v="GBC Ibimaster 500 Manual ProClick Binding System"/>
    <n v="1141.4700000000003"/>
    <n v="5"/>
    <n v="0.7"/>
    <n v="-760.98000000000025"/>
    <x v="3"/>
    <s v="No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s v="Technology"/>
    <s v="Phones"/>
    <s v="Cisco SPA301"/>
    <n v="280.78200000000004"/>
    <n v="3"/>
    <n v="0.4"/>
    <n v="-46.797000000000025"/>
    <x v="3"/>
    <s v="No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s v="Office Supplies"/>
    <s v="Paper"/>
    <s v="Southworth 100% Cotton The Best Paper"/>
    <n v="34.44"/>
    <n v="3"/>
    <n v="0"/>
    <n v="17.22"/>
    <x v="3"/>
    <s v="No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  <x v="3"/>
    <s v="No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s v="Office Supplies"/>
    <s v="Binders"/>
    <s v="Poly Designer Cover &amp; Back"/>
    <n v="106.34399999999999"/>
    <n v="7"/>
    <n v="0.2"/>
    <n v="37.220399999999998"/>
    <x v="3"/>
    <s v="No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s v="Office Supplies"/>
    <s v="Paper"/>
    <s v="Xerox 1910"/>
    <n v="192.16000000000003"/>
    <n v="5"/>
    <n v="0.2"/>
    <n v="67.255999999999986"/>
    <x v="0"/>
    <s v="No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x v="3"/>
    <s v="Yes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s v="Technology"/>
    <s v="Accessories"/>
    <s v="Logitech 910-002974 M325 Wireless Mouse for Web Scrolling"/>
    <n v="29.99"/>
    <n v="1"/>
    <n v="0"/>
    <n v="13.195600000000002"/>
    <x v="3"/>
    <s v="Yes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s v="Technology"/>
    <s v="Accessories"/>
    <s v="Logitech G19 Programmable Gaming Keyboard"/>
    <n v="371.96999999999997"/>
    <n v="3"/>
    <n v="0"/>
    <n v="66.954599999999971"/>
    <x v="3"/>
    <s v="Yes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  <x v="3"/>
    <s v="No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s v="Office Supplies"/>
    <s v="Binders"/>
    <s v="Lock-Up Easel 'Spel-Binder'"/>
    <n v="68.472000000000008"/>
    <n v="3"/>
    <n v="0.2"/>
    <n v="23.109299999999998"/>
    <x v="3"/>
    <s v="No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s v="Furniture"/>
    <s v="Chairs"/>
    <s v="SAFCO Arco Folding Chair"/>
    <n v="1242.8999999999999"/>
    <n v="5"/>
    <n v="0.1"/>
    <n v="262.38999999999987"/>
    <x v="3"/>
    <s v="No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s v="Office Supplies"/>
    <s v="Storage"/>
    <s v="Decoflex Hanging Personal Folder File, Blue"/>
    <n v="30.84"/>
    <n v="2"/>
    <n v="0"/>
    <n v="8.3268000000000022"/>
    <x v="0"/>
    <s v="No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s v="Office Supplies"/>
    <s v="Art"/>
    <s v="Binney &amp; Smith Crayola Metallic Crayons, 16-Color Pack"/>
    <n v="13.48"/>
    <n v="4"/>
    <n v="0"/>
    <n v="5.9312000000000014"/>
    <x v="1"/>
    <s v="No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s v="Furniture"/>
    <s v="Furnishings"/>
    <s v="Eldon 200 Class Desk Accessories"/>
    <n v="31.400000000000002"/>
    <n v="5"/>
    <n v="0"/>
    <n v="10.047999999999998"/>
    <x v="2"/>
    <s v="No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s v="Furniture"/>
    <s v="Furnishings"/>
    <s v="Dax Clear Box Frame"/>
    <n v="17.46"/>
    <n v="2"/>
    <n v="0"/>
    <n v="5.936399999999999"/>
    <x v="3"/>
    <s v="No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s v="Office Supplies"/>
    <s v="Binders"/>
    <s v="Fellowes Black Plastic Comb Bindings"/>
    <n v="13.943999999999999"/>
    <n v="3"/>
    <n v="0.2"/>
    <n v="4.5317999999999996"/>
    <x v="1"/>
    <s v="Yes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s v="Office Supplies"/>
    <s v="Storage"/>
    <s v="Eldon Shelf Savers Cubes and Bins"/>
    <n v="83.76"/>
    <n v="12"/>
    <n v="0"/>
    <n v="1.6751999999999967"/>
    <x v="1"/>
    <s v="No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  <x v="3"/>
    <s v="No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s v="Office Supplies"/>
    <s v="Paper"/>
    <s v="Xerox 1987"/>
    <n v="34.68"/>
    <n v="6"/>
    <n v="0"/>
    <n v="16.993200000000002"/>
    <x v="1"/>
    <s v="No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  <x v="3"/>
    <s v="No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s v="Office Supplies"/>
    <s v="Binders"/>
    <s v="Acco D-Ring Binder w/DublLock"/>
    <n v="51.311999999999998"/>
    <n v="3"/>
    <n v="0.2"/>
    <n v="18.600599999999996"/>
    <x v="3"/>
    <s v="No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  <x v="2"/>
    <s v="No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s v="Office Supplies"/>
    <s v="Art"/>
    <s v="Fluorescent Highlighters by Dixon"/>
    <n v="15.92"/>
    <n v="4"/>
    <n v="0"/>
    <n v="5.4127999999999989"/>
    <x v="2"/>
    <s v="No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s v="Technology"/>
    <s v="Phones"/>
    <s v="Nortel Networks T7316 E Nt8 B27"/>
    <n v="543.91999999999996"/>
    <n v="8"/>
    <n v="0"/>
    <n v="135.98000000000002"/>
    <x v="2"/>
    <s v="No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s v="Office Supplies"/>
    <s v="Storage"/>
    <s v="File Shuttle I and Handi-File"/>
    <n v="155.82000000000002"/>
    <n v="7"/>
    <n v="0"/>
    <n v="42.071400000000011"/>
    <x v="1"/>
    <s v="No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s v="Office Supplies"/>
    <s v="Binders"/>
    <s v="Binding Machine Supplies"/>
    <n v="70.00800000000001"/>
    <n v="3"/>
    <n v="0.2"/>
    <n v="24.502800000000001"/>
    <x v="1"/>
    <s v="No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s v="Office Supplies"/>
    <s v="Envelopes"/>
    <s v="Staple envelope"/>
    <n v="15.648"/>
    <n v="2"/>
    <n v="0.2"/>
    <n v="5.0855999999999986"/>
    <x v="2"/>
    <s v="No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s v="Office Supplies"/>
    <s v="Labels"/>
    <s v="Alphabetical Labels for Top Tab Filing"/>
    <n v="103.60000000000001"/>
    <n v="7"/>
    <n v="0"/>
    <n v="51.800000000000004"/>
    <x v="2"/>
    <s v="No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s v="Office Supplies"/>
    <s v="Paper"/>
    <s v="Things To Do Today Pad"/>
    <n v="46.96"/>
    <n v="8"/>
    <n v="0"/>
    <n v="22.540800000000001"/>
    <x v="3"/>
    <s v="No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  <x v="3"/>
    <s v="No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  <x v="2"/>
    <s v="No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s v="Office Supplies"/>
    <s v="Binders"/>
    <s v="Deluxe Heavy-Duty Vinyl Round Ring Binder"/>
    <n v="18.335999999999999"/>
    <n v="4"/>
    <n v="0.8"/>
    <n v="-32.088000000000008"/>
    <x v="2"/>
    <s v="No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s v="Technology"/>
    <s v="Phones"/>
    <s v="Avaya 5420 Digital phone"/>
    <n v="323.97600000000006"/>
    <n v="3"/>
    <n v="0.2"/>
    <n v="20.248499999999993"/>
    <x v="2"/>
    <s v="No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s v="Office Supplies"/>
    <s v="Paper"/>
    <s v="Xerox 1923"/>
    <n v="20.04"/>
    <n v="3"/>
    <n v="0"/>
    <n v="9.6191999999999993"/>
    <x v="1"/>
    <s v="Yes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s v="Office Supplies"/>
    <s v="Storage"/>
    <s v="Fellowes Neat Ideas Storage Cubes"/>
    <n v="64.959999999999994"/>
    <n v="2"/>
    <n v="0"/>
    <n v="2.598399999999998"/>
    <x v="1"/>
    <s v="Yes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s v="Office Supplies"/>
    <s v="Paper"/>
    <s v="Xerox 1931"/>
    <n v="12.96"/>
    <n v="2"/>
    <n v="0"/>
    <n v="6.2208000000000006"/>
    <x v="1"/>
    <s v="Yes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68"/>
    <x v="3"/>
    <s v="No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s v="Technology"/>
    <s v="Phones"/>
    <s v="Gear Head AU3700S Headset"/>
    <n v="90.93"/>
    <n v="7"/>
    <n v="0"/>
    <n v="2.7278999999999964"/>
    <x v="3"/>
    <s v="No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s v="Office Supplies"/>
    <s v="Binders"/>
    <s v="Wilson Jones Legal Size Ring Binders"/>
    <n v="52.775999999999996"/>
    <n v="3"/>
    <n v="0.2"/>
    <n v="19.791"/>
    <x v="3"/>
    <s v="No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s v="Technology"/>
    <s v="Phones"/>
    <s v="Polycom CX600 IP Phone VoIP phone"/>
    <n v="1199.8"/>
    <n v="4"/>
    <n v="0"/>
    <n v="323.94600000000003"/>
    <x v="2"/>
    <s v="No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s v="Technology"/>
    <s v="Accessories"/>
    <s v="Maxell iVDR EX 500GB Cartridge"/>
    <n v="1928.7800000000002"/>
    <n v="7"/>
    <n v="0"/>
    <n v="829.37540000000024"/>
    <x v="2"/>
    <s v="No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s v="Office Supplies"/>
    <s v="Storage"/>
    <s v="Fellowes High-Stak Drawer Files"/>
    <n v="352.38"/>
    <n v="2"/>
    <n v="0"/>
    <n v="81.047399999999982"/>
    <x v="2"/>
    <s v="No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s v="Furniture"/>
    <s v="Furnishings"/>
    <s v="3M Hangers With Command Adhesive"/>
    <n v="22.200000000000003"/>
    <n v="6"/>
    <n v="0"/>
    <n v="9.1020000000000021"/>
    <x v="3"/>
    <s v="No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s v="Furniture"/>
    <s v="Furnishings"/>
    <s v="Howard Miller 13&quot; Diameter Goldtone Round Wall Clock"/>
    <n v="46.94"/>
    <n v="1"/>
    <n v="0"/>
    <n v="19.2454"/>
    <x v="2"/>
    <s v="Yes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s v="Technology"/>
    <s v="Accessories"/>
    <s v="Memorex Mini Travel Drive 16 GB USB 2.0 Flash Drive"/>
    <n v="143.73000000000002"/>
    <n v="9"/>
    <n v="0"/>
    <n v="56.054700000000011"/>
    <x v="2"/>
    <s v="Yes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  <x v="2"/>
    <s v="No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s v="Furniture"/>
    <s v="Chairs"/>
    <s v="Global Commerce Series High-Back Swivel/Tilt Chairs"/>
    <n v="797.94399999999996"/>
    <n v="4"/>
    <n v="0.3"/>
    <n v="-56.995999999999981"/>
    <x v="2"/>
    <s v="No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s v="Office Supplies"/>
    <s v="Binders"/>
    <s v="Avery Premier Heavy-Duty Binder with Round Locking Rings"/>
    <n v="8.5679999999999978"/>
    <n v="3"/>
    <n v="0.8"/>
    <n v="-14.5656"/>
    <x v="2"/>
    <s v="No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s v="Office Supplies"/>
    <s v="Envelopes"/>
    <s v="Cameo Buff Policy Envelopes"/>
    <n v="149.352"/>
    <n v="3"/>
    <n v="0.2"/>
    <n v="50.40629999999998"/>
    <x v="2"/>
    <s v="No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s v="Office Supplies"/>
    <s v="Storage"/>
    <s v="Acco Perma 4000 Stacking Storage Drawers"/>
    <n v="12.991999999999999"/>
    <n v="1"/>
    <n v="0.2"/>
    <n v="-0.81199999999999983"/>
    <x v="2"/>
    <s v="No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s v="Office Supplies"/>
    <s v="Storage"/>
    <s v="Recycled Eldon Regeneration Jumbo File"/>
    <n v="24.56"/>
    <n v="2"/>
    <n v="0"/>
    <n v="6.8767999999999994"/>
    <x v="0"/>
    <s v="No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s v="Technology"/>
    <s v="Accessories"/>
    <s v="Maxell 4.7GB DVD-R"/>
    <n v="85.14"/>
    <n v="3"/>
    <n v="0"/>
    <n v="34.907399999999996"/>
    <x v="3"/>
    <s v="No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s v="Technology"/>
    <s v="Phones"/>
    <s v="OtterBox Commuter Series Case - iPhone 5 &amp; 5s"/>
    <n v="21.99"/>
    <n v="1"/>
    <n v="0"/>
    <n v="10.555199999999999"/>
    <x v="3"/>
    <s v="No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  <x v="3"/>
    <s v="No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s v="Office Supplies"/>
    <s v="Binders"/>
    <s v="GBC DocuBind 300 Electric Binding Machine"/>
    <n v="841.5680000000001"/>
    <n v="2"/>
    <n v="0.2"/>
    <n v="294.54879999999991"/>
    <x v="3"/>
    <s v="No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s v="Office Supplies"/>
    <s v="Paper"/>
    <s v="Xerox 1985"/>
    <n v="15.552000000000003"/>
    <n v="3"/>
    <n v="0.2"/>
    <n v="5.4432"/>
    <x v="3"/>
    <s v="No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s v="Technology"/>
    <s v="Accessories"/>
    <s v="Hypercom P1300 Pinpad"/>
    <n v="252.00000000000003"/>
    <n v="5"/>
    <n v="0.2"/>
    <n v="53.550000000000004"/>
    <x v="3"/>
    <s v="No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s v="Office Supplies"/>
    <s v="Art"/>
    <s v="Newell 324"/>
    <n v="46.2"/>
    <n v="4"/>
    <n v="0"/>
    <n v="12.936"/>
    <x v="0"/>
    <s v="No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s v="Office Supplies"/>
    <s v="Appliances"/>
    <s v="Holmes Odor Grabber"/>
    <n v="28.84"/>
    <n v="2"/>
    <n v="0"/>
    <n v="9.517199999999999"/>
    <x v="0"/>
    <s v="No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s v="Office Supplies"/>
    <s v="Art"/>
    <s v="Zebra Zazzle Fluorescent Highlighters"/>
    <n v="14.592000000000002"/>
    <n v="3"/>
    <n v="0.2"/>
    <n v="2.5535999999999985"/>
    <x v="3"/>
    <s v="No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x v="3"/>
    <s v="No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s v="Office Supplies"/>
    <s v="Paper"/>
    <s v="Xerox 196"/>
    <n v="13.872000000000002"/>
    <n v="3"/>
    <n v="0.2"/>
    <n v="5.0286000000000008"/>
    <x v="3"/>
    <s v="No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x v="3"/>
    <s v="No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  <x v="3"/>
    <s v="No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s v="Office Supplies"/>
    <s v="Binders"/>
    <s v="JM Magazine Binder"/>
    <n v="29.718000000000007"/>
    <n v="6"/>
    <n v="0.7"/>
    <n v="-21.793199999999992"/>
    <x v="3"/>
    <s v="No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s v="Office Supplies"/>
    <s v="Paper"/>
    <s v="Xerox 202"/>
    <n v="15.552000000000003"/>
    <n v="3"/>
    <n v="0.2"/>
    <n v="5.4432"/>
    <x v="3"/>
    <s v="No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  <x v="3"/>
    <s v="No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s v="Technology"/>
    <s v="Accessories"/>
    <s v="NETGEAR AC1750 Dual Band Gigabit Smart WiFi Router"/>
    <n v="159.99"/>
    <n v="1"/>
    <n v="0"/>
    <n v="54.396599999999992"/>
    <x v="1"/>
    <s v="No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s v="Office Supplies"/>
    <s v="Paper"/>
    <s v="Xerox 213"/>
    <n v="12.96"/>
    <n v="2"/>
    <n v="0"/>
    <n v="6.2208000000000006"/>
    <x v="1"/>
    <s v="No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x v="1"/>
    <s v="No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x v="1"/>
    <s v="No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x v="1"/>
    <s v="No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s v="Furniture"/>
    <s v="Tables"/>
    <s v="Bretford CR4500 Series Slim Rectangular Table"/>
    <n v="1114.2719999999999"/>
    <n v="4"/>
    <n v="0.2"/>
    <n v="41.785200000000032"/>
    <x v="1"/>
    <s v="No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s v="Office Supplies"/>
    <s v="Paper"/>
    <s v="Xerox 1894"/>
    <n v="32.400000000000006"/>
    <n v="5"/>
    <n v="0"/>
    <n v="15.552000000000001"/>
    <x v="1"/>
    <s v="No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s v="Office Supplies"/>
    <s v="Storage"/>
    <s v="Standard Rollaway File with Lock"/>
    <n v="540.56999999999994"/>
    <n v="3"/>
    <n v="0"/>
    <n v="140.54820000000001"/>
    <x v="1"/>
    <s v="No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s v="Office Supplies"/>
    <s v="Binders"/>
    <s v="Avery Trapezoid Extra Heavy Duty 4&quot; Binders"/>
    <n v="167.76"/>
    <n v="5"/>
    <n v="0.2"/>
    <n v="62.91"/>
    <x v="1"/>
    <s v="No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s v="Furniture"/>
    <s v="Tables"/>
    <s v="Bevis Boat-Shaped Conference Table"/>
    <n v="393.16500000000002"/>
    <n v="3"/>
    <n v="0.5"/>
    <n v="-204.44580000000005"/>
    <x v="1"/>
    <s v="No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  <x v="3"/>
    <s v="No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  <x v="3"/>
    <s v="No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  <x v="3"/>
    <s v="No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s v="Office Supplies"/>
    <s v="Paper"/>
    <s v="Xerox 210"/>
    <n v="15.552000000000003"/>
    <n v="3"/>
    <n v="0.2"/>
    <n v="5.4432"/>
    <x v="3"/>
    <s v="No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x v="3"/>
    <s v="No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s v="Furniture"/>
    <s v="Furnishings"/>
    <s v="Staple-based wall hangings"/>
    <n v="25.472000000000001"/>
    <n v="4"/>
    <n v="0.2"/>
    <n v="7.6416000000000022"/>
    <x v="3"/>
    <s v="No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  <x v="2"/>
    <s v="Yes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  <x v="2"/>
    <s v="Yes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s v="Office Supplies"/>
    <s v="Storage"/>
    <s v="Home/Office Personal File Carts"/>
    <n v="173.79999999999998"/>
    <n v="5"/>
    <n v="0"/>
    <n v="43.449999999999989"/>
    <x v="0"/>
    <s v="No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  <x v="1"/>
    <s v="No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s v="Office Supplies"/>
    <s v="Binders"/>
    <s v="Avery Durable Slant Ring Binders"/>
    <n v="4.7520000000000007"/>
    <n v="2"/>
    <n v="0.7"/>
    <n v="-3.1679999999999993"/>
    <x v="1"/>
    <s v="No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  <x v="1"/>
    <s v="No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s v="Furniture"/>
    <s v="Furnishings"/>
    <s v="Luxo Professional Combination Clamp-On Lamps"/>
    <n v="204.6"/>
    <n v="2"/>
    <n v="0"/>
    <n v="53.195999999999998"/>
    <x v="1"/>
    <s v="No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x v="1"/>
    <s v="No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s v="Office Supplies"/>
    <s v="Binders"/>
    <s v="Zipper Ring Binder Pockets"/>
    <n v="6.24"/>
    <n v="2"/>
    <n v="0"/>
    <n v="3.0575999999999999"/>
    <x v="0"/>
    <s v="No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x v="1"/>
    <s v="No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s v="Office Supplies"/>
    <s v="Labels"/>
    <s v="Avery File Folder Labels"/>
    <n v="4.6079999999999997"/>
    <n v="2"/>
    <n v="0.2"/>
    <n v="1.6704000000000001"/>
    <x v="0"/>
    <s v="No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s v="Office Supplies"/>
    <s v="Labels"/>
    <s v="Color-Coded Legal Exhibit Labels"/>
    <n v="9.82"/>
    <n v="2"/>
    <n v="0"/>
    <n v="4.8117999999999999"/>
    <x v="3"/>
    <s v="No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s v="Office Supplies"/>
    <s v="Art"/>
    <s v="Bulldog Vacuum Base Pencil Sharpener"/>
    <n v="35.97"/>
    <n v="3"/>
    <n v="0"/>
    <n v="9.7118999999999982"/>
    <x v="3"/>
    <s v="No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s v="Office Supplies"/>
    <s v="Paper"/>
    <s v="Xerox 212"/>
    <n v="12.96"/>
    <n v="2"/>
    <n v="0"/>
    <n v="6.2208000000000006"/>
    <x v="3"/>
    <s v="No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s v="Office Supplies"/>
    <s v="Paper"/>
    <s v="Computer Printout Paper with Letter-Trim Fine Perforations"/>
    <n v="191.6"/>
    <n v="4"/>
    <n v="0"/>
    <n v="91.967999999999989"/>
    <x v="3"/>
    <s v="No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s v="Office Supplies"/>
    <s v="Labels"/>
    <s v="Avery File Folder Labels"/>
    <n v="8.64"/>
    <n v="3"/>
    <n v="0"/>
    <n v="4.2336"/>
    <x v="3"/>
    <s v="No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  <x v="3"/>
    <s v="No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s v="Furniture"/>
    <s v="Furnishings"/>
    <s v="DAX Black Cherry Wood-Tone Poster Frame"/>
    <n v="127.10400000000001"/>
    <n v="6"/>
    <n v="0.2"/>
    <n v="28.598399999999998"/>
    <x v="3"/>
    <s v="No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s v="Technology"/>
    <s v="Phones"/>
    <s v="AT&amp;T 841000 Phone"/>
    <n v="124.19999999999999"/>
    <n v="3"/>
    <n v="0.4"/>
    <n v="-31.050000000000011"/>
    <x v="3"/>
    <s v="No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s v="Office Supplies"/>
    <s v="Binders"/>
    <s v="GBC Linen Binding Covers"/>
    <n v="18.588000000000005"/>
    <n v="2"/>
    <n v="0.7"/>
    <n v="-13.6312"/>
    <x v="3"/>
    <s v="No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s v="Office Supplies"/>
    <s v="Labels"/>
    <s v="Round Specialty Laser Printer Labels"/>
    <n v="30.072000000000003"/>
    <n v="3"/>
    <n v="0.2"/>
    <n v="10.149299999999997"/>
    <x v="3"/>
    <s v="No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s v="Technology"/>
    <s v="Phones"/>
    <s v="Motorola HK250 Universal Bluetooth Headset"/>
    <n v="160.92999999999998"/>
    <n v="7"/>
    <n v="0"/>
    <n v="3.2186000000000092"/>
    <x v="3"/>
    <s v="Yes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s v="Office Supplies"/>
    <s v="Binders"/>
    <s v="Tuf-Vin Binders"/>
    <n v="75.792000000000002"/>
    <n v="3"/>
    <n v="0.2"/>
    <n v="25.579799999999992"/>
    <x v="3"/>
    <s v="Yes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s v="Office Supplies"/>
    <s v="Binders"/>
    <s v="Wilson Jones Easy Flow II Sheet Lifters"/>
    <n v="1.0800000000000003"/>
    <n v="2"/>
    <n v="0.7"/>
    <n v="-0.79200000000000004"/>
    <x v="1"/>
    <s v="No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s v="Technology"/>
    <s v="Machines"/>
    <s v="Lexmark MX611dhe Monochrome Laser Printer"/>
    <n v="3059.982"/>
    <n v="2"/>
    <n v="0.1"/>
    <n v="679.99599999999964"/>
    <x v="2"/>
    <s v="No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s v="Office Supplies"/>
    <s v="Binders"/>
    <s v="Angle-D Ring Binders"/>
    <n v="3.2820000000000005"/>
    <n v="2"/>
    <n v="0.7"/>
    <n v="-2.6256000000000004"/>
    <x v="0"/>
    <s v="No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s v="Office Supplies"/>
    <s v="Paper"/>
    <s v="Xerox 188"/>
    <n v="34.019999999999996"/>
    <n v="3"/>
    <n v="0"/>
    <n v="16.669799999999999"/>
    <x v="2"/>
    <s v="No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s v="Furniture"/>
    <s v="Chairs"/>
    <s v="Office Star - Contemporary Task Swivel Chair"/>
    <n v="599.29200000000003"/>
    <n v="6"/>
    <n v="0.1"/>
    <n v="93.223199999999977"/>
    <x v="3"/>
    <s v="No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s v="Office Supplies"/>
    <s v="Art"/>
    <s v="BIC Brite Liner Grip Highlighters, Assorted, 5/Pack"/>
    <n v="3.3920000000000003"/>
    <n v="1"/>
    <n v="0.2"/>
    <n v="0.80559999999999987"/>
    <x v="1"/>
    <s v="No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s v="Technology"/>
    <s v="Phones"/>
    <s v="Samsung Galaxy S III - 16GB - pebble blue (T-Mobile)"/>
    <n v="559.98400000000004"/>
    <n v="2"/>
    <n v="0.2"/>
    <n v="55.998400000000032"/>
    <x v="1"/>
    <s v="No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s v="Furniture"/>
    <s v="Chairs"/>
    <s v="Global Airflow Leather Mesh Back Chair, Black"/>
    <n v="603.91999999999996"/>
    <n v="5"/>
    <n v="0.2"/>
    <n v="75.489999999999924"/>
    <x v="1"/>
    <s v="No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s v="Office Supplies"/>
    <s v="Labels"/>
    <s v="Avery 499"/>
    <n v="7.9680000000000009"/>
    <n v="2"/>
    <n v="0.2"/>
    <n v="2.5895999999999999"/>
    <x v="2"/>
    <s v="No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  <x v="2"/>
    <s v="No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s v="Technology"/>
    <s v="Machines"/>
    <s v="Wasp CCD Handheld Bar Code Reader"/>
    <n v="336.51"/>
    <n v="3"/>
    <n v="0.4"/>
    <n v="44.867999999999967"/>
    <x v="2"/>
    <s v="No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s v="Office Supplies"/>
    <s v="Binders"/>
    <s v="Acco Suede Grain Vinyl Round Ring Binder"/>
    <n v="1.1119999999999997"/>
    <n v="2"/>
    <n v="0.8"/>
    <n v="-1.8904000000000001"/>
    <x v="2"/>
    <s v="No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  <x v="3"/>
    <s v="No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s v="Office Supplies"/>
    <s v="Art"/>
    <s v="Bulldog Table or Wall-Mount Pencil Sharpener"/>
    <n v="17.97"/>
    <n v="3"/>
    <n v="0"/>
    <n v="5.2112999999999996"/>
    <x v="3"/>
    <s v="No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s v="Furniture"/>
    <s v="Chairs"/>
    <s v="Hon 4070 Series Pagoda Armless Upholstered Stacking Chairs"/>
    <n v="1166.92"/>
    <n v="5"/>
    <n v="0.2"/>
    <n v="131.27849999999995"/>
    <x v="0"/>
    <s v="No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s v="Office Supplies"/>
    <s v="Binders"/>
    <s v="Cardinal EasyOpen D-Ring Binders"/>
    <n v="14.624000000000002"/>
    <n v="2"/>
    <n v="0.2"/>
    <n v="5.484"/>
    <x v="3"/>
    <s v="No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s v="Office Supplies"/>
    <s v="Fasteners"/>
    <s v="Advantus SlideClip Paper Clips"/>
    <n v="10.23"/>
    <n v="3"/>
    <n v="0"/>
    <n v="4.9104000000000001"/>
    <x v="1"/>
    <s v="Yes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s v="Office Supplies"/>
    <s v="Paper"/>
    <s v="Xerox 1979"/>
    <n v="154.9"/>
    <n v="5"/>
    <n v="0"/>
    <n v="69.704999999999998"/>
    <x v="1"/>
    <s v="Yes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s v="Office Supplies"/>
    <s v="Binders"/>
    <s v="Fellowes PB300 Plastic Comb Binding Machine"/>
    <n v="2715.9300000000003"/>
    <n v="7"/>
    <n v="0"/>
    <n v="1276.4871000000001"/>
    <x v="0"/>
    <s v="No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s v="Technology"/>
    <s v="Phones"/>
    <s v="Plantronics Voyager Pro Legend"/>
    <n v="617.97"/>
    <n v="3"/>
    <n v="0"/>
    <n v="173.0316"/>
    <x v="0"/>
    <s v="No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s v="Office Supplies"/>
    <s v="Envelopes"/>
    <s v="Laser &amp; Ink Jet Business Envelopes"/>
    <n v="10.67"/>
    <n v="1"/>
    <n v="0"/>
    <n v="4.9081999999999999"/>
    <x v="0"/>
    <s v="No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s v="Office Supplies"/>
    <s v="Storage"/>
    <s v="Portable Personal File Box"/>
    <n v="36.630000000000003"/>
    <n v="3"/>
    <n v="0"/>
    <n v="9.8901000000000039"/>
    <x v="0"/>
    <s v="No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s v="Furniture"/>
    <s v="Furnishings"/>
    <s v="Magna Visual Magnetic Picture Hangers"/>
    <n v="24.1"/>
    <n v="5"/>
    <n v="0"/>
    <n v="9.1580000000000013"/>
    <x v="0"/>
    <s v="No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s v="Furniture"/>
    <s v="Furnishings"/>
    <s v="C-Line Cubicle Keepers Polyproplyene Holder With Velcro Backings"/>
    <n v="33.11"/>
    <n v="7"/>
    <n v="0"/>
    <n v="12.912900000000004"/>
    <x v="0"/>
    <s v="No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s v="Office Supplies"/>
    <s v="Art"/>
    <s v="Boston 16801 Nautilus Battery Pencil Sharpener"/>
    <n v="44.02"/>
    <n v="2"/>
    <n v="0"/>
    <n v="11.4452"/>
    <x v="1"/>
    <s v="No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  <x v="3"/>
    <s v="No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  <x v="3"/>
    <s v="No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s v="Office Supplies"/>
    <s v="Paper"/>
    <s v="Xerox 212"/>
    <n v="19.440000000000001"/>
    <n v="3"/>
    <n v="0"/>
    <n v="9.3312000000000008"/>
    <x v="3"/>
    <s v="No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s v="Office Supplies"/>
    <s v="Storage"/>
    <s v="Fellowes Super Stor/Drawer Files"/>
    <n v="484.65000000000003"/>
    <n v="3"/>
    <n v="0"/>
    <n v="92.083500000000015"/>
    <x v="1"/>
    <s v="No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s v="Office Supplies"/>
    <s v="Paper"/>
    <s v="Xerox 1910"/>
    <n v="115.29600000000001"/>
    <n v="3"/>
    <n v="0.2"/>
    <n v="40.353599999999986"/>
    <x v="0"/>
    <s v="No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s v="Office Supplies"/>
    <s v="Envelopes"/>
    <s v="Redi-Strip #10 Envelopes, 4 1/8 x 9 1/2"/>
    <n v="7.080000000000001"/>
    <n v="3"/>
    <n v="0.2"/>
    <n v="2.4779999999999989"/>
    <x v="1"/>
    <s v="No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s v="Office Supplies"/>
    <s v="Binders"/>
    <s v="UniKeep View Case Binders"/>
    <n v="4.4009999999999998"/>
    <n v="3"/>
    <n v="0.7"/>
    <n v="-3.5207999999999995"/>
    <x v="1"/>
    <s v="No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  <x v="2"/>
    <s v="No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s v="Technology"/>
    <s v="Phones"/>
    <s v="JBL Micro Wireless Portable Bluetooth Speaker"/>
    <n v="95.984000000000009"/>
    <n v="2"/>
    <n v="0.2"/>
    <n v="5.9990000000000023"/>
    <x v="2"/>
    <s v="No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s v="Furniture"/>
    <s v="Furnishings"/>
    <s v="Eldon Delta Triangular Chair Mat, 52&quot; x 58&quot;, Clear"/>
    <n v="151.72"/>
    <n v="4"/>
    <n v="0"/>
    <n v="27.309599999999989"/>
    <x v="1"/>
    <s v="No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  <x v="1"/>
    <s v="No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s v="Office Supplies"/>
    <s v="Storage"/>
    <s v="Project Tote Personal File"/>
    <n v="14.03"/>
    <n v="1"/>
    <n v="0"/>
    <n v="4.068699999999998"/>
    <x v="1"/>
    <s v="No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s v="Furniture"/>
    <s v="Tables"/>
    <s v="Bevis 36 x 72 Conference Tables"/>
    <n v="1618.37"/>
    <n v="13"/>
    <n v="0"/>
    <n v="356.04139999999995"/>
    <x v="1"/>
    <s v="Yes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s v="Technology"/>
    <s v="Accessories"/>
    <s v="Enermax Acrylux Wireless Keyboard"/>
    <n v="99.6"/>
    <n v="1"/>
    <n v="0"/>
    <n v="36.851999999999997"/>
    <x v="1"/>
    <s v="Yes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s v="Office Supplies"/>
    <s v="Paper"/>
    <s v="Xerox 216"/>
    <n v="32.400000000000006"/>
    <n v="5"/>
    <n v="0"/>
    <n v="15.552000000000001"/>
    <x v="1"/>
    <s v="No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s v="Furniture"/>
    <s v="Furnishings"/>
    <s v="G.E. Halogen Desk Lamp Bulbs"/>
    <n v="13.96"/>
    <n v="2"/>
    <n v="0"/>
    <n v="6.7008000000000001"/>
    <x v="3"/>
    <s v="No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  <x v="3"/>
    <s v="No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s v="Technology"/>
    <s v="Phones"/>
    <s v="OtterBox Commuter Series Case - Samsung Galaxy S4"/>
    <n v="124.94999999999999"/>
    <n v="5"/>
    <n v="0"/>
    <n v="2.4990000000000023"/>
    <x v="3"/>
    <s v="No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s v="Office Supplies"/>
    <s v="Storage"/>
    <s v="Iceberg Mobile Mega Data/Printer Cart"/>
    <n v="601.65"/>
    <n v="5"/>
    <n v="0"/>
    <n v="156.42899999999997"/>
    <x v="3"/>
    <s v="No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s v="Office Supplies"/>
    <s v="Art"/>
    <s v="Staples in misc. colors"/>
    <n v="22.740000000000002"/>
    <n v="3"/>
    <n v="0"/>
    <n v="8.8686000000000007"/>
    <x v="3"/>
    <s v="No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s v="Furniture"/>
    <s v="Chairs"/>
    <s v="Global Comet Stacking Arm Chair"/>
    <n v="1267.53"/>
    <n v="3"/>
    <n v="0"/>
    <n v="316.88249999999999"/>
    <x v="3"/>
    <s v="No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s v="Technology"/>
    <s v="Machines"/>
    <s v="Cisco SPA525G2 5-Line IP Phone"/>
    <n v="1379.92"/>
    <n v="8"/>
    <n v="0"/>
    <n v="648.56240000000003"/>
    <x v="3"/>
    <s v="No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s v="Office Supplies"/>
    <s v="Envelopes"/>
    <s v="Peel &amp; Seel Envelopes"/>
    <n v="6.2080000000000002"/>
    <n v="2"/>
    <n v="0.2"/>
    <n v="2.1728000000000001"/>
    <x v="3"/>
    <s v="No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s v="Office Supplies"/>
    <s v="Binders"/>
    <s v="GBC Plastic Binding Combs"/>
    <n v="11.808"/>
    <n v="2"/>
    <n v="0.2"/>
    <n v="4.2804000000000002"/>
    <x v="1"/>
    <s v="No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s v="Office Supplies"/>
    <s v="Paper"/>
    <s v="Xerox 2"/>
    <n v="15.552000000000003"/>
    <n v="3"/>
    <n v="0.2"/>
    <n v="5.4432"/>
    <x v="3"/>
    <s v="Yes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s v="Office Supplies"/>
    <s v="Paper"/>
    <s v="Xerox 1935"/>
    <n v="63.311999999999998"/>
    <n v="3"/>
    <n v="0.2"/>
    <n v="20.576399999999996"/>
    <x v="3"/>
    <s v="Yes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x v="3"/>
    <s v="Yes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s v="Office Supplies"/>
    <s v="Paper"/>
    <s v="Easy-staple paper"/>
    <n v="177.2"/>
    <n v="5"/>
    <n v="0"/>
    <n v="83.283999999999992"/>
    <x v="3"/>
    <s v="No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s v="Technology"/>
    <s v="Phones"/>
    <s v="Cisco SPA508G"/>
    <n v="197.96999999999997"/>
    <n v="3"/>
    <n v="0"/>
    <n v="57.41129999999999"/>
    <x v="3"/>
    <s v="No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s v="Furniture"/>
    <s v="Chairs"/>
    <s v="Global Commerce Series High-Back Swivel/Tilt Chairs"/>
    <n v="854.94"/>
    <n v="3"/>
    <n v="0"/>
    <n v="213.73500000000001"/>
    <x v="3"/>
    <s v="No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s v="Furniture"/>
    <s v="Furnishings"/>
    <s v="9-3/4 Diameter Round Wall Clock"/>
    <n v="124.10999999999999"/>
    <n v="9"/>
    <n v="0"/>
    <n v="52.126200000000004"/>
    <x v="3"/>
    <s v="No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s v="Office Supplies"/>
    <s v="Labels"/>
    <s v="Avery 514"/>
    <n v="14.399999999999999"/>
    <n v="5"/>
    <n v="0"/>
    <n v="7.056"/>
    <x v="3"/>
    <s v="No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s v="Office Supplies"/>
    <s v="Paper"/>
    <s v="Southworth 25% Cotton Granite Paper &amp; Envelopes"/>
    <n v="15.696000000000002"/>
    <n v="3"/>
    <n v="0.2"/>
    <n v="5.1011999999999995"/>
    <x v="3"/>
    <s v="No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s v="Office Supplies"/>
    <s v="Binders"/>
    <s v="Acco 3-Hole Punch"/>
    <n v="2.6280000000000001"/>
    <n v="2"/>
    <n v="0.7"/>
    <n v="-1.9272"/>
    <x v="3"/>
    <s v="No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  <x v="3"/>
    <s v="No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s v="Furniture"/>
    <s v="Furnishings"/>
    <s v="Eldon Advantage Chair Mats for Low to Medium Pile Carpets"/>
    <n v="86.62"/>
    <n v="2"/>
    <n v="0"/>
    <n v="8.6619999999999919"/>
    <x v="2"/>
    <s v="No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s v="Office Supplies"/>
    <s v="Binders"/>
    <s v="Aluminum Screw Posts"/>
    <n v="36.624000000000002"/>
    <n v="3"/>
    <n v="0.2"/>
    <n v="13.734"/>
    <x v="1"/>
    <s v="No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s v="Office Supplies"/>
    <s v="Art"/>
    <s v="Newell 336"/>
    <n v="23.968000000000004"/>
    <n v="7"/>
    <n v="0.2"/>
    <n v="2.696399999999997"/>
    <x v="0"/>
    <s v="No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s v="Office Supplies"/>
    <s v="Art"/>
    <s v="Staples in misc. colors"/>
    <n v="28.728000000000002"/>
    <n v="3"/>
    <n v="0.2"/>
    <n v="1.7954999999999988"/>
    <x v="0"/>
    <s v="No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s v="Furniture"/>
    <s v="Tables"/>
    <s v="Chromcraft Round Conference Tables"/>
    <n v="697.16"/>
    <n v="4"/>
    <n v="0"/>
    <n v="146.40359999999998"/>
    <x v="2"/>
    <s v="No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s v="Technology"/>
    <s v="Accessories"/>
    <s v="Maxell 4.7GB DVD+RW 3/Pack"/>
    <n v="31.86"/>
    <n v="2"/>
    <n v="0"/>
    <n v="11.151"/>
    <x v="3"/>
    <s v="No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  <x v="3"/>
    <s v="No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s v="Office Supplies"/>
    <s v="Art"/>
    <s v="Quartet Alpha White Chalk, 12/Pack"/>
    <n v="8.84"/>
    <n v="5"/>
    <n v="0.2"/>
    <n v="2.9835000000000003"/>
    <x v="2"/>
    <s v="No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s v="Office Supplies"/>
    <s v="Appliances"/>
    <s v="Belkin F9S820V06 8 Outlet Surge"/>
    <n v="58.463999999999977"/>
    <n v="9"/>
    <n v="0.8"/>
    <n v="-146.16000000000003"/>
    <x v="2"/>
    <s v="No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s v="Furniture"/>
    <s v="Chairs"/>
    <s v="Global Stack Chair without Arms, Black"/>
    <n v="254.60399999999998"/>
    <n v="14"/>
    <n v="0.3"/>
    <n v="-18.185999999999993"/>
    <x v="2"/>
    <s v="No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s v="Technology"/>
    <s v="Phones"/>
    <s v="Cisco Unified IP Phone 7945G VoIP phone"/>
    <n v="1363.96"/>
    <n v="5"/>
    <n v="0.2"/>
    <n v="85.247500000000002"/>
    <x v="0"/>
    <s v="No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  <x v="0"/>
    <s v="No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s v="Technology"/>
    <s v="Phones"/>
    <s v="Plantronics HL10 Handset Lifter"/>
    <n v="1113.5039999999999"/>
    <n v="12"/>
    <n v="0.2"/>
    <n v="125.2691999999999"/>
    <x v="1"/>
    <s v="No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  <x v="1"/>
    <s v="No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  <x v="3"/>
    <s v="No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  <x v="3"/>
    <s v="No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s v="Furniture"/>
    <s v="Furnishings"/>
    <s v="Howard Miller 12&quot; Round Wall Clock"/>
    <n v="282.88800000000003"/>
    <n v="9"/>
    <n v="0.2"/>
    <n v="56.577599999999961"/>
    <x v="3"/>
    <s v="No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s v="Office Supplies"/>
    <s v="Art"/>
    <s v="DIXON Ticonderoga Erasable Checking Pencils"/>
    <n v="11.16"/>
    <n v="2"/>
    <n v="0"/>
    <n v="4.3524000000000003"/>
    <x v="3"/>
    <s v="No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s v="Furniture"/>
    <s v="Furnishings"/>
    <s v="Eldon Advantage Foldable Chair Mats for Low Pile Carpets"/>
    <n v="108.4"/>
    <n v="2"/>
    <n v="0"/>
    <n v="22.763999999999996"/>
    <x v="3"/>
    <s v="No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s v="Office Supplies"/>
    <s v="Binders"/>
    <s v="GBC Prestige Therm-A-Bind Covers"/>
    <n v="82.344000000000008"/>
    <n v="3"/>
    <n v="0.2"/>
    <n v="27.791100000000004"/>
    <x v="3"/>
    <s v="No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s v="Office Supplies"/>
    <s v="Binders"/>
    <s v="Avery Round Ring Poly Binders"/>
    <n v="9.0879999999999992"/>
    <n v="4"/>
    <n v="0.2"/>
    <n v="3.2944"/>
    <x v="3"/>
    <s v="No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s v="Office Supplies"/>
    <s v="Binders"/>
    <s v="Avery Hole Reinforcements"/>
    <n v="19.936000000000003"/>
    <n v="4"/>
    <n v="0.2"/>
    <n v="7.2267999999999999"/>
    <x v="1"/>
    <s v="No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  <x v="1"/>
    <s v="No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s v="Office Supplies"/>
    <s v="Fasteners"/>
    <s v="Stockwell Gold Paper Clips"/>
    <n v="4.4160000000000004"/>
    <n v="3"/>
    <n v="0.2"/>
    <n v="1.6008"/>
    <x v="3"/>
    <s v="No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s v="Furniture"/>
    <s v="Chairs"/>
    <s v="Global Deluxe Steno Chair"/>
    <n v="107.77200000000001"/>
    <n v="2"/>
    <n v="0.3"/>
    <n v="-29.252400000000009"/>
    <x v="2"/>
    <s v="No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  <x v="3"/>
    <s v="No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s v="Office Supplies"/>
    <s v="Fasteners"/>
    <s v="Super Bands, 12/Pack"/>
    <n v="10.416000000000002"/>
    <n v="7"/>
    <n v="0.2"/>
    <n v="-2.2134"/>
    <x v="3"/>
    <s v="No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s v="Office Supplies"/>
    <s v="Art"/>
    <s v="Crayola Colored Pencils"/>
    <n v="7.8719999999999999"/>
    <n v="3"/>
    <n v="0.2"/>
    <n v="1.2791999999999994"/>
    <x v="3"/>
    <s v="No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s v="Technology"/>
    <s v="Phones"/>
    <s v="Plantronics 81402"/>
    <n v="118.78199999999998"/>
    <n v="3"/>
    <n v="0.4"/>
    <n v="-27.715799999999994"/>
    <x v="3"/>
    <s v="No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s v="Office Supplies"/>
    <s v="Fasteners"/>
    <s v="Assorted Color Push Pins"/>
    <n v="1.4480000000000002"/>
    <n v="1"/>
    <n v="0.2"/>
    <n v="0.2352999999999999"/>
    <x v="3"/>
    <s v="No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  <x v="3"/>
    <s v="No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s v="Furniture"/>
    <s v="Chairs"/>
    <s v="Global Value Mid-Back Manager's Chair, Gray"/>
    <n v="194.84800000000001"/>
    <n v="4"/>
    <n v="0.2"/>
    <n v="12.177999999999983"/>
    <x v="1"/>
    <s v="No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s v="Office Supplies"/>
    <s v="Supplies"/>
    <s v="Staple remover"/>
    <n v="1.7440000000000002"/>
    <n v="1"/>
    <n v="0.2"/>
    <n v="-0.34880000000000033"/>
    <x v="2"/>
    <s v="No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  <x v="3"/>
    <s v="No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s v="Office Supplies"/>
    <s v="Art"/>
    <s v="Newell 333"/>
    <n v="19.459999999999997"/>
    <n v="7"/>
    <n v="0"/>
    <n v="5.0595999999999997"/>
    <x v="1"/>
    <s v="No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s v="Office Supplies"/>
    <s v="Paper"/>
    <s v="Xerox 1881"/>
    <n v="29.472000000000001"/>
    <n v="3"/>
    <n v="0.2"/>
    <n v="9.9467999999999979"/>
    <x v="1"/>
    <s v="Yes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s v="Office Supplies"/>
    <s v="Binders"/>
    <s v="3M Organizer Strips"/>
    <n v="8.64"/>
    <n v="2"/>
    <n v="0.2"/>
    <n v="3.024"/>
    <x v="3"/>
    <s v="No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s v="Office Supplies"/>
    <s v="Binders"/>
    <s v="Avery Durable Slant Ring Binders With Label Holder"/>
    <n v="6.27"/>
    <n v="5"/>
    <n v="0.7"/>
    <n v="-4.5980000000000008"/>
    <x v="1"/>
    <s v="No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s v="Office Supplies"/>
    <s v="Binders"/>
    <s v="Round Ring Binders"/>
    <n v="4.3680000000000003"/>
    <n v="7"/>
    <n v="0.7"/>
    <n v="-3.3487999999999998"/>
    <x v="1"/>
    <s v="No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s v="Technology"/>
    <s v="Accessories"/>
    <s v="Micropad Numeric Keypads"/>
    <n v="31.983999999999998"/>
    <n v="2"/>
    <n v="0.2"/>
    <n v="1.9989999999999979"/>
    <x v="1"/>
    <s v="No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s v="Office Supplies"/>
    <s v="Art"/>
    <s v="Newell 328"/>
    <n v="40.879999999999995"/>
    <n v="7"/>
    <n v="0"/>
    <n v="10.628799999999998"/>
    <x v="2"/>
    <s v="No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s v="Office Supplies"/>
    <s v="Appliances"/>
    <s v="Belkin 8 Outlet SurgeMaster II Gold Surge Protector"/>
    <n v="119.96"/>
    <n v="2"/>
    <n v="0"/>
    <n v="33.588800000000006"/>
    <x v="1"/>
    <s v="No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s v="Office Supplies"/>
    <s v="Storage"/>
    <s v="Sterilite Officeware Hinged File Box"/>
    <n v="31.44"/>
    <n v="3"/>
    <n v="0"/>
    <n v="8.4888000000000012"/>
    <x v="1"/>
    <s v="No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s v="Office Supplies"/>
    <s v="Binders"/>
    <s v="Avery Printable Repositionable Plastic Tabs"/>
    <n v="6.88"/>
    <n v="1"/>
    <n v="0.2"/>
    <n v="2.3220000000000001"/>
    <x v="1"/>
    <s v="No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s v="Office Supplies"/>
    <s v="Paper"/>
    <s v="Easy-staple paper"/>
    <n v="19.920000000000002"/>
    <n v="4"/>
    <n v="0"/>
    <n v="9.3624000000000009"/>
    <x v="2"/>
    <s v="No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s v="Furniture"/>
    <s v="Chairs"/>
    <s v="Global High-Back Leather Tilter, Burgundy"/>
    <n v="1106.9099999999999"/>
    <n v="9"/>
    <n v="0"/>
    <n v="121.76009999999994"/>
    <x v="2"/>
    <s v="No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s v="Furniture"/>
    <s v="Tables"/>
    <s v="Chromcraft Round Conference Tables"/>
    <n v="836.59199999999998"/>
    <n v="8"/>
    <n v="0.4"/>
    <n v="-264.92079999999999"/>
    <x v="3"/>
    <s v="No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s v="Office Supplies"/>
    <s v="Paper"/>
    <s v="Easy-staple paper"/>
    <n v="26.38"/>
    <n v="1"/>
    <n v="0"/>
    <n v="12.134799999999998"/>
    <x v="3"/>
    <s v="No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s v="Office Supplies"/>
    <s v="Storage"/>
    <s v="Adjustable Depth Letter/Legal Cart"/>
    <n v="362.92"/>
    <n v="2"/>
    <n v="0"/>
    <n v="105.24679999999995"/>
    <x v="3"/>
    <s v="No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s v="Technology"/>
    <s v="Machines"/>
    <s v="Ativa V4110MDD Micro-Cut Shredder"/>
    <n v="4899.93"/>
    <n v="7"/>
    <n v="0"/>
    <n v="2400.9656999999997"/>
    <x v="3"/>
    <s v="No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s v="Office Supplies"/>
    <s v="Paper"/>
    <s v="Xerox 224"/>
    <n v="6.48"/>
    <n v="1"/>
    <n v="0"/>
    <n v="3.1104000000000003"/>
    <x v="2"/>
    <s v="No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s v="Technology"/>
    <s v="Phones"/>
    <s v="Nokia Lumia 521 (T-Mobile)"/>
    <n v="71.975999999999999"/>
    <n v="3"/>
    <n v="0.2"/>
    <n v="7.1976000000000049"/>
    <x v="1"/>
    <s v="No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s v="Office Supplies"/>
    <s v="Labels"/>
    <s v="Avery 488"/>
    <n v="3.15"/>
    <n v="1"/>
    <n v="0"/>
    <n v="1.512"/>
    <x v="1"/>
    <s v="No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s v="Furniture"/>
    <s v="Furnishings"/>
    <s v="Telescoping Adjustable Floor Lamp"/>
    <n v="31.983999999999998"/>
    <n v="2"/>
    <n v="0.2"/>
    <n v="1.9989999999999979"/>
    <x v="0"/>
    <s v="No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s v="Technology"/>
    <s v="Phones"/>
    <s v="Innergie mMini Combo Duo USB Travel Charging Kit"/>
    <n v="71.984000000000009"/>
    <n v="2"/>
    <n v="0.2"/>
    <n v="25.194399999999995"/>
    <x v="0"/>
    <s v="No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s v="Office Supplies"/>
    <s v="Art"/>
    <s v="Stanley Contemporary Battery Pencil Sharpeners"/>
    <n v="120.14999999999999"/>
    <n v="9"/>
    <n v="0"/>
    <n v="33.641999999999996"/>
    <x v="1"/>
    <s v="Yes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s v="Technology"/>
    <s v="Phones"/>
    <s v="AT&amp;T 1080 Corded phone"/>
    <n v="219.18400000000003"/>
    <n v="2"/>
    <n v="0.2"/>
    <n v="19.178600000000003"/>
    <x v="1"/>
    <s v="Yes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s v="Office Supplies"/>
    <s v="Paper"/>
    <s v="Xerox 1950"/>
    <n v="28.900000000000002"/>
    <n v="5"/>
    <n v="0"/>
    <n v="14.161000000000001"/>
    <x v="3"/>
    <s v="No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s v="Office Supplies"/>
    <s v="Appliances"/>
    <s v="Kensington 7 Outlet MasterPiece Power Center"/>
    <n v="355.96"/>
    <n v="2"/>
    <n v="0"/>
    <n v="103.22839999999997"/>
    <x v="3"/>
    <s v="No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s v="Office Supplies"/>
    <s v="Storage"/>
    <s v="Fellowes Mobile File Cart, Black"/>
    <n v="348.20799999999997"/>
    <n v="7"/>
    <n v="0.2"/>
    <n v="30.468200000000024"/>
    <x v="0"/>
    <s v="No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s v="Office Supplies"/>
    <s v="Binders"/>
    <s v="GBC Recycled VeloBinder Covers"/>
    <n v="35.783999999999999"/>
    <n v="7"/>
    <n v="0.7"/>
    <n v="-28.627200000000009"/>
    <x v="0"/>
    <s v="No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s v="Furniture"/>
    <s v="Tables"/>
    <s v="Hon 4060 Series Tables"/>
    <n v="447.84"/>
    <n v="5"/>
    <n v="0.2"/>
    <n v="11.19599999999997"/>
    <x v="1"/>
    <s v="Yes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s v="Office Supplies"/>
    <s v="Art"/>
    <s v="Newell 326"/>
    <n v="7.04"/>
    <n v="4"/>
    <n v="0"/>
    <n v="2.0415999999999999"/>
    <x v="1"/>
    <s v="No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  <x v="1"/>
    <s v="No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s v="Technology"/>
    <s v="Accessories"/>
    <s v="Logitech ClearChat Comfort/USB Headset H390"/>
    <n v="29.29"/>
    <n v="1"/>
    <n v="0"/>
    <n v="9.6656999999999975"/>
    <x v="1"/>
    <s v="No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s v="Office Supplies"/>
    <s v="Art"/>
    <s v="Newell 346"/>
    <n v="8.64"/>
    <n v="3"/>
    <n v="0"/>
    <n v="2.5055999999999998"/>
    <x v="1"/>
    <s v="No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s v="Office Supplies"/>
    <s v="Binders"/>
    <s v="Avery Non-Stick Binders"/>
    <n v="2.6939999999999995"/>
    <n v="3"/>
    <n v="0.8"/>
    <n v="-4.7145000000000028"/>
    <x v="2"/>
    <s v="No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s v="Office Supplies"/>
    <s v="Binders"/>
    <s v="UniKeep View Case Binders"/>
    <n v="2.9339999999999993"/>
    <n v="3"/>
    <n v="0.8"/>
    <n v="-4.9878000000000018"/>
    <x v="2"/>
    <s v="No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  <x v="1"/>
    <s v="Yes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s v="Office Supplies"/>
    <s v="Storage"/>
    <s v="Tennsco Lockers, Gray"/>
    <n v="100.70400000000001"/>
    <n v="6"/>
    <n v="0.2"/>
    <n v="-16.36440000000001"/>
    <x v="2"/>
    <s v="No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x v="2"/>
    <s v="No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  <x v="2"/>
    <s v="No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s v="Office Supplies"/>
    <s v="Fasteners"/>
    <s v="Staples"/>
    <n v="58.368000000000009"/>
    <n v="12"/>
    <n v="0.2"/>
    <n v="21.888000000000002"/>
    <x v="2"/>
    <s v="No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  <x v="2"/>
    <s v="No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s v="Technology"/>
    <s v="Phones"/>
    <s v="invisibleSHIELD by ZAGG Smudge-Free Screen Protector"/>
    <n v="71.959999999999994"/>
    <n v="5"/>
    <n v="0.2"/>
    <n v="25.185999999999996"/>
    <x v="2"/>
    <s v="No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s v="Office Supplies"/>
    <s v="Paper"/>
    <s v="Xerox 1905"/>
    <n v="10.368000000000002"/>
    <n v="2"/>
    <n v="0.2"/>
    <n v="3.6288"/>
    <x v="2"/>
    <s v="No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s v="Office Supplies"/>
    <s v="Binders"/>
    <s v="Avery Hidden Tab Dividers for Binding Systems"/>
    <n v="1.1919999999999997"/>
    <n v="2"/>
    <n v="0.8"/>
    <n v="-2.0264000000000002"/>
    <x v="2"/>
    <s v="No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s v="Office Supplies"/>
    <s v="Binders"/>
    <s v="Binding Machine Supplies"/>
    <n v="46.672000000000004"/>
    <n v="2"/>
    <n v="0.2"/>
    <n v="16.3352"/>
    <x v="1"/>
    <s v="Yes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  <x v="1"/>
    <s v="Yes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s v="Technology"/>
    <s v="Accessories"/>
    <s v="Logitech Illuminated - Keyboard"/>
    <n v="119.98"/>
    <n v="2"/>
    <n v="0"/>
    <n v="57.590400000000002"/>
    <x v="1"/>
    <s v="Yes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s v="Office Supplies"/>
    <s v="Labels"/>
    <s v="Self-Adhesive Removable Labels"/>
    <n v="6.3"/>
    <n v="2"/>
    <n v="0"/>
    <n v="3.024"/>
    <x v="1"/>
    <s v="No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s v="Office Supplies"/>
    <s v="Paper"/>
    <s v="Xerox 1908"/>
    <n v="279.89999999999998"/>
    <n v="5"/>
    <n v="0"/>
    <n v="137.15100000000001"/>
    <x v="0"/>
    <s v="No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s v="Technology"/>
    <s v="Accessories"/>
    <s v="Logitech G19 Programmable Gaming Keyboard"/>
    <n v="619.94999999999993"/>
    <n v="5"/>
    <n v="0"/>
    <n v="111.59099999999995"/>
    <x v="0"/>
    <s v="No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x v="0"/>
    <s v="No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s v="Office Supplies"/>
    <s v="Envelopes"/>
    <s v="Security-Tint Envelopes"/>
    <n v="15.28"/>
    <n v="2"/>
    <n v="0"/>
    <n v="7.4871999999999996"/>
    <x v="0"/>
    <s v="No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s v="Technology"/>
    <s v="Phones"/>
    <s v="Apple iPhone 5C"/>
    <n v="699.93"/>
    <n v="7"/>
    <n v="0"/>
    <n v="181.98179999999999"/>
    <x v="0"/>
    <s v="No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s v="Office Supplies"/>
    <s v="Art"/>
    <s v="Newell 351"/>
    <n v="22.959999999999997"/>
    <n v="7"/>
    <n v="0"/>
    <n v="6.6583999999999968"/>
    <x v="0"/>
    <s v="No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s v="Furniture"/>
    <s v="Furnishings"/>
    <s v="Eldon Expressions Desk Accessory, Wood Pencil Holder, Oak"/>
    <n v="38.6"/>
    <n v="4"/>
    <n v="0"/>
    <n v="11.579999999999998"/>
    <x v="0"/>
    <s v="No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s v="Office Supplies"/>
    <s v="Art"/>
    <s v="Newell 327"/>
    <n v="6.63"/>
    <n v="3"/>
    <n v="0"/>
    <n v="1.7901"/>
    <x v="0"/>
    <s v="No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s v="Office Supplies"/>
    <s v="Envelopes"/>
    <s v="Staple envelope"/>
    <n v="23.34"/>
    <n v="3"/>
    <n v="0"/>
    <n v="10.969799999999999"/>
    <x v="0"/>
    <s v="No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s v="Furniture"/>
    <s v="Chairs"/>
    <s v="Hon 4700 Series Mobuis Mid-Back Task Chairs with Adjustable Arms"/>
    <n v="1067.94"/>
    <n v="3"/>
    <n v="0"/>
    <n v="224.2673999999999"/>
    <x v="0"/>
    <s v="No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s v="Office Supplies"/>
    <s v="Art"/>
    <s v="50 Colored Long Pencils"/>
    <n v="10.16"/>
    <n v="1"/>
    <n v="0"/>
    <n v="2.6416000000000004"/>
    <x v="2"/>
    <s v="No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s v="Office Supplies"/>
    <s v="Envelopes"/>
    <s v="Brown Kraft Recycled Envelopes"/>
    <n v="101.88"/>
    <n v="6"/>
    <n v="0"/>
    <n v="50.94"/>
    <x v="2"/>
    <s v="No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s v="Furniture"/>
    <s v="Tables"/>
    <s v="KI Adjustable-Height Table"/>
    <n v="343.92"/>
    <n v="4"/>
    <n v="0"/>
    <n v="75.662399999999991"/>
    <x v="0"/>
    <s v="No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s v="Office Supplies"/>
    <s v="Paper"/>
    <s v="Xerox 1945"/>
    <n v="40.99"/>
    <n v="1"/>
    <n v="0"/>
    <n v="20.085100000000001"/>
    <x v="0"/>
    <s v="No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s v="Office Supplies"/>
    <s v="Envelopes"/>
    <s v="Globe Weis Peel &amp; Seel First Class Envelopes"/>
    <n v="63.9"/>
    <n v="5"/>
    <n v="0"/>
    <n v="28.754999999999995"/>
    <x v="0"/>
    <s v="No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s v="Office Supplies"/>
    <s v="Paper"/>
    <s v="Xerox 216"/>
    <n v="19.440000000000001"/>
    <n v="3"/>
    <n v="0"/>
    <n v="9.3312000000000008"/>
    <x v="1"/>
    <s v="No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s v="Office Supplies"/>
    <s v="Storage"/>
    <s v="Eldon Base for stackable storage shelf, platinum"/>
    <n v="124.608"/>
    <n v="4"/>
    <n v="0.2"/>
    <n v="-23.364000000000019"/>
    <x v="3"/>
    <s v="No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s v="Office Supplies"/>
    <s v="Labels"/>
    <s v="Avery 502"/>
    <n v="7.5600000000000005"/>
    <n v="3"/>
    <n v="0.2"/>
    <n v="2.6459999999999995"/>
    <x v="3"/>
    <s v="No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s v="Office Supplies"/>
    <s v="Storage"/>
    <s v="Steel Personal Filing/Posting Tote"/>
    <n v="85.224000000000004"/>
    <n v="3"/>
    <n v="0.2"/>
    <n v="7.4571000000000041"/>
    <x v="0"/>
    <s v="No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  <x v="2"/>
    <s v="No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s v="Office Supplies"/>
    <s v="Appliances"/>
    <s v="Belkin F9H710-06 7 Outlet SurgeMaster Surge Protector"/>
    <n v="37.68"/>
    <n v="2"/>
    <n v="0"/>
    <n v="10.5504"/>
    <x v="2"/>
    <s v="No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s v="Office Supplies"/>
    <s v="Paper"/>
    <s v="Xerox 1896"/>
    <n v="19.98"/>
    <n v="2"/>
    <n v="0"/>
    <n v="8.9909999999999997"/>
    <x v="2"/>
    <s v="No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s v="Office Supplies"/>
    <s v="Art"/>
    <s v="Newell 332"/>
    <n v="20.58"/>
    <n v="7"/>
    <n v="0"/>
    <n v="5.5566000000000004"/>
    <x v="2"/>
    <s v="No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s v="Office Supplies"/>
    <s v="Binders"/>
    <s v="Cardinal Slant-D Ring Binders"/>
    <n v="17.38"/>
    <n v="2"/>
    <n v="0"/>
    <n v="8.69"/>
    <x v="2"/>
    <s v="No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s v="Furniture"/>
    <s v="Furnishings"/>
    <s v="Luxo Professional Combination Clamp-On Lamps"/>
    <n v="204.6"/>
    <n v="2"/>
    <n v="0"/>
    <n v="53.195999999999998"/>
    <x v="1"/>
    <s v="No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s v="Office Supplies"/>
    <s v="Fasteners"/>
    <s v="Stockwell Push Pins"/>
    <n v="8.7200000000000006"/>
    <n v="4"/>
    <n v="0"/>
    <n v="2.8776000000000002"/>
    <x v="1"/>
    <s v="No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s v="Office Supplies"/>
    <s v="Paper"/>
    <s v="Xerox 223"/>
    <n v="6.48"/>
    <n v="1"/>
    <n v="0"/>
    <n v="3.1104000000000003"/>
    <x v="1"/>
    <s v="No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s v="Technology"/>
    <s v="Machines"/>
    <s v="Star Micronics TSP800 TSP847IIU Receipt Printer"/>
    <n v="686.32"/>
    <n v="2"/>
    <n v="0.2"/>
    <n v="223.05399999999995"/>
    <x v="1"/>
    <s v="No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s v="Office Supplies"/>
    <s v="Storage"/>
    <s v="Fellowes Mobile File Cart, Black"/>
    <n v="62.18"/>
    <n v="1"/>
    <n v="0"/>
    <n v="16.788600000000002"/>
    <x v="1"/>
    <s v="No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s v="Office Supplies"/>
    <s v="Appliances"/>
    <s v="Hoover Shoulder Vac Commercial Portable Vacuum"/>
    <n v="644.07600000000002"/>
    <n v="2"/>
    <n v="0.1"/>
    <n v="107.34599999999996"/>
    <x v="2"/>
    <s v="No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s v="Office Supplies"/>
    <s v="Fasteners"/>
    <s v="Staples"/>
    <n v="5.84"/>
    <n v="2"/>
    <n v="0"/>
    <n v="2.6279999999999997"/>
    <x v="2"/>
    <s v="No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s v="Office Supplies"/>
    <s v="Binders"/>
    <s v="Acco Expandable Hanging Binders"/>
    <n v="12.76"/>
    <n v="2"/>
    <n v="0"/>
    <n v="5.8695999999999993"/>
    <x v="2"/>
    <s v="No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s v="Technology"/>
    <s v="Phones"/>
    <s v="Shocksock Galaxy S4 Armband"/>
    <n v="10.95"/>
    <n v="1"/>
    <n v="0"/>
    <n v="0.43799999999999883"/>
    <x v="2"/>
    <s v="No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s v="Technology"/>
    <s v="Copiers"/>
    <s v="Brother DCP1000 Digital 3 in 1 Multifunction Machine"/>
    <n v="599.98"/>
    <n v="2"/>
    <n v="0"/>
    <n v="209.99299999999999"/>
    <x v="2"/>
    <s v="No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7"/>
    <x v="3"/>
    <s v="No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s v="Office Supplies"/>
    <s v="Art"/>
    <s v="Crayola Anti Dust Chalk, 12/Pack"/>
    <n v="3.64"/>
    <n v="2"/>
    <n v="0"/>
    <n v="1.6379999999999999"/>
    <x v="1"/>
    <s v="No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s v="Office Supplies"/>
    <s v="Binders"/>
    <s v="Lock-Up Easel 'Spel-Binder'"/>
    <n v="159.768"/>
    <n v="7"/>
    <n v="0.2"/>
    <n v="53.921700000000008"/>
    <x v="1"/>
    <s v="No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s v="Office Supplies"/>
    <s v="Storage"/>
    <s v="SAFCO Commercial Wire Shelving, 72h"/>
    <n v="122.48"/>
    <n v="2"/>
    <n v="0"/>
    <n v="0"/>
    <x v="0"/>
    <s v="No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3"/>
    <x v="0"/>
    <s v="No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s v="Office Supplies"/>
    <s v="Binders"/>
    <s v="Wilson Jones Century Plastic Molded Ring Binders"/>
    <n v="62.31"/>
    <n v="3"/>
    <n v="0"/>
    <n v="29.285699999999999"/>
    <x v="0"/>
    <s v="No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s v="Furniture"/>
    <s v="Tables"/>
    <s v="Hon Practical Foundations 30 x 60 Training Table, Light Gray/Charcoal"/>
    <n v="455.1"/>
    <n v="2"/>
    <n v="0"/>
    <n v="100.12200000000001"/>
    <x v="0"/>
    <s v="No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s v="Furniture"/>
    <s v="Chairs"/>
    <s v="Hon Deluxe Fabric Upholstered Stacking Chairs"/>
    <n v="195.184"/>
    <n v="1"/>
    <n v="0.2"/>
    <n v="19.518400000000007"/>
    <x v="1"/>
    <s v="No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s v="Office Supplies"/>
    <s v="Appliances"/>
    <s v="Belkin 325VA UPS Surge Protector, 6'"/>
    <n v="362.94"/>
    <n v="3"/>
    <n v="0"/>
    <n v="90.735000000000014"/>
    <x v="2"/>
    <s v="No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s v="Office Supplies"/>
    <s v="Binders"/>
    <s v="Avery Binding System Hidden Tab Executive Style Index Sets"/>
    <n v="11.54"/>
    <n v="2"/>
    <n v="0"/>
    <n v="5.77"/>
    <x v="2"/>
    <s v="No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s v="Office Supplies"/>
    <s v="Art"/>
    <s v="BOSTON Model 1800 Electric Pencil Sharpeners, Putty/Woodgrain"/>
    <n v="53.94"/>
    <n v="3"/>
    <n v="0"/>
    <n v="15.642599999999995"/>
    <x v="1"/>
    <s v="Yes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s v="Technology"/>
    <s v="Phones"/>
    <s v="PowerGen Dual USB Car Charger"/>
    <n v="9.99"/>
    <n v="1"/>
    <n v="0"/>
    <n v="4.5953999999999997"/>
    <x v="3"/>
    <s v="No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s v="Office Supplies"/>
    <s v="Binders"/>
    <s v="Ibico Laser Imprintable Binding System Covers"/>
    <n v="125.76"/>
    <n v="3"/>
    <n v="0.2"/>
    <n v="40.872"/>
    <x v="3"/>
    <s v="No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s v="Office Supplies"/>
    <s v="Binders"/>
    <s v="Cardinal HOLDit! Binder Insert Strips,Extra Strips"/>
    <n v="25.32"/>
    <n v="5"/>
    <n v="0.2"/>
    <n v="9.1785000000000014"/>
    <x v="3"/>
    <s v="No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s v="Office Supplies"/>
    <s v="Binders"/>
    <s v="Fellowes Binding Cases"/>
    <n v="46.8"/>
    <n v="4"/>
    <n v="0"/>
    <n v="21.059999999999995"/>
    <x v="2"/>
    <s v="No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s v="Technology"/>
    <s v="Accessories"/>
    <s v="Logitech K350 2.4Ghz Wireless Keyboard"/>
    <n v="447.93"/>
    <n v="9"/>
    <n v="0"/>
    <n v="49.272299999999987"/>
    <x v="1"/>
    <s v="No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x v="3"/>
    <s v="No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s v="Office Supplies"/>
    <s v="Storage"/>
    <s v="Safco Industrial Wire Shelving System"/>
    <n v="272.94"/>
    <n v="3"/>
    <n v="0"/>
    <n v="0"/>
    <x v="3"/>
    <s v="No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s v="Office Supplies"/>
    <s v="Paper"/>
    <s v="Xerox 1996"/>
    <n v="19.440000000000001"/>
    <n v="3"/>
    <n v="0"/>
    <n v="9.3312000000000008"/>
    <x v="3"/>
    <s v="No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s v="Office Supplies"/>
    <s v="Storage"/>
    <s v="Iris Project Case"/>
    <n v="31.92"/>
    <n v="4"/>
    <n v="0"/>
    <n v="8.299199999999999"/>
    <x v="3"/>
    <s v="No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s v="Office Supplies"/>
    <s v="Paper"/>
    <s v="Geographics Note Cards, Blank, White, 8 1/2&quot; x 11&quot;"/>
    <n v="22.38"/>
    <n v="2"/>
    <n v="0"/>
    <n v="10.7424"/>
    <x v="2"/>
    <s v="No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s v="Office Supplies"/>
    <s v="Binders"/>
    <s v="ACCOHIDE Binder by Acco"/>
    <n v="16.520000000000003"/>
    <n v="5"/>
    <n v="0.2"/>
    <n v="5.5754999999999999"/>
    <x v="1"/>
    <s v="No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s v="Office Supplies"/>
    <s v="Binders"/>
    <s v="GBC Instant Report Kit"/>
    <n v="5.1759999999999984"/>
    <n v="4"/>
    <n v="0.8"/>
    <n v="-7.7640000000000011"/>
    <x v="2"/>
    <s v="No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  <x v="3"/>
    <s v="No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s v="Office Supplies"/>
    <s v="Supplies"/>
    <s v="Acme Forged Steel Scissors with Black Enamel Handles"/>
    <n v="27.93"/>
    <n v="3"/>
    <n v="0"/>
    <n v="8.0996999999999986"/>
    <x v="3"/>
    <s v="No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s v="Office Supplies"/>
    <s v="Labels"/>
    <s v="Staple-on labels"/>
    <n v="11.56"/>
    <n v="4"/>
    <n v="0"/>
    <n v="5.4332000000000003"/>
    <x v="1"/>
    <s v="No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s v="Furniture"/>
    <s v="Chairs"/>
    <s v="Harbour Creations Steel Folding Chair"/>
    <n v="172.5"/>
    <n v="2"/>
    <n v="0"/>
    <n v="51.749999999999986"/>
    <x v="3"/>
    <s v="No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s v="Technology"/>
    <s v="Phones"/>
    <s v="JBL Micro Wireless Portable Bluetooth Speaker"/>
    <n v="179.97"/>
    <n v="3"/>
    <n v="0"/>
    <n v="44.992500000000007"/>
    <x v="3"/>
    <s v="No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  <x v="2"/>
    <s v="No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s v="Technology"/>
    <s v="Phones"/>
    <s v="Wireless Extenders zBoost YX545 SOHO Signal Booster"/>
    <n v="1322.93"/>
    <n v="7"/>
    <n v="0"/>
    <n v="357.19110000000001"/>
    <x v="3"/>
    <s v="No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s v="Office Supplies"/>
    <s v="Art"/>
    <s v="OIC #2 Pencils, Medium Soft"/>
    <n v="3.76"/>
    <n v="2"/>
    <n v="0"/>
    <n v="1.0903999999999998"/>
    <x v="3"/>
    <s v="No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  <x v="0"/>
    <s v="No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s v="Technology"/>
    <s v="Phones"/>
    <s v="Sannysis Cute Owl Design Soft Skin Case Cover for Samsung Galaxy S4"/>
    <n v="7.92"/>
    <n v="5"/>
    <n v="0.2"/>
    <n v="0.69300000000000006"/>
    <x v="0"/>
    <s v="No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s v="Office Supplies"/>
    <s v="Binders"/>
    <s v="Peel &amp; Stick Add-On Corner Pockets"/>
    <n v="12.096000000000002"/>
    <n v="7"/>
    <n v="0.2"/>
    <n v="4.2335999999999991"/>
    <x v="1"/>
    <s v="Yes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s v="Office Supplies"/>
    <s v="Storage"/>
    <s v="Carina 42&quot;Hx23 3/4&quot;W Media Storage Unit"/>
    <n v="485.88"/>
    <n v="6"/>
    <n v="0"/>
    <n v="9.7176000000000329"/>
    <x v="1"/>
    <s v="Yes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s v="Office Supplies"/>
    <s v="Paper"/>
    <s v="Xerox 220"/>
    <n v="25.92"/>
    <n v="4"/>
    <n v="0"/>
    <n v="12.441600000000001"/>
    <x v="1"/>
    <s v="Yes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  <x v="1"/>
    <s v="Yes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  <x v="1"/>
    <s v="Yes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s v="Technology"/>
    <s v="Phones"/>
    <s v="Toshiba IPT2010-SD IP Telephone"/>
    <n v="889.53600000000006"/>
    <n v="8"/>
    <n v="0.2"/>
    <n v="66.715199999999982"/>
    <x v="1"/>
    <s v="Yes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x v="1"/>
    <s v="Yes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s v="Office Supplies"/>
    <s v="Paper"/>
    <s v="Xerox 1908"/>
    <n v="223.92"/>
    <n v="4"/>
    <n v="0"/>
    <n v="109.7208"/>
    <x v="1"/>
    <s v="Yes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s v="Office Supplies"/>
    <s v="Paper"/>
    <s v="Xerox 1924"/>
    <n v="23.12"/>
    <n v="4"/>
    <n v="0"/>
    <n v="11.328800000000001"/>
    <x v="1"/>
    <s v="Yes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s v="Office Supplies"/>
    <s v="Paper"/>
    <s v="Xerox 21"/>
    <n v="15.552000000000003"/>
    <n v="3"/>
    <n v="0.2"/>
    <n v="5.4432"/>
    <x v="0"/>
    <s v="No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s v="Furniture"/>
    <s v="Furnishings"/>
    <s v="Ultra Door Push Plate"/>
    <n v="15.712000000000002"/>
    <n v="4"/>
    <n v="0.2"/>
    <n v="2.553199999999999"/>
    <x v="0"/>
    <s v="No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s v="Office Supplies"/>
    <s v="Storage"/>
    <s v="Decoflex Hanging Personal Folder File, Blue"/>
    <n v="24.672000000000001"/>
    <n v="2"/>
    <n v="0.2"/>
    <n v="2.1588000000000021"/>
    <x v="0"/>
    <s v="No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s v="Furniture"/>
    <s v="Furnishings"/>
    <s v="Tenex &quot;The Solids&quot; Textured Chair Mats"/>
    <n v="55.967999999999996"/>
    <n v="1"/>
    <n v="0.2"/>
    <n v="-2.098800000000006"/>
    <x v="0"/>
    <s v="No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  <x v="2"/>
    <s v="No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s v="Furniture"/>
    <s v="Chairs"/>
    <s v="Global Chrome Stack Chair"/>
    <n v="95.983999999999995"/>
    <n v="4"/>
    <n v="0.3"/>
    <n v="-4.1135999999999981"/>
    <x v="2"/>
    <s v="No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s v="Office Supplies"/>
    <s v="Binders"/>
    <s v="GBC DocuBind P400 Electric Binding System"/>
    <n v="1088.7919999999997"/>
    <n v="4"/>
    <n v="0.8"/>
    <n v="-1850.9464000000007"/>
    <x v="2"/>
    <s v="No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s v="Furniture"/>
    <s v="Chairs"/>
    <s v="Hon GuestStacker Chair"/>
    <n v="544.00800000000004"/>
    <n v="3"/>
    <n v="0.2"/>
    <n v="40.800600000000003"/>
    <x v="1"/>
    <s v="Yes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s v="Office Supplies"/>
    <s v="Binders"/>
    <s v="Round Ring Binders"/>
    <n v="1.8720000000000003"/>
    <n v="3"/>
    <n v="0.7"/>
    <n v="-1.4352"/>
    <x v="1"/>
    <s v="Yes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  <x v="1"/>
    <s v="Yes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s v="Office Supplies"/>
    <s v="Storage"/>
    <s v="Sauder Facets Collection Locker/File Cabinet, Sky Alder Finish"/>
    <n v="593.5680000000001"/>
    <n v="2"/>
    <n v="0.2"/>
    <n v="0"/>
    <x v="1"/>
    <s v="Yes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  <x v="1"/>
    <s v="Yes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s v="Technology"/>
    <s v="Phones"/>
    <s v="Nortel Networks T7316 E Nt8 B27"/>
    <n v="271.95999999999998"/>
    <n v="5"/>
    <n v="0.2"/>
    <n v="16.997500000000016"/>
    <x v="0"/>
    <s v="No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s v="Office Supplies"/>
    <s v="Storage"/>
    <s v="Personal Folder Holder, Ebony"/>
    <n v="11.21"/>
    <n v="1"/>
    <n v="0"/>
    <n v="3.3629999999999995"/>
    <x v="3"/>
    <s v="No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s v="Office Supplies"/>
    <s v="Binders"/>
    <s v="Acco Hanging Data Binders"/>
    <n v="9.1440000000000001"/>
    <n v="3"/>
    <n v="0.2"/>
    <n v="3.2003999999999997"/>
    <x v="3"/>
    <s v="No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s v="Office Supplies"/>
    <s v="Fasteners"/>
    <s v="Ideal Clamps"/>
    <n v="14.069999999999999"/>
    <n v="7"/>
    <n v="0"/>
    <n v="6.8942999999999994"/>
    <x v="3"/>
    <s v="No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s v="Office Supplies"/>
    <s v="Art"/>
    <s v="Newell 315"/>
    <n v="41.86"/>
    <n v="7"/>
    <n v="0"/>
    <n v="10.465"/>
    <x v="3"/>
    <s v="No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s v="Office Supplies"/>
    <s v="Binders"/>
    <s v="Pressboard Data Binders by Wilson Jones"/>
    <n v="8.5440000000000005"/>
    <n v="2"/>
    <n v="0.2"/>
    <n v="2.8835999999999995"/>
    <x v="3"/>
    <s v="No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s v="Furniture"/>
    <s v="Bookcases"/>
    <s v="O'Sullivan 2-Door Barrister Bookcase in Odessa Pine"/>
    <n v="579.13599999999997"/>
    <n v="4"/>
    <n v="0.2"/>
    <n v="21.717599999999948"/>
    <x v="3"/>
    <s v="No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s v="Furniture"/>
    <s v="Chairs"/>
    <s v="Global Low Back Tilter Chair"/>
    <n v="141.37199999999999"/>
    <n v="2"/>
    <n v="0.3"/>
    <n v="-48.470400000000019"/>
    <x v="3"/>
    <s v="Yes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s v="Office Supplies"/>
    <s v="Binders"/>
    <s v="Wilson Jones Standard D-Ring Binders"/>
    <n v="3.036"/>
    <n v="2"/>
    <n v="0.7"/>
    <n v="-2.3275999999999994"/>
    <x v="3"/>
    <s v="Yes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  <x v="3"/>
    <s v="Yes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s v="Office Supplies"/>
    <s v="Art"/>
    <s v="Quartet Omega Colored Chalk, 12/Pack"/>
    <n v="4.6719999999999997"/>
    <n v="1"/>
    <n v="0.2"/>
    <n v="1.5767999999999998"/>
    <x v="3"/>
    <s v="Yes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s v="Technology"/>
    <s v="Accessories"/>
    <s v="Microsoft Sculpt Comfort Mouse"/>
    <n v="95.88000000000001"/>
    <n v="3"/>
    <n v="0.2"/>
    <n v="28.764000000000006"/>
    <x v="3"/>
    <s v="Yes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  <x v="3"/>
    <s v="Yes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  <x v="3"/>
    <s v="Yes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s v="Technology"/>
    <s v="Phones"/>
    <s v="Samsung Galaxy Note 2"/>
    <n v="1931.9579999999999"/>
    <n v="7"/>
    <n v="0.4"/>
    <n v="-386.3915999999997"/>
    <x v="3"/>
    <s v="Yes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s v="Office Supplies"/>
    <s v="Storage"/>
    <s v="Fellowes Super Stor/Drawer"/>
    <n v="249.75"/>
    <n v="9"/>
    <n v="0"/>
    <n v="44.954999999999977"/>
    <x v="1"/>
    <s v="No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s v="Technology"/>
    <s v="Phones"/>
    <s v="GE DSL Phone Line Filter"/>
    <n v="255.93600000000004"/>
    <n v="8"/>
    <n v="0.2"/>
    <n v="28.792799999999971"/>
    <x v="1"/>
    <s v="No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  <x v="3"/>
    <s v="No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s v="Technology"/>
    <s v="Accessories"/>
    <s v="Enermax Aurora Lite Keyboard"/>
    <n v="78.150000000000006"/>
    <n v="1"/>
    <n v="0"/>
    <n v="34.38600000000001"/>
    <x v="3"/>
    <s v="No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s v="Office Supplies"/>
    <s v="Binders"/>
    <s v="Peel &amp; Stick Add-On Corner Pockets"/>
    <n v="1.7280000000000002"/>
    <n v="1"/>
    <n v="0.2"/>
    <n v="0.60479999999999989"/>
    <x v="3"/>
    <s v="No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s v="Office Supplies"/>
    <s v="Paper"/>
    <s v="Easy-staple paper"/>
    <n v="40.56"/>
    <n v="4"/>
    <n v="0"/>
    <n v="19.874400000000001"/>
    <x v="3"/>
    <s v="No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s v="Office Supplies"/>
    <s v="Storage"/>
    <s v="Carina Media Storage Towers in Natural &amp; Black"/>
    <n v="182.94"/>
    <n v="3"/>
    <n v="0"/>
    <n v="3.6587999999999994"/>
    <x v="3"/>
    <s v="No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s v="Office Supplies"/>
    <s v="Storage"/>
    <s v="Fellowes Econo/Stor Drawers"/>
    <n v="193.86"/>
    <n v="2"/>
    <n v="0"/>
    <n v="11.631599999999992"/>
    <x v="3"/>
    <s v="No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  <x v="1"/>
    <s v="No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s v="Furniture"/>
    <s v="Furnishings"/>
    <s v="Dax Clear Box Frame"/>
    <n v="8.73"/>
    <n v="1"/>
    <n v="0"/>
    <n v="2.9681999999999995"/>
    <x v="1"/>
    <s v="No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s v="Office Supplies"/>
    <s v="Art"/>
    <s v="SANFORD Liquid Accent Tank-Style Highlighters"/>
    <n v="5.68"/>
    <n v="2"/>
    <n v="0"/>
    <n v="1.7607999999999997"/>
    <x v="1"/>
    <s v="No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s v="Office Supplies"/>
    <s v="Art"/>
    <s v="Design Ebony Sketching Pencil"/>
    <n v="2.78"/>
    <n v="2"/>
    <n v="0"/>
    <n v="0.72279999999999989"/>
    <x v="3"/>
    <s v="No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  <x v="3"/>
    <s v="No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s v="Technology"/>
    <s v="Copiers"/>
    <s v="Canon Imageclass D680 Copier / Fax"/>
    <n v="839.98799999999994"/>
    <n v="2"/>
    <n v="0.4"/>
    <n v="69.99899999999991"/>
    <x v="3"/>
    <s v="No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s v="Furniture"/>
    <s v="Furnishings"/>
    <s v="24-Hour Round Wall Clock"/>
    <n v="47.952000000000005"/>
    <n v="3"/>
    <n v="0.2"/>
    <n v="13.786200000000006"/>
    <x v="0"/>
    <s v="No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s v="Office Supplies"/>
    <s v="Binders"/>
    <s v="Large Capacity Hanging Post Binders"/>
    <n v="37.425000000000004"/>
    <n v="5"/>
    <n v="0.7"/>
    <n v="-29.940000000000012"/>
    <x v="0"/>
    <s v="No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s v="Furniture"/>
    <s v="Furnishings"/>
    <s v="Eldon Radial Chair Mat for Low to Medium Pile Carpets"/>
    <n v="63.967999999999996"/>
    <n v="2"/>
    <n v="0.2"/>
    <n v="0"/>
    <x v="0"/>
    <s v="No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s v="Furniture"/>
    <s v="Furnishings"/>
    <s v="Howard Miller 13-1/2&quot; Diameter Rosebrook Wall Clock"/>
    <n v="165.048"/>
    <n v="3"/>
    <n v="0.2"/>
    <n v="41.262"/>
    <x v="0"/>
    <s v="No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s v="Furniture"/>
    <s v="Furnishings"/>
    <s v="Eldon Image Series Desk Accessories, Ebony"/>
    <n v="12.35"/>
    <n v="1"/>
    <n v="0"/>
    <n v="5.4340000000000002"/>
    <x v="1"/>
    <s v="Yes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s v="Office Supplies"/>
    <s v="Art"/>
    <s v="Sanford 52201 APSCO Electric Pencil Sharpener"/>
    <n v="40.97"/>
    <n v="1"/>
    <n v="0"/>
    <n v="10.652200000000001"/>
    <x v="1"/>
    <s v="Yes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s v="Office Supplies"/>
    <s v="Fasteners"/>
    <s v="Vinyl Coated Wire Paper Clips in Organizer Box, 800/Box"/>
    <n v="22.96"/>
    <n v="2"/>
    <n v="0"/>
    <n v="10.7912"/>
    <x v="1"/>
    <s v="Yes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s v="Technology"/>
    <s v="Phones"/>
    <s v="Samsung Replacement EH64AVFWE Premium Headset"/>
    <n v="22"/>
    <n v="4"/>
    <n v="0"/>
    <n v="5.5"/>
    <x v="3"/>
    <s v="No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s v="Office Supplies"/>
    <s v="Binders"/>
    <s v="GBC DocuBind P100 Manual Binding Machine"/>
    <n v="398.35199999999998"/>
    <n v="3"/>
    <n v="0.2"/>
    <n v="124.48499999999999"/>
    <x v="3"/>
    <s v="No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s v="Office Supplies"/>
    <s v="Fasteners"/>
    <s v="Advantus Push Pins"/>
    <n v="8.7200000000000006"/>
    <n v="4"/>
    <n v="0"/>
    <n v="3.5752000000000006"/>
    <x v="3"/>
    <s v="No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s v="Office Supplies"/>
    <s v="Envelopes"/>
    <s v="Fashion Color Clasp Envelopes"/>
    <n v="48.69"/>
    <n v="9"/>
    <n v="0"/>
    <n v="23.8581"/>
    <x v="0"/>
    <s v="No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s v="Furniture"/>
    <s v="Tables"/>
    <s v="Hon Non-Folding Utility Tables"/>
    <n v="764.6880000000001"/>
    <n v="6"/>
    <n v="0.2"/>
    <n v="95.585999999999899"/>
    <x v="1"/>
    <s v="No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s v="Furniture"/>
    <s v="Tables"/>
    <s v="Bretford Rectangular Conference Table Tops"/>
    <n v="3610.848"/>
    <n v="12"/>
    <n v="0.2"/>
    <n v="135.4068000000002"/>
    <x v="1"/>
    <s v="No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s v="Furniture"/>
    <s v="Bookcases"/>
    <s v="Bestar Classic Bookcase"/>
    <n v="254.97449999999998"/>
    <n v="3"/>
    <n v="0.15"/>
    <n v="11.998799999999989"/>
    <x v="1"/>
    <s v="No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s v="Office Supplies"/>
    <s v="Art"/>
    <s v="Staples in misc. colors"/>
    <n v="38.82"/>
    <n v="6"/>
    <n v="0"/>
    <n v="17.468999999999998"/>
    <x v="3"/>
    <s v="No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  <x v="3"/>
    <s v="No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x v="3"/>
    <s v="No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s v="Office Supplies"/>
    <s v="Art"/>
    <s v="Sanford Pocket Accent Highlighters"/>
    <n v="3.2"/>
    <n v="2"/>
    <n v="0"/>
    <n v="1.3760000000000003"/>
    <x v="3"/>
    <s v="No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s v="Technology"/>
    <s v="Phones"/>
    <s v="Mitel MiVoice 5330e IP Phone"/>
    <n v="1099.96"/>
    <n v="4"/>
    <n v="0"/>
    <n v="285.9896"/>
    <x v="2"/>
    <s v="No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s v="Office Supplies"/>
    <s v="Art"/>
    <s v="Newell 337"/>
    <n v="5.2480000000000002"/>
    <n v="2"/>
    <n v="0.2"/>
    <n v="0.59039999999999915"/>
    <x v="3"/>
    <s v="No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s v="Technology"/>
    <s v="Phones"/>
    <s v="Cisco SPA525G2 IP Phone - Wireless"/>
    <n v="35.909999999999997"/>
    <n v="3"/>
    <n v="0.4"/>
    <n v="-8.3790000000000031"/>
    <x v="3"/>
    <s v="No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s v="Furniture"/>
    <s v="Furnishings"/>
    <s v="Westinghouse Clip-On Gooseneck Lamps"/>
    <n v="6.6959999999999997"/>
    <n v="1"/>
    <n v="0.2"/>
    <n v="0.50219999999999976"/>
    <x v="3"/>
    <s v="No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s v="Furniture"/>
    <s v="Furnishings"/>
    <s v="Howard Miller Distant Time Traveler Alarm Clock"/>
    <n v="43.872000000000007"/>
    <n v="2"/>
    <n v="0.2"/>
    <n v="11.516399999999999"/>
    <x v="3"/>
    <s v="No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s v="Office Supplies"/>
    <s v="Binders"/>
    <s v="GBC Linen Binding Covers"/>
    <n v="27.882000000000005"/>
    <n v="3"/>
    <n v="0.7"/>
    <n v="-20.446799999999996"/>
    <x v="0"/>
    <s v="No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s v="Office Supplies"/>
    <s v="Storage"/>
    <s v="Tennsco Double-Tier Lockers"/>
    <n v="540.048"/>
    <n v="3"/>
    <n v="0.2"/>
    <n v="-47.254199999999997"/>
    <x v="0"/>
    <s v="No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s v="Technology"/>
    <s v="Accessories"/>
    <s v="Microsoft Sculpt Comfort Mouse"/>
    <n v="255.68000000000004"/>
    <n v="8"/>
    <n v="0.2"/>
    <n v="76.704000000000008"/>
    <x v="0"/>
    <s v="No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s v="Technology"/>
    <s v="Phones"/>
    <s v="Wilson SignalBoost 841262 DB PRO Amplifier Kit"/>
    <n v="863.87999999999988"/>
    <n v="3"/>
    <n v="0.2"/>
    <n v="107.98499999999996"/>
    <x v="0"/>
    <s v="No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s v="Office Supplies"/>
    <s v="Binders"/>
    <s v="XtraLife ClearVue Slant-D Ring Binder, White, 3&quot;"/>
    <n v="17.616000000000003"/>
    <n v="4"/>
    <n v="0.7"/>
    <n v="-14.0928"/>
    <x v="0"/>
    <s v="No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s v="Office Supplies"/>
    <s v="Binders"/>
    <s v="Wilson Jones Active Use Binders"/>
    <n v="17.472000000000001"/>
    <n v="3"/>
    <n v="0.2"/>
    <n v="6.3336000000000006"/>
    <x v="3"/>
    <s v="No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  <x v="2"/>
    <s v="No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s v="Furniture"/>
    <s v="Furnishings"/>
    <s v="Westinghouse Clip-On Gooseneck Lamps"/>
    <n v="41.849999999999994"/>
    <n v="5"/>
    <n v="0"/>
    <n v="10.880999999999998"/>
    <x v="2"/>
    <s v="No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s v="Office Supplies"/>
    <s v="Art"/>
    <s v="Pencil and Crayon Sharpener"/>
    <n v="6.57"/>
    <n v="3"/>
    <n v="0"/>
    <n v="1.7738999999999998"/>
    <x v="1"/>
    <s v="No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s v="Office Supplies"/>
    <s v="Storage"/>
    <s v="Letter Size Cart"/>
    <n v="142.86000000000001"/>
    <n v="1"/>
    <n v="0"/>
    <n v="41.429399999999987"/>
    <x v="1"/>
    <s v="No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s v="Furniture"/>
    <s v="Chairs"/>
    <s v="Global Value Mid-Back Manager's Chair, Gray"/>
    <n v="292.27200000000005"/>
    <n v="6"/>
    <n v="0.2"/>
    <n v="18.266999999999967"/>
    <x v="1"/>
    <s v="No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s v="Furniture"/>
    <s v="Furnishings"/>
    <s v="Aluminum Document Frame"/>
    <n v="29.328000000000003"/>
    <n v="3"/>
    <n v="0.2"/>
    <n v="3.665999999999995"/>
    <x v="1"/>
    <s v="No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x v="0"/>
    <s v="No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s v="Office Supplies"/>
    <s v="Storage"/>
    <s v="Fellowes Bankers Box Stor/Drawer Steel Plus"/>
    <n v="102.33600000000001"/>
    <n v="4"/>
    <n v="0.2"/>
    <n v="-12.792000000000002"/>
    <x v="2"/>
    <s v="No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  <x v="2"/>
    <s v="No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s v="Office Supplies"/>
    <s v="Binders"/>
    <s v="Performers Binder/Pad Holder, Black"/>
    <n v="44.847999999999992"/>
    <n v="8"/>
    <n v="0.8"/>
    <n v="-67.27200000000002"/>
    <x v="2"/>
    <s v="No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s v="Office Supplies"/>
    <s v="Paper"/>
    <s v="Xerox 212"/>
    <n v="10.368000000000002"/>
    <n v="2"/>
    <n v="0.2"/>
    <n v="3.6288"/>
    <x v="2"/>
    <s v="No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s v="Furniture"/>
    <s v="Chairs"/>
    <s v="Office Star Flex Back Scooter Chair with White Frame"/>
    <n v="388.42999999999995"/>
    <n v="5"/>
    <n v="0.3"/>
    <n v="-88.783999999999978"/>
    <x v="2"/>
    <s v="No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  <x v="2"/>
    <s v="No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  <x v="2"/>
    <s v="No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s v="Office Supplies"/>
    <s v="Art"/>
    <s v="Panasonic KP-380BK Classic Electric Pencil Sharpener"/>
    <n v="86.352000000000004"/>
    <n v="3"/>
    <n v="0.2"/>
    <n v="5.3969999999999914"/>
    <x v="2"/>
    <s v="No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s v="Technology"/>
    <s v="Accessories"/>
    <s v="Memorex Froggy Flash Drive 4 GB"/>
    <n v="32.97"/>
    <n v="3"/>
    <n v="0"/>
    <n v="12.8583"/>
    <x v="0"/>
    <s v="No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s v="Technology"/>
    <s v="Accessories"/>
    <s v="Maxell 74 Minute CD-R Spindle, 50/Pack"/>
    <n v="83.88"/>
    <n v="4"/>
    <n v="0"/>
    <n v="30.196799999999996"/>
    <x v="0"/>
    <s v="No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s v="Technology"/>
    <s v="Phones"/>
    <s v="Geemarc AmpliPOWER60"/>
    <n v="278.39999999999998"/>
    <n v="3"/>
    <n v="0"/>
    <n v="80.735999999999976"/>
    <x v="2"/>
    <s v="No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s v="Office Supplies"/>
    <s v="Labels"/>
    <s v="Avery 48"/>
    <n v="15.120000000000001"/>
    <n v="3"/>
    <n v="0.2"/>
    <n v="4.9139999999999988"/>
    <x v="0"/>
    <s v="No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s v="Office Supplies"/>
    <s v="Binders"/>
    <s v="Avery Arch Ring Binders"/>
    <n v="17.430000000000003"/>
    <n v="1"/>
    <n v="0.7"/>
    <n v="-13.363000000000003"/>
    <x v="0"/>
    <s v="No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s v="Office Supplies"/>
    <s v="Paper"/>
    <s v="Xerox 1915"/>
    <n v="251.64"/>
    <n v="3"/>
    <n v="0.2"/>
    <n v="88.073999999999984"/>
    <x v="0"/>
    <s v="No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s v="Office Supplies"/>
    <s v="Binders"/>
    <s v="Avery Reinforcements for Hole-Punch Pages"/>
    <n v="2.7719999999999994"/>
    <n v="7"/>
    <n v="0.8"/>
    <n v="-4.8510000000000009"/>
    <x v="2"/>
    <s v="No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s v="Office Supplies"/>
    <s v="Storage"/>
    <s v="Woodgrain Magazine Files by Perma"/>
    <n v="14.9"/>
    <n v="5"/>
    <n v="0"/>
    <n v="1.0429999999999984"/>
    <x v="3"/>
    <s v="No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s v="Office Supplies"/>
    <s v="Art"/>
    <s v="Colorific Watercolor Pencils"/>
    <n v="15.48"/>
    <n v="3"/>
    <n v="0"/>
    <n v="4.4891999999999985"/>
    <x v="3"/>
    <s v="No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s v="Furniture"/>
    <s v="Furnishings"/>
    <s v="Luxo Economy Swing Arm Lamp"/>
    <n v="39.880000000000003"/>
    <n v="2"/>
    <n v="0"/>
    <n v="11.166400000000003"/>
    <x v="3"/>
    <s v="No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  <x v="3"/>
    <s v="No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s v="Office Supplies"/>
    <s v="Art"/>
    <s v="BIC Liqua Brite Liner"/>
    <n v="20.82"/>
    <n v="3"/>
    <n v="0"/>
    <n v="7.4952000000000005"/>
    <x v="3"/>
    <s v="No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s v="Office Supplies"/>
    <s v="Binders"/>
    <s v="ACCOHIDE 3-Ring Binder, Blue, 1&quot;"/>
    <n v="13.216000000000001"/>
    <n v="4"/>
    <n v="0.2"/>
    <n v="4.4603999999999999"/>
    <x v="1"/>
    <s v="No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s v="Office Supplies"/>
    <s v="Paper"/>
    <s v="Xerox 1996"/>
    <n v="32.400000000000006"/>
    <n v="5"/>
    <n v="0"/>
    <n v="15.552000000000001"/>
    <x v="1"/>
    <s v="No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s v="Office Supplies"/>
    <s v="Supplies"/>
    <s v="Fiskars Softgrip Scissors"/>
    <n v="32.94"/>
    <n v="3"/>
    <n v="0"/>
    <n v="9.2232000000000021"/>
    <x v="1"/>
    <s v="No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s v="Office Supplies"/>
    <s v="Paper"/>
    <s v="Xerox 1973"/>
    <n v="114.2"/>
    <n v="5"/>
    <n v="0"/>
    <n v="52.531999999999996"/>
    <x v="1"/>
    <s v="No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s v="Office Supplies"/>
    <s v="Labels"/>
    <s v="Avery 511"/>
    <n v="3.08"/>
    <n v="1"/>
    <n v="0"/>
    <n v="1.4783999999999999"/>
    <x v="1"/>
    <s v="No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  <x v="1"/>
    <s v="No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s v="Office Supplies"/>
    <s v="Binders"/>
    <s v="Cardinal Slant-D Ring Binder, Heavy Gauge Vinyl"/>
    <n v="13.904"/>
    <n v="2"/>
    <n v="0.2"/>
    <n v="4.5187999999999997"/>
    <x v="1"/>
    <s v="Yes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s v="Office Supplies"/>
    <s v="Binders"/>
    <s v="GBC Binding covers"/>
    <n v="20.72"/>
    <n v="2"/>
    <n v="0.2"/>
    <n v="6.4749999999999979"/>
    <x v="1"/>
    <s v="Yes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s v="Technology"/>
    <s v="Phones"/>
    <s v="Motorola HK250 Universal Bluetooth Headset"/>
    <n v="114.94999999999999"/>
    <n v="5"/>
    <n v="0"/>
    <n v="2.2990000000000066"/>
    <x v="2"/>
    <s v="No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s v="Office Supplies"/>
    <s v="Storage"/>
    <s v="Tenex Personal Project File with Scoop Front Design, Black"/>
    <n v="26.96"/>
    <n v="2"/>
    <n v="0"/>
    <n v="7.0095999999999989"/>
    <x v="1"/>
    <s v="No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s v="Furniture"/>
    <s v="Furnishings"/>
    <s v="Electrix Architect's Clamp-On Swing Arm Lamp, Black"/>
    <n v="572.76"/>
    <n v="6"/>
    <n v="0"/>
    <n v="166.10039999999995"/>
    <x v="0"/>
    <s v="No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s v="Furniture"/>
    <s v="Furnishings"/>
    <s v="Electrix Architect's Clamp-On Swing Arm Lamp, Black"/>
    <n v="286.38"/>
    <n v="3"/>
    <n v="0"/>
    <n v="83.050199999999975"/>
    <x v="0"/>
    <s v="No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s v="Furniture"/>
    <s v="Bookcases"/>
    <s v="Sauder Cornerstone Collection Library"/>
    <n v="61.96"/>
    <n v="2"/>
    <n v="0"/>
    <n v="4.3371999999999957"/>
    <x v="0"/>
    <s v="No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s v="Furniture"/>
    <s v="Furnishings"/>
    <s v="Westinghouse Floor Lamp with Metal Mesh Shade, Black"/>
    <n v="23.99"/>
    <n v="1"/>
    <n v="0"/>
    <n v="5.5176999999999978"/>
    <x v="0"/>
    <s v="No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s v="Technology"/>
    <s v="Phones"/>
    <s v="Pyle PMP37LED"/>
    <n v="287.96999999999997"/>
    <n v="3"/>
    <n v="0"/>
    <n v="77.751899999999992"/>
    <x v="0"/>
    <s v="No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  <x v="2"/>
    <s v="No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s v="Office Supplies"/>
    <s v="Paper"/>
    <s v="Xerox 1898"/>
    <n v="46.76"/>
    <n v="7"/>
    <n v="0"/>
    <n v="22.444800000000001"/>
    <x v="1"/>
    <s v="No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s v="Office Supplies"/>
    <s v="Binders"/>
    <s v="GBC Plastic Binding Combs"/>
    <n v="17.712"/>
    <n v="3"/>
    <n v="0.2"/>
    <n v="6.4206000000000012"/>
    <x v="1"/>
    <s v="No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s v="Office Supplies"/>
    <s v="Appliances"/>
    <s v="Belkin 6 Outlet Metallic Surge Strip"/>
    <n v="21.78"/>
    <n v="2"/>
    <n v="0"/>
    <n v="5.6628000000000007"/>
    <x v="1"/>
    <s v="No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s v="Office Supplies"/>
    <s v="Storage"/>
    <s v="Fellowes Bankers Box Recycled Super Stor/Drawer"/>
    <n v="161.94"/>
    <n v="3"/>
    <n v="0"/>
    <n v="9.716399999999993"/>
    <x v="1"/>
    <s v="No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s v="Furniture"/>
    <s v="Chairs"/>
    <s v="Hon Valutask Swivel Chairs"/>
    <n v="161.56800000000001"/>
    <n v="2"/>
    <n v="0.2"/>
    <n v="-8.0783999999999949"/>
    <x v="1"/>
    <s v="No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s v="Office Supplies"/>
    <s v="Labels"/>
    <s v="Avery 517"/>
    <n v="3.69"/>
    <n v="1"/>
    <n v="0"/>
    <n v="1.7343"/>
    <x v="3"/>
    <s v="No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s v="Office Supplies"/>
    <s v="Labels"/>
    <s v="Avery 477"/>
    <n v="122.12"/>
    <n v="4"/>
    <n v="0"/>
    <n v="56.175200000000004"/>
    <x v="3"/>
    <s v="No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s v="Furniture"/>
    <s v="Chairs"/>
    <s v="Office Star - Contemporary Task Swivel Chair"/>
    <n v="155.37199999999999"/>
    <n v="2"/>
    <n v="0.3"/>
    <n v="-13.317599999999999"/>
    <x v="3"/>
    <s v="No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x v="1"/>
    <s v="Yes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s v="Furniture"/>
    <s v="Furnishings"/>
    <s v="Seth Thomas 12&quot; Clock w/ Goldtone Case"/>
    <n v="183.84"/>
    <n v="8"/>
    <n v="0"/>
    <n v="62.505600000000001"/>
    <x v="1"/>
    <s v="Yes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s v="Office Supplies"/>
    <s v="Supplies"/>
    <s v="Premier Electric Letter Opener"/>
    <n v="579.29999999999995"/>
    <n v="5"/>
    <n v="0"/>
    <n v="28.964999999999961"/>
    <x v="1"/>
    <s v="Yes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s v="Technology"/>
    <s v="Accessories"/>
    <s v="Memorex Froggy Flash Drive 8 GB"/>
    <n v="14.200000000000001"/>
    <n v="1"/>
    <n v="0.2"/>
    <n v="3.3724999999999992"/>
    <x v="3"/>
    <s v="No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s v="Technology"/>
    <s v="Phones"/>
    <s v="Wilson SignalBoost 841262 DB PRO Amplifier Kit"/>
    <n v="575.91999999999996"/>
    <n v="2"/>
    <n v="0.2"/>
    <n v="71.989999999999981"/>
    <x v="0"/>
    <s v="Yes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s v="Office Supplies"/>
    <s v="Binders"/>
    <s v="Avery Durable Binders"/>
    <n v="5.1840000000000011"/>
    <n v="6"/>
    <n v="0.7"/>
    <n v="-3.6288"/>
    <x v="0"/>
    <s v="Yes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s v="Office Supplies"/>
    <s v="Binders"/>
    <s v="Fellowes Black Plastic Comb Bindings"/>
    <n v="5.2290000000000001"/>
    <n v="3"/>
    <n v="0.7"/>
    <n v="-4.1831999999999976"/>
    <x v="3"/>
    <s v="No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s v="Office Supplies"/>
    <s v="Storage"/>
    <s v="Hot File 7-Pocket, Floor Stand"/>
    <n v="285.55200000000002"/>
    <n v="2"/>
    <n v="0.2"/>
    <n v="35.69399999999996"/>
    <x v="3"/>
    <s v="No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s v="Office Supplies"/>
    <s v="Appliances"/>
    <s v="Acco 6 Outlet Guardian Premium Surge Suppressor"/>
    <n v="72.8"/>
    <n v="5"/>
    <n v="0"/>
    <n v="19.656000000000002"/>
    <x v="0"/>
    <s v="No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s v="Office Supplies"/>
    <s v="Paper"/>
    <s v="Avoid Verbal Orders Carbonless Minifold Book"/>
    <n v="10.816000000000001"/>
    <n v="4"/>
    <n v="0.2"/>
    <n v="3.5151999999999988"/>
    <x v="0"/>
    <s v="No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s v="Office Supplies"/>
    <s v="Storage"/>
    <s v="Decoflex Hanging Personal Folder File, Blue"/>
    <n v="46.26"/>
    <n v="3"/>
    <n v="0"/>
    <n v="12.490200000000003"/>
    <x v="3"/>
    <s v="No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  <x v="2"/>
    <s v="No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  <x v="3"/>
    <s v="No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s v="Office Supplies"/>
    <s v="Paper"/>
    <s v="Xerox 188"/>
    <n v="11.34"/>
    <n v="1"/>
    <n v="0"/>
    <n v="5.5565999999999995"/>
    <x v="3"/>
    <s v="No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s v="Office Supplies"/>
    <s v="Art"/>
    <s v="Panasonic KP-310 Heavy-Duty Electric Pencil Sharpener"/>
    <n v="87.92"/>
    <n v="4"/>
    <n v="0"/>
    <n v="26.375999999999998"/>
    <x v="1"/>
    <s v="No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s v="Furniture"/>
    <s v="Furnishings"/>
    <s v="Eldon Image Series Desk Accessories, Ebony"/>
    <n v="37.049999999999997"/>
    <n v="3"/>
    <n v="0"/>
    <n v="16.302"/>
    <x v="1"/>
    <s v="No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  <x v="3"/>
    <s v="No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s v="Office Supplies"/>
    <s v="Storage"/>
    <s v="Advantus Rolling Storage Box"/>
    <n v="27.439999999999998"/>
    <n v="2"/>
    <n v="0.2"/>
    <n v="2.4009999999999998"/>
    <x v="3"/>
    <s v="No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s v="Office Supplies"/>
    <s v="Binders"/>
    <s v="Wilson Jones Easy Flow II Sheet Lifters"/>
    <n v="1.0799999999999998"/>
    <n v="3"/>
    <n v="0.8"/>
    <n v="-1.7280000000000002"/>
    <x v="2"/>
    <s v="No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x v="2"/>
    <s v="No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s v="Office Supplies"/>
    <s v="Binders"/>
    <s v="Wilson Jones Legal Size Ring Binders"/>
    <n v="140.73599999999999"/>
    <n v="8"/>
    <n v="0.2"/>
    <n v="52.775999999999996"/>
    <x v="1"/>
    <s v="No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s v="Office Supplies"/>
    <s v="Storage"/>
    <s v="SAFCO Commercial Wire Shelving, Black"/>
    <n v="552.55999999999995"/>
    <n v="4"/>
    <n v="0"/>
    <n v="0"/>
    <x v="3"/>
    <s v="No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s v="Furniture"/>
    <s v="Furnishings"/>
    <s v="Westinghouse Clip-On Gooseneck Lamps"/>
    <n v="25.11"/>
    <n v="3"/>
    <n v="0"/>
    <n v="6.5285999999999991"/>
    <x v="1"/>
    <s v="No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s v="Furniture"/>
    <s v="Furnishings"/>
    <s v="Tensor Computer Mounted Lamp"/>
    <n v="29.78"/>
    <n v="2"/>
    <n v="0"/>
    <n v="8.0406000000000013"/>
    <x v="3"/>
    <s v="No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s v="Technology"/>
    <s v="Phones"/>
    <s v="Polycom SoundPoint IP 450 VoIP phone"/>
    <n v="677.58"/>
    <n v="3"/>
    <n v="0"/>
    <n v="176.17080000000001"/>
    <x v="3"/>
    <s v="No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x v="3"/>
    <s v="No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s v="Technology"/>
    <s v="Machines"/>
    <s v="Cisco CP-7937G Unified IP Conference Station Phone"/>
    <n v="695.7"/>
    <n v="2"/>
    <n v="0.5"/>
    <n v="-27.827999999999975"/>
    <x v="0"/>
    <s v="No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s v="Office Supplies"/>
    <s v="Binders"/>
    <s v="Avery 3 1/2&quot; Diskette Storage Pages, 10/Pack"/>
    <n v="15.66"/>
    <n v="5"/>
    <n v="0.7"/>
    <n v="-12.527999999999995"/>
    <x v="0"/>
    <s v="No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  <x v="0"/>
    <s v="No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s v="Office Supplies"/>
    <s v="Art"/>
    <s v="Boston 16701 Slimline Battery Pencil Sharpener"/>
    <n v="47.82"/>
    <n v="3"/>
    <n v="0"/>
    <n v="14.345999999999995"/>
    <x v="3"/>
    <s v="No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s v="Office Supplies"/>
    <s v="Labels"/>
    <s v="Avery 494"/>
    <n v="13.049999999999999"/>
    <n v="5"/>
    <n v="0"/>
    <n v="6.0029999999999992"/>
    <x v="3"/>
    <s v="No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s v="Office Supplies"/>
    <s v="Appliances"/>
    <s v="Bionaire Personal Warm Mist Humidifier/Vaporizer"/>
    <n v="93.78"/>
    <n v="2"/>
    <n v="0"/>
    <n v="36.574200000000005"/>
    <x v="2"/>
    <s v="No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s v="Office Supplies"/>
    <s v="Paper"/>
    <s v="Memo Book, 100 Message Capacity, 5 3/8” x 11”"/>
    <n v="47.18"/>
    <n v="7"/>
    <n v="0"/>
    <n v="23.59"/>
    <x v="2"/>
    <s v="No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s v="Office Supplies"/>
    <s v="Art"/>
    <s v="Newell 35"/>
    <n v="19.68"/>
    <n v="6"/>
    <n v="0"/>
    <n v="5.7071999999999976"/>
    <x v="2"/>
    <s v="No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  <x v="2"/>
    <s v="No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  <x v="2"/>
    <s v="No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s v="Furniture"/>
    <s v="Chairs"/>
    <s v="Global High-Back Leather Tilter, Burgundy"/>
    <n v="258.279"/>
    <n v="3"/>
    <n v="0.3"/>
    <n v="-70.104300000000023"/>
    <x v="2"/>
    <s v="No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s v="Office Supplies"/>
    <s v="Storage"/>
    <s v="Hanging Personal Folder File"/>
    <n v="31.4"/>
    <n v="2"/>
    <n v="0"/>
    <n v="7.8500000000000014"/>
    <x v="0"/>
    <s v="No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s v="Technology"/>
    <s v="Phones"/>
    <s v="Motorola L804"/>
    <n v="183.96"/>
    <n v="5"/>
    <n v="0.2"/>
    <n v="20.695499999999988"/>
    <x v="1"/>
    <s v="No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s v="Office Supplies"/>
    <s v="Paper"/>
    <s v="Things To Do Today Pad"/>
    <n v="17.61"/>
    <n v="3"/>
    <n v="0"/>
    <n v="8.4527999999999999"/>
    <x v="1"/>
    <s v="No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s v="Furniture"/>
    <s v="Tables"/>
    <s v="Bretford Rectangular Conference Table Tops"/>
    <n v="300.904"/>
    <n v="1"/>
    <n v="0.2"/>
    <n v="11.283900000000017"/>
    <x v="1"/>
    <s v="No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  <x v="2"/>
    <s v="No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s v="Office Supplies"/>
    <s v="Storage"/>
    <s v="Fellowes Bankers Box Stor/Drawer Steel Plus"/>
    <n v="281.42400000000004"/>
    <n v="11"/>
    <n v="0.2"/>
    <n v="-35.178000000000004"/>
    <x v="2"/>
    <s v="No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s v="Office Supplies"/>
    <s v="Paper"/>
    <s v="Xerox 1909"/>
    <n v="79.14"/>
    <n v="3"/>
    <n v="0"/>
    <n v="36.404399999999995"/>
    <x v="0"/>
    <s v="No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s v="Furniture"/>
    <s v="Furnishings"/>
    <s v="DAX Value U-Channel Document Frames, Easel Back"/>
    <n v="1.988"/>
    <n v="1"/>
    <n v="0.6"/>
    <n v="-1.4413"/>
    <x v="2"/>
    <s v="No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s v="Furniture"/>
    <s v="Chairs"/>
    <s v="Leather Task Chair, Black"/>
    <n v="145.56800000000001"/>
    <n v="2"/>
    <n v="0.2"/>
    <n v="0"/>
    <x v="1"/>
    <s v="No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s v="Office Supplies"/>
    <s v="Art"/>
    <s v="Boston 16801 Nautilus Battery Pencil Sharpener"/>
    <n v="123.256"/>
    <n v="7"/>
    <n v="0.2"/>
    <n v="9.2441999999999993"/>
    <x v="3"/>
    <s v="No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  <x v="3"/>
    <s v="No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s v="Technology"/>
    <s v="Phones"/>
    <s v="Digium D40 VoIP phone"/>
    <n v="309.57600000000002"/>
    <n v="4"/>
    <n v="0.4"/>
    <n v="-56.755600000000015"/>
    <x v="3"/>
    <s v="No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s v="Office Supplies"/>
    <s v="Binders"/>
    <s v="Cardinal EasyOpen D-Ring Binders"/>
    <n v="38.388000000000005"/>
    <n v="14"/>
    <n v="0.7"/>
    <n v="-25.591999999999999"/>
    <x v="1"/>
    <s v="No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s v="Technology"/>
    <s v="Machines"/>
    <s v="DYMO CardScan Personal V9 Business Card Scanner"/>
    <n v="95.994000000000014"/>
    <n v="2"/>
    <n v="0.7"/>
    <n v="-63.995999999999981"/>
    <x v="1"/>
    <s v="No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s v="Technology"/>
    <s v="Accessories"/>
    <s v="Case Logic 2.4GHz Wireless Keyboard"/>
    <n v="239.95200000000003"/>
    <n v="6"/>
    <n v="0.2"/>
    <n v="-35.992800000000038"/>
    <x v="1"/>
    <s v="No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s v="Technology"/>
    <s v="Phones"/>
    <s v="Adtran 1202752G1"/>
    <n v="201.584"/>
    <n v="2"/>
    <n v="0.2"/>
    <n v="15.118800000000007"/>
    <x v="1"/>
    <s v="No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  <x v="1"/>
    <s v="No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s v="Furniture"/>
    <s v="Furnishings"/>
    <s v="Deflect-o SuperTray Unbreakable Stackable Tray, Letter, Black"/>
    <n v="145.9"/>
    <n v="5"/>
    <n v="0"/>
    <n v="62.736999999999995"/>
    <x v="1"/>
    <s v="No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  <x v="1"/>
    <s v="No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s v="Office Supplies"/>
    <s v="Art"/>
    <s v="Dixon My First Ticonderoga Pencil, #2"/>
    <n v="14.04"/>
    <n v="3"/>
    <n v="0.2"/>
    <n v="1.5794999999999986"/>
    <x v="1"/>
    <s v="No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s v="Technology"/>
    <s v="Accessories"/>
    <s v="Logitech Desktop MK120 Mouse and keyboard Combo"/>
    <n v="49.08"/>
    <n v="3"/>
    <n v="0"/>
    <n v="4.9079999999999977"/>
    <x v="3"/>
    <s v="No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s v="Office Supplies"/>
    <s v="Labels"/>
    <s v="Avery 490"/>
    <n v="29.6"/>
    <n v="2"/>
    <n v="0"/>
    <n v="14.8"/>
    <x v="1"/>
    <s v="No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  <x v="1"/>
    <s v="No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s v="Furniture"/>
    <s v="Tables"/>
    <s v="Lesro Round Back Collection Coffee Table, End Table"/>
    <n v="912.75"/>
    <n v="5"/>
    <n v="0"/>
    <n v="118.65750000000006"/>
    <x v="1"/>
    <s v="No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s v="Office Supplies"/>
    <s v="Appliances"/>
    <s v="Hoover WindTunnel Plus Canister Vacuum"/>
    <n v="1089.75"/>
    <n v="3"/>
    <n v="0"/>
    <n v="305.13000000000011"/>
    <x v="1"/>
    <s v="Yes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s v="Office Supplies"/>
    <s v="Paper"/>
    <s v="Xerox 1934"/>
    <n v="447.84"/>
    <n v="8"/>
    <n v="0"/>
    <n v="219.44159999999999"/>
    <x v="1"/>
    <s v="Yes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s v="Office Supplies"/>
    <s v="Art"/>
    <s v="Newell 329"/>
    <n v="16.399999999999999"/>
    <n v="5"/>
    <n v="0"/>
    <n v="4.2639999999999993"/>
    <x v="1"/>
    <s v="Yes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s v="Technology"/>
    <s v="Phones"/>
    <s v="Panasonic KX T7731-B Digital phone"/>
    <n v="399.96000000000004"/>
    <n v="5"/>
    <n v="0.2"/>
    <n v="34.996499999999969"/>
    <x v="1"/>
    <s v="Yes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  <x v="1"/>
    <s v="Yes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s v="Office Supplies"/>
    <s v="Binders"/>
    <s v="Ibico Standard Transparent Covers"/>
    <n v="13.184000000000001"/>
    <n v="1"/>
    <n v="0.2"/>
    <n v="4.7792000000000003"/>
    <x v="1"/>
    <s v="Yes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s v="Furniture"/>
    <s v="Furnishings"/>
    <s v="Tenex &quot;The Solids&quot; Textured Chair Mats"/>
    <n v="83.951999999999998"/>
    <n v="3"/>
    <n v="0.6"/>
    <n v="-90.24839999999999"/>
    <x v="2"/>
    <s v="No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s v="Office Supplies"/>
    <s v="Storage"/>
    <s v="Carina 42&quot;Hx23 3/4&quot;W Media Storage Unit"/>
    <n v="80.98"/>
    <n v="1"/>
    <n v="0"/>
    <n v="1.6196000000000055"/>
    <x v="0"/>
    <s v="No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s v="Office Supplies"/>
    <s v="Paper"/>
    <s v="White Computer Printout Paper by Universal"/>
    <n v="348.84"/>
    <n v="9"/>
    <n v="0"/>
    <n v="170.9316"/>
    <x v="0"/>
    <s v="No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s v="Office Supplies"/>
    <s v="Fasteners"/>
    <s v="Revere Boxed Rubber Bands by Revere"/>
    <n v="9.4499999999999993"/>
    <n v="5"/>
    <n v="0"/>
    <n v="0.18900000000000028"/>
    <x v="0"/>
    <s v="No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s v="Furniture"/>
    <s v="Furnishings"/>
    <s v="Eldon 200 Class Desk Accessories, Black"/>
    <n v="18.84"/>
    <n v="3"/>
    <n v="0"/>
    <n v="7.1592000000000002"/>
    <x v="0"/>
    <s v="No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s v="Furniture"/>
    <s v="Bookcases"/>
    <s v="Bush Andora Bookcase, Maple/Graphite Gray Finish"/>
    <n v="239.98"/>
    <n v="2"/>
    <n v="0"/>
    <n v="52.795599999999979"/>
    <x v="0"/>
    <s v="No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  <x v="0"/>
    <s v="No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  <x v="0"/>
    <s v="No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s v="Technology"/>
    <s v="Phones"/>
    <s v="Aastra 57i VoIP phone"/>
    <n v="484.83000000000004"/>
    <n v="3"/>
    <n v="0"/>
    <n v="126.05580000000002"/>
    <x v="0"/>
    <s v="No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  <x v="0"/>
    <s v="No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s v="Office Supplies"/>
    <s v="Storage"/>
    <s v="Belkin 19&quot; Vented Equipment Shelf, Black"/>
    <n v="154.44"/>
    <n v="3"/>
    <n v="0"/>
    <n v="1.5444000000000031"/>
    <x v="0"/>
    <s v="No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s v="Office Supplies"/>
    <s v="Paper"/>
    <s v="Xerox 1943"/>
    <n v="342.37"/>
    <n v="7"/>
    <n v="0"/>
    <n v="160.91389999999998"/>
    <x v="0"/>
    <s v="No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s v="Office Supplies"/>
    <s v="Art"/>
    <s v="4009 Highlighters by Sanford"/>
    <n v="9.5519999999999996"/>
    <n v="3"/>
    <n v="0.2"/>
    <n v="1.5521999999999991"/>
    <x v="0"/>
    <s v="No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s v="Furniture"/>
    <s v="Tables"/>
    <s v="Bevis Oval Conference Table, Walnut"/>
    <n v="652.45000000000005"/>
    <n v="5"/>
    <n v="0.5"/>
    <n v="-430.61700000000019"/>
    <x v="2"/>
    <s v="No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  <x v="2"/>
    <s v="No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  <x v="3"/>
    <s v="No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s v="Office Supplies"/>
    <s v="Paper"/>
    <s v="Xerox 196"/>
    <n v="11.56"/>
    <n v="2"/>
    <n v="0"/>
    <n v="5.6644000000000005"/>
    <x v="3"/>
    <s v="No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s v="Technology"/>
    <s v="Accessories"/>
    <s v="SanDisk Ultra 32 GB MicroSDHC Class 10 Memory Card"/>
    <n v="88.4"/>
    <n v="4"/>
    <n v="0"/>
    <n v="11.492000000000004"/>
    <x v="3"/>
    <s v="No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s v="Office Supplies"/>
    <s v="Paper"/>
    <s v="Xerox 217"/>
    <n v="6.48"/>
    <n v="1"/>
    <n v="0"/>
    <n v="3.1104000000000003"/>
    <x v="3"/>
    <s v="No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  <x v="0"/>
    <s v="Yes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s v="Office Supplies"/>
    <s v="Envelopes"/>
    <s v="Airmail Envelopes"/>
    <n v="251.79000000000002"/>
    <n v="3"/>
    <n v="0"/>
    <n v="118.34129999999999"/>
    <x v="0"/>
    <s v="Yes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s v="Furniture"/>
    <s v="Tables"/>
    <s v="Bush Andora Conference Table, Maple/Graphite Gray Finish"/>
    <n v="205.17599999999999"/>
    <n v="2"/>
    <n v="0.4"/>
    <n v="-58.133199999999988"/>
    <x v="3"/>
    <s v="No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s v="Office Supplies"/>
    <s v="Paper"/>
    <s v="Xerox 189"/>
    <n v="419.4"/>
    <n v="5"/>
    <n v="0.2"/>
    <n v="146.79"/>
    <x v="3"/>
    <s v="No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s v="Office Supplies"/>
    <s v="Supplies"/>
    <s v="Martin-Yale Premier Letter Opener"/>
    <n v="10.304000000000002"/>
    <n v="1"/>
    <n v="0.2"/>
    <n v="-2.1896000000000004"/>
    <x v="3"/>
    <s v="No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s v="Furniture"/>
    <s v="Tables"/>
    <s v="KI Adjustable-Height Table"/>
    <n v="154.76400000000001"/>
    <n v="3"/>
    <n v="0.4"/>
    <n v="-36.11160000000001"/>
    <x v="3"/>
    <s v="No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  <x v="3"/>
    <s v="No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s v="Office Supplies"/>
    <s v="Art"/>
    <s v="Panasonic KP-150 Electric Pencil Sharpener"/>
    <n v="75.48"/>
    <n v="2"/>
    <n v="0"/>
    <n v="19.6248"/>
    <x v="3"/>
    <s v="No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s v="Furniture"/>
    <s v="Furnishings"/>
    <s v="Telescoping Adjustable Floor Lamp"/>
    <n v="39.979999999999997"/>
    <n v="2"/>
    <n v="0"/>
    <n v="9.9949999999999974"/>
    <x v="3"/>
    <s v="No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s v="Furniture"/>
    <s v="Tables"/>
    <s v="Bevis Boat-Shaped Conference Table"/>
    <n v="393.16500000000002"/>
    <n v="3"/>
    <n v="0.5"/>
    <n v="-204.44580000000005"/>
    <x v="1"/>
    <s v="No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s v="Office Supplies"/>
    <s v="Labels"/>
    <s v="Alphabetical Labels for Top Tab Filing"/>
    <n v="23.680000000000003"/>
    <n v="2"/>
    <n v="0.2"/>
    <n v="8.879999999999999"/>
    <x v="2"/>
    <s v="No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s v="Furniture"/>
    <s v="Chairs"/>
    <s v="Hon GuestStacker Chair"/>
    <n v="408.00599999999997"/>
    <n v="2"/>
    <n v="0.1"/>
    <n v="72.534400000000005"/>
    <x v="3"/>
    <s v="No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s v="Furniture"/>
    <s v="Furnishings"/>
    <s v="Deflect-o EconoMat Studded, No Bevel Mat for Low Pile Carpeting"/>
    <n v="165.28"/>
    <n v="4"/>
    <n v="0"/>
    <n v="14.875200000000007"/>
    <x v="3"/>
    <s v="No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s v="Office Supplies"/>
    <s v="Binders"/>
    <s v="GBC Recycled Regency Composition Covers"/>
    <n v="334.76800000000003"/>
    <n v="7"/>
    <n v="0.2"/>
    <n v="108.79959999999997"/>
    <x v="3"/>
    <s v="No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s v="Technology"/>
    <s v="Accessories"/>
    <s v="Logitech G13 Programmable Gameboard with LCD Display"/>
    <n v="239.96999999999997"/>
    <n v="3"/>
    <n v="0"/>
    <n v="26.39670000000001"/>
    <x v="1"/>
    <s v="Yes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  <x v="1"/>
    <s v="Yes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s v="Technology"/>
    <s v="Phones"/>
    <s v="ShoreTel ShorePhone IP 230 VoIP phone"/>
    <n v="946.34400000000005"/>
    <n v="7"/>
    <n v="0.2"/>
    <n v="118.29299999999989"/>
    <x v="2"/>
    <s v="No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s v="Technology"/>
    <s v="Accessories"/>
    <s v="Hypercom P1300 Pinpad"/>
    <n v="151.20000000000002"/>
    <n v="3"/>
    <n v="0.2"/>
    <n v="32.130000000000003"/>
    <x v="2"/>
    <s v="No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s v="Furniture"/>
    <s v="Furnishings"/>
    <s v="Longer-Life Soft White Bulbs"/>
    <n v="4.9280000000000008"/>
    <n v="4"/>
    <n v="0.6"/>
    <n v="-1.4783999999999997"/>
    <x v="2"/>
    <s v="No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s v="Office Supplies"/>
    <s v="Paper"/>
    <s v="Petty Cash Envelope"/>
    <n v="86.272000000000006"/>
    <n v="4"/>
    <n v="0.2"/>
    <n v="31.273599999999998"/>
    <x v="1"/>
    <s v="No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s v="Office Supplies"/>
    <s v="Binders"/>
    <s v="GBC VeloBinder Electric Binding Machine"/>
    <n v="72.588000000000008"/>
    <n v="2"/>
    <n v="0.7"/>
    <n v="-48.391999999999982"/>
    <x v="1"/>
    <s v="No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  <x v="1"/>
    <s v="No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s v="Office Supplies"/>
    <s v="Binders"/>
    <s v="Lock-Up Easel 'Spel-Binder'"/>
    <n v="77.031000000000006"/>
    <n v="9"/>
    <n v="0.7"/>
    <n v="-59.057100000000005"/>
    <x v="1"/>
    <s v="No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s v="Office Supplies"/>
    <s v="Storage"/>
    <s v="2300 Heavy-Duty Transfer File Systems by Perma"/>
    <n v="119.90400000000001"/>
    <n v="6"/>
    <n v="0.2"/>
    <n v="-1.4988000000000135"/>
    <x v="1"/>
    <s v="No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s v="Technology"/>
    <s v="Phones"/>
    <s v="Samsung Rugby III"/>
    <n v="263.96000000000004"/>
    <n v="5"/>
    <n v="0.2"/>
    <n v="23.096500000000006"/>
    <x v="1"/>
    <s v="No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s v="Office Supplies"/>
    <s v="Storage"/>
    <s v="SAFCO Boltless Steel Shelving"/>
    <n v="363.64800000000002"/>
    <n v="4"/>
    <n v="0.2"/>
    <n v="-86.366400000000027"/>
    <x v="1"/>
    <s v="No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s v="Office Supplies"/>
    <s v="Binders"/>
    <s v="Prestige Round Ring Binders"/>
    <n v="9.7280000000000015"/>
    <n v="2"/>
    <n v="0.2"/>
    <n v="3.283199999999999"/>
    <x v="1"/>
    <s v="No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s v="Office Supplies"/>
    <s v="Envelopes"/>
    <s v="Redi-Strip #10 Envelopes, 4 1/8 x 9 1/2"/>
    <n v="14.75"/>
    <n v="5"/>
    <n v="0"/>
    <n v="7.08"/>
    <x v="1"/>
    <s v="No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x v="1"/>
    <s v="No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x v="1"/>
    <s v="No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s v="Technology"/>
    <s v="Phones"/>
    <s v="Motorola L804"/>
    <n v="220.75200000000001"/>
    <n v="8"/>
    <n v="0.4"/>
    <n v="-40.47120000000001"/>
    <x v="3"/>
    <s v="No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s v="Office Supplies"/>
    <s v="Binders"/>
    <s v="Canvas Sectional Post Binders"/>
    <n v="152.76"/>
    <n v="6"/>
    <n v="0"/>
    <n v="74.852400000000003"/>
    <x v="0"/>
    <s v="No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s v="Office Supplies"/>
    <s v="Supplies"/>
    <s v="Acme Stainless Steel Office Snips"/>
    <n v="7.27"/>
    <n v="1"/>
    <n v="0"/>
    <n v="1.9629000000000003"/>
    <x v="0"/>
    <s v="No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s v="Furniture"/>
    <s v="Chairs"/>
    <s v="High-Back Leather Manager's Chair"/>
    <n v="1819.8600000000001"/>
    <n v="14"/>
    <n v="0"/>
    <n v="163.78740000000002"/>
    <x v="0"/>
    <s v="No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s v="Office Supplies"/>
    <s v="Paper"/>
    <s v="Strathmore Photo Mount Cards"/>
    <n v="33.9"/>
    <n v="5"/>
    <n v="0"/>
    <n v="15.593999999999999"/>
    <x v="1"/>
    <s v="No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s v="Office Supplies"/>
    <s v="Paper"/>
    <s v="Xerox 203"/>
    <n v="31.104000000000006"/>
    <n v="6"/>
    <n v="0.2"/>
    <n v="10.8864"/>
    <x v="3"/>
    <s v="No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s v="Office Supplies"/>
    <s v="Art"/>
    <s v="Newell 35"/>
    <n v="5.2480000000000002"/>
    <n v="2"/>
    <n v="0.2"/>
    <n v="0.59039999999999915"/>
    <x v="3"/>
    <s v="No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s v="Technology"/>
    <s v="Accessories"/>
    <s v="Plantronics Audio 995 Wireless Stereo Headset"/>
    <n v="263.88"/>
    <n v="3"/>
    <n v="0.2"/>
    <n v="42.880500000000012"/>
    <x v="2"/>
    <s v="Yes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s v="Furniture"/>
    <s v="Chairs"/>
    <s v="HON 5400 Series Task Chairs for Big and Tall"/>
    <n v="2453.4299999999998"/>
    <n v="5"/>
    <n v="0.3"/>
    <n v="-350.4899999999999"/>
    <x v="2"/>
    <s v="Yes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s v="Office Supplies"/>
    <s v="Binders"/>
    <s v="Storex Dura Pro Binders"/>
    <n v="29.700000000000003"/>
    <n v="5"/>
    <n v="0"/>
    <n v="13.365"/>
    <x v="3"/>
    <s v="No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s v="Office Supplies"/>
    <s v="Paper"/>
    <s v="Xerox 1948"/>
    <n v="39.96"/>
    <n v="4"/>
    <n v="0"/>
    <n v="17.981999999999999"/>
    <x v="3"/>
    <s v="No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s v="Office Supplies"/>
    <s v="Binders"/>
    <s v="Deluxe Heavy-Duty Vinyl Round Ring Binder"/>
    <n v="36.672000000000004"/>
    <n v="2"/>
    <n v="0.2"/>
    <n v="11.459999999999999"/>
    <x v="1"/>
    <s v="No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s v="Office Supplies"/>
    <s v="Paper"/>
    <s v="Adams Phone Message Book, 200 Message Capacity, 8 1/16” x 11”"/>
    <n v="13.76"/>
    <n v="2"/>
    <n v="0"/>
    <n v="6.3295999999999992"/>
    <x v="0"/>
    <s v="No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s v="Office Supplies"/>
    <s v="Storage"/>
    <s v="Trav-L-File Heavy-Duty Shuttle II, Black"/>
    <n v="139.42400000000001"/>
    <n v="4"/>
    <n v="0.2"/>
    <n v="17.42799999999999"/>
    <x v="1"/>
    <s v="No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s v="Technology"/>
    <s v="Phones"/>
    <s v="Mitel MiVoice 5330e IP Phone"/>
    <n v="1979.9280000000001"/>
    <n v="9"/>
    <n v="0.2"/>
    <n v="148.49459999999993"/>
    <x v="2"/>
    <s v="No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s v="Office Supplies"/>
    <s v="Storage"/>
    <s v="Belkin 19&quot; Vented Equipment Shelf, Black"/>
    <n v="164.73599999999999"/>
    <n v="4"/>
    <n v="0.2"/>
    <n v="-39.124799999999993"/>
    <x v="2"/>
    <s v="No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s v="Furniture"/>
    <s v="Chairs"/>
    <s v="Global Super Steno Chair"/>
    <n v="470.30199999999996"/>
    <n v="7"/>
    <n v="0.3"/>
    <n v="-87.341800000000035"/>
    <x v="2"/>
    <s v="No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s v="Technology"/>
    <s v="Phones"/>
    <s v="OtterBox Defender Series Case - Samsung Galaxy S4"/>
    <n v="47.984000000000002"/>
    <n v="2"/>
    <n v="0.2"/>
    <n v="5.9979999999999922"/>
    <x v="2"/>
    <s v="No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s v="Office Supplies"/>
    <s v="Binders"/>
    <s v="Wilson Jones Suede Grain Vinyl Binders"/>
    <n v="2.5020000000000002"/>
    <n v="3"/>
    <n v="0.7"/>
    <n v="-1.7513999999999994"/>
    <x v="3"/>
    <s v="No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s v="Technology"/>
    <s v="Phones"/>
    <s v="OtterBox Defender Series Case - iPhone 5c"/>
    <n v="88.751999999999995"/>
    <n v="3"/>
    <n v="0.2"/>
    <n v="11.093999999999998"/>
    <x v="1"/>
    <s v="No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s v="Office Supplies"/>
    <s v="Binders"/>
    <s v="Wilson Jones DublLock D-Ring Binders"/>
    <n v="2.0250000000000004"/>
    <n v="1"/>
    <n v="0.7"/>
    <n v="-1.3499999999999996"/>
    <x v="1"/>
    <s v="No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s v="Office Supplies"/>
    <s v="Paper"/>
    <s v="Easy-staple paper"/>
    <n v="70.98"/>
    <n v="7"/>
    <n v="0"/>
    <n v="34.780200000000001"/>
    <x v="0"/>
    <s v="No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s v="Office Supplies"/>
    <s v="Binders"/>
    <s v="Surelock Post Binders"/>
    <n v="91.679999999999993"/>
    <n v="3"/>
    <n v="0"/>
    <n v="45.839999999999996"/>
    <x v="0"/>
    <s v="No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s v="Office Supplies"/>
    <s v="Binders"/>
    <s v="Wilson Jones DublLock D-Ring Binders"/>
    <n v="33.75"/>
    <n v="5"/>
    <n v="0"/>
    <n v="16.875"/>
    <x v="0"/>
    <s v="No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s v="Technology"/>
    <s v="Machines"/>
    <s v="Hewlett-Packard Deskjet 3050a All-in-One Color Inkjet Printer"/>
    <n v="3040"/>
    <n v="8"/>
    <n v="0"/>
    <n v="1459.2"/>
    <x v="0"/>
    <s v="No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s v="Office Supplies"/>
    <s v="Binders"/>
    <s v="Ibico Plastic Spiral Binding Combs"/>
    <n v="91.199999999999989"/>
    <n v="3"/>
    <n v="0"/>
    <n v="41.951999999999998"/>
    <x v="0"/>
    <s v="No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s v="Furniture"/>
    <s v="Tables"/>
    <s v="Iceberg OfficeWorks 42&quot; Round Tables"/>
    <n v="452.93999999999994"/>
    <n v="3"/>
    <n v="0"/>
    <n v="67.940999999999974"/>
    <x v="0"/>
    <s v="No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s v="Office Supplies"/>
    <s v="Binders"/>
    <s v="Wilson Jones “Snap” Scratch Pad Binder Tool for Ring Binders"/>
    <n v="52.199999999999996"/>
    <n v="9"/>
    <n v="0"/>
    <n v="23.49"/>
    <x v="3"/>
    <s v="No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s v="Office Supplies"/>
    <s v="Labels"/>
    <s v="Avery 499"/>
    <n v="15.936000000000002"/>
    <n v="4"/>
    <n v="0.2"/>
    <n v="5.1791999999999998"/>
    <x v="2"/>
    <s v="No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s v="Furniture"/>
    <s v="Furnishings"/>
    <s v="DAX Wood Document Frame"/>
    <n v="27.46"/>
    <n v="2"/>
    <n v="0"/>
    <n v="9.8856000000000002"/>
    <x v="3"/>
    <s v="No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  <x v="1"/>
    <s v="Yes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s v="Furniture"/>
    <s v="Tables"/>
    <s v="Chromcraft Round Conference Tables"/>
    <n v="244.00599999999997"/>
    <n v="2"/>
    <n v="0.3"/>
    <n v="-31.372200000000007"/>
    <x v="3"/>
    <s v="No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  <x v="2"/>
    <s v="No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s v="Furniture"/>
    <s v="Chairs"/>
    <s v="Hon Deluxe Fabric Upholstered Stacking Chairs"/>
    <n v="1024.7159999999999"/>
    <n v="6"/>
    <n v="0.3"/>
    <n v="-29.277599999999893"/>
    <x v="2"/>
    <s v="No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s v="Office Supplies"/>
    <s v="Fasteners"/>
    <s v="Stockwell Gold Paper Clips"/>
    <n v="3.68"/>
    <n v="2"/>
    <n v="0"/>
    <n v="1.8032000000000001"/>
    <x v="3"/>
    <s v="No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122"/>
    <x v="1"/>
    <s v="No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s v="Technology"/>
    <s v="Accessories"/>
    <s v="SanDisk Ultra 64 GB MicroSDHC Class 10 Memory Card"/>
    <n v="95.976000000000013"/>
    <n v="3"/>
    <n v="0.2"/>
    <n v="-10.797300000000011"/>
    <x v="1"/>
    <s v="No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74"/>
    <x v="0"/>
    <s v="No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s v="Furniture"/>
    <s v="Chairs"/>
    <s v="Global Executive Mid-Back Manager's Chair"/>
    <n v="872.94"/>
    <n v="3"/>
    <n v="0"/>
    <n v="226.96439999999998"/>
    <x v="2"/>
    <s v="No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s v="Office Supplies"/>
    <s v="Binders"/>
    <s v="Wilson Jones Century Plastic Molded Ring Binders"/>
    <n v="41.54"/>
    <n v="2"/>
    <n v="0"/>
    <n v="19.523799999999998"/>
    <x v="2"/>
    <s v="No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s v="Office Supplies"/>
    <s v="Paper"/>
    <s v="Xerox 1946"/>
    <n v="12.96"/>
    <n v="2"/>
    <n v="0"/>
    <n v="6.2208000000000006"/>
    <x v="2"/>
    <s v="No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s v="Office Supplies"/>
    <s v="Art"/>
    <s v="Newell 320"/>
    <n v="6.8480000000000008"/>
    <n v="2"/>
    <n v="0.2"/>
    <n v="0.59920000000000018"/>
    <x v="3"/>
    <s v="No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s v="Office Supplies"/>
    <s v="Labels"/>
    <s v="Avery 482"/>
    <n v="8.67"/>
    <n v="3"/>
    <n v="0"/>
    <n v="4.0749000000000004"/>
    <x v="1"/>
    <s v="No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s v="Furniture"/>
    <s v="Furnishings"/>
    <s v="Eldon Image Series Desk Accessories, Burgundy"/>
    <n v="6.6879999999999997"/>
    <n v="4"/>
    <n v="0.6"/>
    <n v="-4.0127999999999986"/>
    <x v="2"/>
    <s v="No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s v="Office Supplies"/>
    <s v="Art"/>
    <s v="Newell 340"/>
    <n v="17.28"/>
    <n v="6"/>
    <n v="0"/>
    <n v="5.0111999999999997"/>
    <x v="3"/>
    <s v="No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s v="Office Supplies"/>
    <s v="Binders"/>
    <s v="GBC Plastic Binding Combs"/>
    <n v="17.712"/>
    <n v="3"/>
    <n v="0.2"/>
    <n v="6.4206000000000012"/>
    <x v="3"/>
    <s v="No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s v="Office Supplies"/>
    <s v="Labels"/>
    <s v="Avery 506"/>
    <n v="28.91"/>
    <n v="7"/>
    <n v="0"/>
    <n v="13.2986"/>
    <x v="3"/>
    <s v="No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  <x v="0"/>
    <s v="No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s v="Technology"/>
    <s v="Phones"/>
    <s v="Square Credit Card Reader"/>
    <n v="31.968000000000004"/>
    <n v="4"/>
    <n v="0.2"/>
    <n v="2.3976000000000006"/>
    <x v="1"/>
    <s v="No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s v="Office Supplies"/>
    <s v="Paper"/>
    <s v="Xerox 192"/>
    <n v="25.92"/>
    <n v="4"/>
    <n v="0"/>
    <n v="12.441600000000001"/>
    <x v="1"/>
    <s v="Yes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s v="Office Supplies"/>
    <s v="Paper"/>
    <s v="HP Office Recycled Paper (20Lb. and 87 Bright)"/>
    <n v="40.46"/>
    <n v="7"/>
    <n v="0"/>
    <n v="19.825400000000002"/>
    <x v="1"/>
    <s v="Yes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s v="Office Supplies"/>
    <s v="Storage"/>
    <s v="X-Rack File for Hanging Folders"/>
    <n v="33.869999999999997"/>
    <n v="3"/>
    <n v="0"/>
    <n v="8.8061999999999987"/>
    <x v="1"/>
    <s v="Yes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s v="Office Supplies"/>
    <s v="Art"/>
    <s v="Zebra Zazzle Fluorescent Highlighters"/>
    <n v="9.7280000000000015"/>
    <n v="2"/>
    <n v="0.2"/>
    <n v="1.702399999999999"/>
    <x v="0"/>
    <s v="No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s v="Office Supplies"/>
    <s v="Paper"/>
    <s v="Xerox 199"/>
    <n v="3.4240000000000004"/>
    <n v="1"/>
    <n v="0.2"/>
    <n v="1.0699999999999996"/>
    <x v="0"/>
    <s v="No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s v="Technology"/>
    <s v="Accessories"/>
    <s v="WD My Passport Ultra 500GB Portable External Hard Drive"/>
    <n v="177"/>
    <n v="3"/>
    <n v="0"/>
    <n v="30.089999999999982"/>
    <x v="1"/>
    <s v="No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s v="Office Supplies"/>
    <s v="Fasteners"/>
    <s v="Staples"/>
    <n v="3.76"/>
    <n v="2"/>
    <n v="0"/>
    <n v="1.3159999999999998"/>
    <x v="3"/>
    <s v="No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s v="Technology"/>
    <s v="Phones"/>
    <s v="Cisco IP Phone 7961G-GE VoIP phone"/>
    <n v="1212.848"/>
    <n v="7"/>
    <n v="0.2"/>
    <n v="106.12420000000014"/>
    <x v="1"/>
    <s v="No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s v="Technology"/>
    <s v="Accessories"/>
    <s v="Logitech Trackman Marble Mouse"/>
    <n v="89.97"/>
    <n v="3"/>
    <n v="0"/>
    <n v="37.787400000000005"/>
    <x v="1"/>
    <s v="No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s v="Furniture"/>
    <s v="Furnishings"/>
    <s v="Coloredge Poster Frame"/>
    <n v="42.599999999999994"/>
    <n v="3"/>
    <n v="0"/>
    <n v="16.614000000000001"/>
    <x v="1"/>
    <s v="No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s v="Office Supplies"/>
    <s v="Labels"/>
    <s v="Avery 488"/>
    <n v="5.04"/>
    <n v="2"/>
    <n v="0.2"/>
    <n v="1.764"/>
    <x v="3"/>
    <s v="No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x v="3"/>
    <s v="No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x v="3"/>
    <s v="No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s v="Furniture"/>
    <s v="Chairs"/>
    <s v="Global Ergonomic Managers Chair"/>
    <n v="977.29200000000003"/>
    <n v="6"/>
    <n v="0.1"/>
    <n v="173.74080000000001"/>
    <x v="3"/>
    <s v="No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s v="Furniture"/>
    <s v="Furnishings"/>
    <s v="Magna Visual Magnetic Picture Hangers"/>
    <n v="9.64"/>
    <n v="2"/>
    <n v="0"/>
    <n v="3.6632000000000007"/>
    <x v="1"/>
    <s v="No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s v="Office Supplies"/>
    <s v="Art"/>
    <s v="Stanley Contemporary Battery Pencil Sharpeners"/>
    <n v="40.049999999999997"/>
    <n v="3"/>
    <n v="0"/>
    <n v="11.213999999999999"/>
    <x v="0"/>
    <s v="No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s v="Office Supplies"/>
    <s v="Art"/>
    <s v="Crayola Anti Dust Chalk, 12/Pack"/>
    <n v="10.192000000000002"/>
    <n v="7"/>
    <n v="0.2"/>
    <n v="3.1849999999999992"/>
    <x v="2"/>
    <s v="No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s v="Office Supplies"/>
    <s v="Storage"/>
    <s v="Acco Perma 3000 Stacking Storage Drawers"/>
    <n v="16.784000000000002"/>
    <n v="1"/>
    <n v="0.2"/>
    <n v="-0.20980000000000043"/>
    <x v="2"/>
    <s v="No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s v="Office Supplies"/>
    <s v="Art"/>
    <s v="Sanford Colorific Eraseable Coloring Pencils, 12 Count"/>
    <n v="13.120000000000001"/>
    <n v="5"/>
    <n v="0.2"/>
    <n v="3.7720000000000002"/>
    <x v="2"/>
    <s v="No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s v="Office Supplies"/>
    <s v="Binders"/>
    <s v="Avery Durable Plastic 1&quot; Binders"/>
    <n v="18.16"/>
    <n v="5"/>
    <n v="0.2"/>
    <n v="6.5830000000000011"/>
    <x v="1"/>
    <s v="No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  <x v="2"/>
    <s v="No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s v="Office Supplies"/>
    <s v="Paper"/>
    <s v="Xerox 197"/>
    <n v="223.05600000000001"/>
    <n v="9"/>
    <n v="0.2"/>
    <n v="69.704999999999984"/>
    <x v="2"/>
    <s v="No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s v="Office Supplies"/>
    <s v="Storage"/>
    <s v="Tennsco Double-Tier Lockers"/>
    <n v="540.048"/>
    <n v="3"/>
    <n v="0.2"/>
    <n v="-47.254199999999997"/>
    <x v="2"/>
    <s v="No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x v="1"/>
    <s v="No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s v="Furniture"/>
    <s v="Furnishings"/>
    <s v="DAX Value U-Channel Document Frames, Easel Back"/>
    <n v="9.94"/>
    <n v="2"/>
    <n v="0"/>
    <n v="3.0813999999999995"/>
    <x v="1"/>
    <s v="No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s v="Office Supplies"/>
    <s v="Art"/>
    <s v="Prang Dustless Chalk Sticks"/>
    <n v="6.72"/>
    <n v="4"/>
    <n v="0"/>
    <n v="3.36"/>
    <x v="1"/>
    <s v="No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s v="Furniture"/>
    <s v="Tables"/>
    <s v="Hon 2111 Invitation Series Corner Table"/>
    <n v="1004.9760000000001"/>
    <n v="6"/>
    <n v="0.2"/>
    <n v="-175.87080000000009"/>
    <x v="1"/>
    <s v="No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  <x v="3"/>
    <s v="No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s v="Technology"/>
    <s v="Machines"/>
    <s v="Lexmark X 9575 Professional All-in-One Color Printer"/>
    <n v="396"/>
    <n v="4"/>
    <n v="0"/>
    <n v="190.07999999999998"/>
    <x v="0"/>
    <s v="No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s v="Office Supplies"/>
    <s v="Binders"/>
    <s v="Ibico Covers for Plastic or Wire Binding Elements"/>
    <n v="34.5"/>
    <n v="3"/>
    <n v="0"/>
    <n v="15.524999999999999"/>
    <x v="2"/>
    <s v="Yes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s v="Furniture"/>
    <s v="Furnishings"/>
    <s v="Eldon Image Series Desk Accessories, Burgundy"/>
    <n v="8.36"/>
    <n v="2"/>
    <n v="0"/>
    <n v="3.0095999999999998"/>
    <x v="1"/>
    <s v="No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s v="Office Supplies"/>
    <s v="Art"/>
    <s v="Boston Heavy-Duty Trimline Electric Pencil Sharpeners"/>
    <n v="385.6"/>
    <n v="8"/>
    <n v="0"/>
    <n v="111.82399999999996"/>
    <x v="1"/>
    <s v="No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s v="Office Supplies"/>
    <s v="Art"/>
    <s v="4009 Highlighters by Sanford"/>
    <n v="35.82"/>
    <n v="9"/>
    <n v="0"/>
    <n v="11.820599999999997"/>
    <x v="1"/>
    <s v="No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s v="Office Supplies"/>
    <s v="Storage"/>
    <s v="Safco Steel Mobile File Cart"/>
    <n v="200.06400000000002"/>
    <n v="3"/>
    <n v="0.2"/>
    <n v="12.504000000000005"/>
    <x v="2"/>
    <s v="No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s v="Office Supplies"/>
    <s v="Binders"/>
    <s v="Acco D-Ring Binder w/DublLock"/>
    <n v="21.379999999999995"/>
    <n v="5"/>
    <n v="0.8"/>
    <n v="-33.139000000000003"/>
    <x v="2"/>
    <s v="No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s v="Office Supplies"/>
    <s v="Binders"/>
    <s v="Ibico Plastic and Wire Spiral Binding Combs"/>
    <n v="6.743999999999998"/>
    <n v="4"/>
    <n v="0.8"/>
    <n v="-11.4648"/>
    <x v="2"/>
    <s v="No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s v="Furniture"/>
    <s v="Chairs"/>
    <s v="Leather Task Chair, Black"/>
    <n v="63.686"/>
    <n v="1"/>
    <n v="0.3"/>
    <n v="-9.0980000000000025"/>
    <x v="3"/>
    <s v="No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s v="Furniture"/>
    <s v="Tables"/>
    <s v="Bretford “Just In Time” Height-Adjustable Multi-Task Work Tables"/>
    <n v="1669.6"/>
    <n v="4"/>
    <n v="0"/>
    <n v="116.87199999999984"/>
    <x v="1"/>
    <s v="No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s v="Office Supplies"/>
    <s v="Binders"/>
    <s v="Ibico Laser Imprintable Binding System Covers"/>
    <n v="83.84"/>
    <n v="2"/>
    <n v="0.2"/>
    <n v="27.247999999999998"/>
    <x v="1"/>
    <s v="No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s v="Office Supplies"/>
    <s v="Binders"/>
    <s v="Avery Durable Poly Binders"/>
    <n v="13.272000000000002"/>
    <n v="3"/>
    <n v="0.2"/>
    <n v="4.3133999999999997"/>
    <x v="1"/>
    <s v="No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  <x v="1"/>
    <s v="No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s v="Office Supplies"/>
    <s v="Art"/>
    <s v="Newell 325"/>
    <n v="16.520000000000003"/>
    <n v="5"/>
    <n v="0.2"/>
    <n v="2.0649999999999986"/>
    <x v="2"/>
    <s v="No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  <x v="1"/>
    <s v="No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s v="Office Supplies"/>
    <s v="Paper"/>
    <s v="Xerox 1970"/>
    <n v="19.920000000000002"/>
    <n v="5"/>
    <n v="0.2"/>
    <n v="6.7230000000000008"/>
    <x v="1"/>
    <s v="No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s v="Office Supplies"/>
    <s v="Paper"/>
    <s v="Xerox 1960"/>
    <n v="198.27200000000002"/>
    <n v="8"/>
    <n v="0.2"/>
    <n v="61.959999999999987"/>
    <x v="1"/>
    <s v="No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s v="Office Supplies"/>
    <s v="Storage"/>
    <s v="Belkin 19&quot; Vented Equipment Shelf, Black"/>
    <n v="247.10399999999998"/>
    <n v="6"/>
    <n v="0.2"/>
    <n v="-58.68719999999999"/>
    <x v="1"/>
    <s v="No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  <x v="1"/>
    <s v="No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s v="Office Supplies"/>
    <s v="Art"/>
    <s v="12 Colored Short Pencils"/>
    <n v="4.16"/>
    <n v="2"/>
    <n v="0.2"/>
    <n v="0.36400000000000032"/>
    <x v="3"/>
    <s v="No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s v="Furniture"/>
    <s v="Furnishings"/>
    <s v="Master Caster Door Stop, Large Neon Orange"/>
    <n v="11.648000000000001"/>
    <n v="2"/>
    <n v="0.2"/>
    <n v="3.3488000000000011"/>
    <x v="3"/>
    <s v="No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s v="Office Supplies"/>
    <s v="Fasteners"/>
    <s v="Rubber Band Ball"/>
    <n v="26.18"/>
    <n v="7"/>
    <n v="0"/>
    <n v="0.5236000000000014"/>
    <x v="3"/>
    <s v="No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s v="Office Supplies"/>
    <s v="Paper"/>
    <s v="Loose Memo Sheets"/>
    <n v="7.3"/>
    <n v="2"/>
    <n v="0"/>
    <n v="3.4309999999999996"/>
    <x v="3"/>
    <s v="No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s v="Office Supplies"/>
    <s v="Paper"/>
    <s v="Xerox 1988"/>
    <n v="74.352000000000004"/>
    <n v="3"/>
    <n v="0.2"/>
    <n v="23.234999999999992"/>
    <x v="0"/>
    <s v="No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s v="Office Supplies"/>
    <s v="Storage"/>
    <s v="Neat Ideas Personal Hanging Folder Files, Black"/>
    <n v="10.744"/>
    <n v="1"/>
    <n v="0.2"/>
    <n v="0.80579999999999963"/>
    <x v="1"/>
    <s v="No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s v="Office Supplies"/>
    <s v="Fasteners"/>
    <s v="OIC Bulk Pack Metal Binder Clips"/>
    <n v="8.3760000000000012"/>
    <n v="3"/>
    <n v="0.2"/>
    <n v="2.7222"/>
    <x v="1"/>
    <s v="No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s v="Office Supplies"/>
    <s v="Storage"/>
    <s v="Belkin OmniView SE Rackmount Kit"/>
    <n v="212.88"/>
    <n v="6"/>
    <n v="0"/>
    <n v="0"/>
    <x v="3"/>
    <s v="No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s v="Furniture"/>
    <s v="Bookcases"/>
    <s v="Bush Andora Bookcase, Maple/Graphite Gray Finish"/>
    <n v="203.98299999999998"/>
    <n v="2"/>
    <n v="0.15"/>
    <n v="16.798599999999979"/>
    <x v="1"/>
    <s v="No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s v="Office Supplies"/>
    <s v="Storage"/>
    <s v="Rogers Jumbo File, Granite"/>
    <n v="40.74"/>
    <n v="3"/>
    <n v="0"/>
    <n v="0.4073999999999991"/>
    <x v="3"/>
    <s v="No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  <x v="3"/>
    <s v="No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s v="Technology"/>
    <s v="Phones"/>
    <s v="GE DSL Phone Line Filter"/>
    <n v="39.99"/>
    <n v="1"/>
    <n v="0"/>
    <n v="11.597099999999998"/>
    <x v="3"/>
    <s v="No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s v="Office Supplies"/>
    <s v="Art"/>
    <s v="Avery Hi-Liter EverBold Pen Style Fluorescent Highlighters, 4/Pack"/>
    <n v="16.28"/>
    <n v="2"/>
    <n v="0"/>
    <n v="6.5120000000000005"/>
    <x v="3"/>
    <s v="No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s v="Furniture"/>
    <s v="Bookcases"/>
    <s v="Atlantic Metals Mobile 3-Shelf Bookcases, Custom Colors"/>
    <n v="782.94"/>
    <n v="3"/>
    <n v="0"/>
    <n v="203.56440000000003"/>
    <x v="3"/>
    <s v="No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  <x v="3"/>
    <s v="No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s v="Furniture"/>
    <s v="Furnishings"/>
    <s v="Eldon Wave Desk Accessories"/>
    <n v="8.32"/>
    <n v="5"/>
    <n v="0.2"/>
    <n v="2.2880000000000003"/>
    <x v="3"/>
    <s v="No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s v="Office Supplies"/>
    <s v="Fasteners"/>
    <s v="Stockwell Push Pins"/>
    <n v="10.464000000000002"/>
    <n v="6"/>
    <n v="0.2"/>
    <n v="1.7003999999999992"/>
    <x v="3"/>
    <s v="No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s v="Office Supplies"/>
    <s v="Binders"/>
    <s v="GBC Recycled Grain Textured Covers"/>
    <n v="82.896000000000001"/>
    <n v="3"/>
    <n v="0.2"/>
    <n v="29.0136"/>
    <x v="1"/>
    <s v="No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x v="1"/>
    <s v="No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  <x v="3"/>
    <s v="No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s v="Office Supplies"/>
    <s v="Paper"/>
    <s v="Xerox 1915"/>
    <n v="335.52"/>
    <n v="4"/>
    <n v="0.2"/>
    <n v="117.43199999999999"/>
    <x v="2"/>
    <s v="No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s v="Office Supplies"/>
    <s v="Binders"/>
    <s v="GBC Recycled Regency Composition Covers"/>
    <n v="23.911999999999995"/>
    <n v="2"/>
    <n v="0.8"/>
    <n v="-40.650400000000019"/>
    <x v="2"/>
    <s v="No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  <x v="2"/>
    <s v="No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s v="Technology"/>
    <s v="Copiers"/>
    <s v="Canon Imageclass D680 Copier / Fax"/>
    <n v="559.99200000000008"/>
    <n v="1"/>
    <n v="0.2"/>
    <n v="174.99749999999997"/>
    <x v="3"/>
    <s v="No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  <x v="2"/>
    <s v="No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s v="Office Supplies"/>
    <s v="Paper"/>
    <s v="Xerox 1934"/>
    <n v="111.96"/>
    <n v="2"/>
    <n v="0"/>
    <n v="54.860399999999998"/>
    <x v="1"/>
    <s v="Yes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s v="Office Supplies"/>
    <s v="Labels"/>
    <s v="Avery 481"/>
    <n v="21.560000000000002"/>
    <n v="7"/>
    <n v="0"/>
    <n v="10.348799999999999"/>
    <x v="2"/>
    <s v="No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s v="Office Supplies"/>
    <s v="Binders"/>
    <s v="Large Capacity Hanging Post Binders"/>
    <n v="124.75"/>
    <n v="5"/>
    <n v="0"/>
    <n v="57.384999999999991"/>
    <x v="0"/>
    <s v="No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s v="Office Supplies"/>
    <s v="Art"/>
    <s v="Newell 310"/>
    <n v="5.28"/>
    <n v="3"/>
    <n v="0"/>
    <n v="1.5311999999999999"/>
    <x v="1"/>
    <s v="No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  <x v="3"/>
    <s v="No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s v="Office Supplies"/>
    <s v="Envelopes"/>
    <s v="Staple envelope"/>
    <n v="9.3439999999999994"/>
    <n v="1"/>
    <n v="0.2"/>
    <n v="3.504"/>
    <x v="3"/>
    <s v="No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s v="Office Supplies"/>
    <s v="Art"/>
    <s v="Newell 319"/>
    <n v="79.36"/>
    <n v="5"/>
    <n v="0.2"/>
    <n v="9.919999999999991"/>
    <x v="3"/>
    <s v="No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s v="Furniture"/>
    <s v="Tables"/>
    <s v="KI Adjustable-Height Table"/>
    <n v="171.96"/>
    <n v="2"/>
    <n v="0"/>
    <n v="44.709600000000009"/>
    <x v="1"/>
    <s v="No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  <x v="1"/>
    <s v="No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s v="Office Supplies"/>
    <s v="Labels"/>
    <s v="Avery 518"/>
    <n v="18.899999999999999"/>
    <n v="6"/>
    <n v="0"/>
    <n v="9.0719999999999992"/>
    <x v="1"/>
    <s v="No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s v="Office Supplies"/>
    <s v="Art"/>
    <s v="Newell 333"/>
    <n v="2.78"/>
    <n v="1"/>
    <n v="0"/>
    <n v="0.72279999999999989"/>
    <x v="1"/>
    <s v="No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s v="Furniture"/>
    <s v="Tables"/>
    <s v="Bretford CR4500 Series Slim Rectangular Table"/>
    <n v="1044.6299999999999"/>
    <n v="5"/>
    <n v="0.4"/>
    <n v="-295.97849999999994"/>
    <x v="3"/>
    <s v="No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s v="Office Supplies"/>
    <s v="Paper"/>
    <s v="While You Were Out Pads, 50 per Pad, 4 x 5 1/4, Green Cycle"/>
    <n v="11.352000000000002"/>
    <n v="3"/>
    <n v="0.2"/>
    <n v="4.1151"/>
    <x v="3"/>
    <s v="No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s v="Office Supplies"/>
    <s v="Storage"/>
    <s v="Sensible Storage WireTech Storage Systems"/>
    <n v="354.90000000000003"/>
    <n v="5"/>
    <n v="0"/>
    <n v="17.744999999999962"/>
    <x v="0"/>
    <s v="No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85"/>
    <x v="1"/>
    <s v="No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s v="Technology"/>
    <s v="Accessories"/>
    <s v="Kingston Digital DataTraveler 16GB USB 2.0"/>
    <n v="21.48"/>
    <n v="3"/>
    <n v="0.2"/>
    <n v="-0.26850000000000307"/>
    <x v="2"/>
    <s v="No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s v="Office Supplies"/>
    <s v="Binders"/>
    <s v="GBC Imprintable Covers"/>
    <n v="8.7839999999999989"/>
    <n v="4"/>
    <n v="0.8"/>
    <n v="-13.615200000000002"/>
    <x v="2"/>
    <s v="No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  <x v="1"/>
    <s v="No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s v="Office Supplies"/>
    <s v="Art"/>
    <s v="Newell 347"/>
    <n v="12.84"/>
    <n v="3"/>
    <n v="0"/>
    <n v="3.7235999999999989"/>
    <x v="0"/>
    <s v="No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s v="Furniture"/>
    <s v="Chairs"/>
    <s v="Novimex Swivel Fabric Task Chair"/>
    <n v="603.91999999999996"/>
    <n v="5"/>
    <n v="0.2"/>
    <n v="-67.941000000000003"/>
    <x v="1"/>
    <s v="No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s v="Office Supplies"/>
    <s v="Envelopes"/>
    <s v="Pastel Pink Envelopes"/>
    <n v="21.84"/>
    <n v="3"/>
    <n v="0"/>
    <n v="10.4832"/>
    <x v="1"/>
    <s v="No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s v="Technology"/>
    <s v="Accessories"/>
    <s v="Belkin F8E887 USB Wired Ergonomic Keyboard"/>
    <n v="29.99"/>
    <n v="1"/>
    <n v="0"/>
    <n v="6.2978999999999985"/>
    <x v="1"/>
    <s v="No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s v="Furniture"/>
    <s v="Chairs"/>
    <s v="Safco Contoured Stacking Chairs"/>
    <n v="381.44000000000005"/>
    <n v="2"/>
    <n v="0.2"/>
    <n v="23.839999999999975"/>
    <x v="1"/>
    <s v="No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s v="Technology"/>
    <s v="Phones"/>
    <s v="ARKON Windshield Dashboard Air Vent Car Mount Holder"/>
    <n v="40.68"/>
    <n v="3"/>
    <n v="0.2"/>
    <n v="-9.153000000000004"/>
    <x v="2"/>
    <s v="No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s v="Furniture"/>
    <s v="Chairs"/>
    <s v="Lifetime Advantage Folding Chairs, 4/Carton"/>
    <n v="763.28"/>
    <n v="5"/>
    <n v="0.3"/>
    <n v="-21.807999999999993"/>
    <x v="2"/>
    <s v="No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s v="Office Supplies"/>
    <s v="Storage"/>
    <s v="Pizazz Global Quick File"/>
    <n v="23.952000000000002"/>
    <n v="2"/>
    <n v="0.2"/>
    <n v="2.3952000000000018"/>
    <x v="2"/>
    <s v="No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s v="Office Supplies"/>
    <s v="Paper"/>
    <s v="Xerox 1949"/>
    <n v="4.9800000000000004"/>
    <n v="1"/>
    <n v="0"/>
    <n v="2.4402000000000004"/>
    <x v="0"/>
    <s v="No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  <x v="3"/>
    <s v="No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s v="Technology"/>
    <s v="Phones"/>
    <s v="Nortel Meridian M3904 Professional Digital phone"/>
    <n v="307.98"/>
    <n v="2"/>
    <n v="0"/>
    <n v="89.314199999999971"/>
    <x v="3"/>
    <s v="No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s v="Furniture"/>
    <s v="Tables"/>
    <s v="KI Conference Tables"/>
    <n v="382.80599999999998"/>
    <n v="9"/>
    <n v="0.4"/>
    <n v="-153.12239999999997"/>
    <x v="3"/>
    <s v="No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s v="Office Supplies"/>
    <s v="Storage"/>
    <s v="Tennsco Lockers, Gray"/>
    <n v="41.96"/>
    <n v="2"/>
    <n v="0"/>
    <n v="2.9371999999999971"/>
    <x v="3"/>
    <s v="No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  <x v="3"/>
    <s v="No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s v="Furniture"/>
    <s v="Furnishings"/>
    <s v="Artistic Insta-Plaque"/>
    <n v="47.04"/>
    <n v="3"/>
    <n v="0"/>
    <n v="18.345599999999997"/>
    <x v="3"/>
    <s v="No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s v="Furniture"/>
    <s v="Furnishings"/>
    <s v="Longer-Life Soft White Bulbs"/>
    <n v="6.16"/>
    <n v="2"/>
    <n v="0"/>
    <n v="2.9567999999999999"/>
    <x v="3"/>
    <s v="No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s v="Technology"/>
    <s v="Phones"/>
    <s v="Panasonic KX-TG9471B"/>
    <n v="979.95"/>
    <n v="5"/>
    <n v="0"/>
    <n v="274.38600000000008"/>
    <x v="3"/>
    <s v="No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s v="Office Supplies"/>
    <s v="Paper"/>
    <s v="Xerox 1886"/>
    <n v="143.69999999999999"/>
    <n v="3"/>
    <n v="0"/>
    <n v="68.975999999999999"/>
    <x v="3"/>
    <s v="No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  <x v="3"/>
    <s v="No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s v="Technology"/>
    <s v="Accessories"/>
    <s v="Belkin QODE FastFit Bluetooth Keyboard"/>
    <n v="247.8"/>
    <n v="4"/>
    <n v="0"/>
    <n v="34.692000000000007"/>
    <x v="3"/>
    <s v="No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s v="Office Supplies"/>
    <s v="Art"/>
    <s v="Rogers Handheld Barrel Pencil Sharpener"/>
    <n v="10.96"/>
    <n v="4"/>
    <n v="0"/>
    <n v="2.9592000000000009"/>
    <x v="0"/>
    <s v="No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  <x v="2"/>
    <s v="No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s v="Office Supplies"/>
    <s v="Fasteners"/>
    <s v="Ideal Clamps"/>
    <n v="8.0399999999999991"/>
    <n v="5"/>
    <n v="0.2"/>
    <n v="2.9144999999999994"/>
    <x v="2"/>
    <s v="No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s v="Technology"/>
    <s v="Phones"/>
    <s v="Pyle PRT45 Retro Home Telephone"/>
    <n v="201.56800000000001"/>
    <n v="4"/>
    <n v="0.2"/>
    <n v="22.676399999999994"/>
    <x v="1"/>
    <s v="No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s v="Office Supplies"/>
    <s v="Paper"/>
    <s v="Spiral Phone Message Books with Labels by Adams"/>
    <n v="13.440000000000001"/>
    <n v="3"/>
    <n v="0"/>
    <n v="6.5856000000000012"/>
    <x v="1"/>
    <s v="No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s v="Furniture"/>
    <s v="Bookcases"/>
    <s v="Sauder Inglewood Library Bookcases"/>
    <n v="359.05799999999994"/>
    <n v="3"/>
    <n v="0.3"/>
    <n v="-35.905799999999999"/>
    <x v="2"/>
    <s v="No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s v="Furniture"/>
    <s v="Chairs"/>
    <s v="Global Chrome Stack Chair"/>
    <n v="47.991999999999997"/>
    <n v="2"/>
    <n v="0.3"/>
    <n v="-2.0567999999999991"/>
    <x v="3"/>
    <s v="No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s v="Furniture"/>
    <s v="Furnishings"/>
    <s v="Executive Impressions Supervisor Wall Clock"/>
    <n v="547.30000000000007"/>
    <n v="13"/>
    <n v="0"/>
    <n v="175.13599999999997"/>
    <x v="3"/>
    <s v="No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s v="Office Supplies"/>
    <s v="Paper"/>
    <s v="Xerox 1901"/>
    <n v="16.896000000000001"/>
    <n v="4"/>
    <n v="0.2"/>
    <n v="5.2799999999999994"/>
    <x v="2"/>
    <s v="No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s v="Office Supplies"/>
    <s v="Supplies"/>
    <s v="Acme Elite Stainless Steel Scissors"/>
    <n v="6.6720000000000006"/>
    <n v="1"/>
    <n v="0.2"/>
    <n v="0.50039999999999996"/>
    <x v="2"/>
    <s v="No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s v="Office Supplies"/>
    <s v="Art"/>
    <s v="Boston School Pro Electric Pencil Sharpener, 1670"/>
    <n v="99.13600000000001"/>
    <n v="4"/>
    <n v="0.2"/>
    <n v="8.674399999999995"/>
    <x v="2"/>
    <s v="No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s v="Furniture"/>
    <s v="Furnishings"/>
    <s v="Telescoping Adjustable Floor Lamp"/>
    <n v="15.991999999999999"/>
    <n v="2"/>
    <n v="0.6"/>
    <n v="-13.992999999999999"/>
    <x v="2"/>
    <s v="No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  <x v="3"/>
    <s v="No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s v="Office Supplies"/>
    <s v="Art"/>
    <s v="Prang Drawing Pencil Set"/>
    <n v="6.6719999999999988"/>
    <n v="3"/>
    <n v="0.2"/>
    <n v="1.6679999999999997"/>
    <x v="0"/>
    <s v="No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s v="Office Supplies"/>
    <s v="Art"/>
    <s v="BOSTON Ranger #55 Pencil Sharpener, Black"/>
    <n v="155.94"/>
    <n v="6"/>
    <n v="0"/>
    <n v="45.222599999999993"/>
    <x v="3"/>
    <s v="No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s v="Technology"/>
    <s v="Phones"/>
    <s v="PowerGen Dual USB Car Charger"/>
    <n v="39.960000000000008"/>
    <n v="5"/>
    <n v="0.2"/>
    <n v="12.986999999999995"/>
    <x v="1"/>
    <s v="No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s v="Office Supplies"/>
    <s v="Art"/>
    <s v="Newell 307"/>
    <n v="5.46"/>
    <n v="3"/>
    <n v="0"/>
    <n v="1.5288000000000002"/>
    <x v="1"/>
    <s v="No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s v="Office Supplies"/>
    <s v="Art"/>
    <s v="Panasonic KP-4ABK Battery-Operated Pencil Sharpener"/>
    <n v="73.2"/>
    <n v="5"/>
    <n v="0"/>
    <n v="21.227999999999998"/>
    <x v="1"/>
    <s v="No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s v="Office Supplies"/>
    <s v="Binders"/>
    <s v="Angle-D Binders with Locking Rings, Label Holders"/>
    <n v="5.84"/>
    <n v="1"/>
    <n v="0.2"/>
    <n v="1.9709999999999996"/>
    <x v="1"/>
    <s v="No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x v="1"/>
    <s v="No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s v="Office Supplies"/>
    <s v="Binders"/>
    <s v="Avery Binder Labels"/>
    <n v="9.3360000000000003"/>
    <n v="3"/>
    <n v="0.2"/>
    <n v="3.2675999999999994"/>
    <x v="1"/>
    <s v="No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s v="Furniture"/>
    <s v="Bookcases"/>
    <s v="Sauder Inglewood Library Bookcases"/>
    <n v="290.666"/>
    <n v="2"/>
    <n v="0.15"/>
    <n v="27.356800000000007"/>
    <x v="1"/>
    <s v="Yes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s v="Technology"/>
    <s v="Phones"/>
    <s v="VTech DS6151"/>
    <n v="201.584"/>
    <n v="2"/>
    <n v="0.2"/>
    <n v="20.158400000000015"/>
    <x v="1"/>
    <s v="Yes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s v="Technology"/>
    <s v="Phones"/>
    <s v="netTALK DUO VoIP Telephone Service"/>
    <n v="83.984000000000009"/>
    <n v="2"/>
    <n v="0.2"/>
    <n v="31.494"/>
    <x v="1"/>
    <s v="Yes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s v="Office Supplies"/>
    <s v="Storage"/>
    <s v="Letter Size Cart"/>
    <n v="1000.0200000000001"/>
    <n v="7"/>
    <n v="0"/>
    <n v="290.00579999999991"/>
    <x v="1"/>
    <s v="No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s v="Technology"/>
    <s v="Accessories"/>
    <s v="V7 USB Numeric Keypad"/>
    <n v="83.976000000000013"/>
    <n v="3"/>
    <n v="0.2"/>
    <n v="-13.646100000000001"/>
    <x v="3"/>
    <s v="No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s v="Office Supplies"/>
    <s v="Labels"/>
    <s v="Avery 480"/>
    <n v="3.75"/>
    <n v="1"/>
    <n v="0"/>
    <n v="1.7999999999999998"/>
    <x v="2"/>
    <s v="No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s v="Office Supplies"/>
    <s v="Labels"/>
    <s v="Avery 489"/>
    <n v="41.4"/>
    <n v="4"/>
    <n v="0"/>
    <n v="19.872"/>
    <x v="2"/>
    <s v="No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s v="Office Supplies"/>
    <s v="Art"/>
    <s v="Peel-Off China Markers"/>
    <n v="29.79"/>
    <n v="3"/>
    <n v="0"/>
    <n v="12.511800000000001"/>
    <x v="2"/>
    <s v="No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s v="Office Supplies"/>
    <s v="Storage"/>
    <s v="Acco Perma 2700 Stacking Storage Drawers"/>
    <n v="59.48"/>
    <n v="2"/>
    <n v="0"/>
    <n v="8.9220000000000041"/>
    <x v="3"/>
    <s v="No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  <x v="3"/>
    <s v="No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  <x v="1"/>
    <s v="No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  <x v="1"/>
    <s v="No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s v="Office Supplies"/>
    <s v="Binders"/>
    <s v="GBC White Gloss Covers, Plain Front"/>
    <n v="23.168000000000003"/>
    <n v="2"/>
    <n v="0.2"/>
    <n v="7.8191999999999995"/>
    <x v="1"/>
    <s v="No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s v="Technology"/>
    <s v="Accessories"/>
    <s v="Micro Innovations USB RF Wireless Keyboard with Mouse"/>
    <n v="50"/>
    <n v="2"/>
    <n v="0"/>
    <n v="10.5"/>
    <x v="1"/>
    <s v="No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s v="Technology"/>
    <s v="Phones"/>
    <s v="ShoreTel ShorePhone IP 230 VoIP phone"/>
    <n v="675.96"/>
    <n v="5"/>
    <n v="0.2"/>
    <n v="84.494999999999948"/>
    <x v="1"/>
    <s v="No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x v="1"/>
    <s v="No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s v="Office Supplies"/>
    <s v="Appliances"/>
    <s v="Eureka The Boss Plus 12-Amp Hard Box Upright Vacuum, Red"/>
    <n v="523.25"/>
    <n v="5"/>
    <n v="0"/>
    <n v="141.27749999999997"/>
    <x v="3"/>
    <s v="No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s v="Furniture"/>
    <s v="Chairs"/>
    <s v="Harbour Creations Steel Folding Chair"/>
    <n v="517.5"/>
    <n v="6"/>
    <n v="0"/>
    <n v="155.24999999999994"/>
    <x v="0"/>
    <s v="No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s v="Furniture"/>
    <s v="Furnishings"/>
    <s v="Stacking Tray, Side-Loading, Legal, Smoke"/>
    <n v="17.920000000000002"/>
    <n v="5"/>
    <n v="0.2"/>
    <n v="2.4639999999999986"/>
    <x v="3"/>
    <s v="No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s v="Office Supplies"/>
    <s v="Binders"/>
    <s v="Deluxe Heavy-Duty Vinyl Round Ring Binder"/>
    <n v="41.256000000000007"/>
    <n v="6"/>
    <n v="0.7"/>
    <n v="-34.38000000000001"/>
    <x v="3"/>
    <s v="No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s v="Office Supplies"/>
    <s v="Storage"/>
    <s v="Smead Adjustable Mobile File Trolley with Lockable Top"/>
    <n v="1006.056"/>
    <n v="3"/>
    <n v="0.2"/>
    <n v="88.029900000000055"/>
    <x v="3"/>
    <s v="No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s v="Office Supplies"/>
    <s v="Paper"/>
    <s v="Xerox 1898"/>
    <n v="10.688000000000001"/>
    <n v="2"/>
    <n v="0.2"/>
    <n v="3.7407999999999997"/>
    <x v="3"/>
    <s v="No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s v="Office Supplies"/>
    <s v="Paper"/>
    <s v="Xerox 222"/>
    <n v="10.368000000000002"/>
    <n v="2"/>
    <n v="0.2"/>
    <n v="3.6288"/>
    <x v="3"/>
    <s v="No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s v="Office Supplies"/>
    <s v="Storage"/>
    <s v="Hanging Personal Folder File"/>
    <n v="25.12"/>
    <n v="2"/>
    <n v="0.2"/>
    <n v="1.5700000000000012"/>
    <x v="3"/>
    <s v="No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s v="Technology"/>
    <s v="Accessories"/>
    <s v="SanDisk Cruzer 64 GB USB Flash Drive"/>
    <n v="58.112000000000002"/>
    <n v="2"/>
    <n v="0.2"/>
    <n v="7.263999999999994"/>
    <x v="3"/>
    <s v="No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s v="Office Supplies"/>
    <s v="Paper"/>
    <s v="Xerox 2"/>
    <n v="15.552000000000003"/>
    <n v="3"/>
    <n v="0.2"/>
    <n v="5.4432"/>
    <x v="1"/>
    <s v="No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x v="1"/>
    <s v="No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s v="Technology"/>
    <s v="Phones"/>
    <s v="Jawbone MINI JAMBOX Wireless Bluetooth Speaker"/>
    <n v="438.33600000000001"/>
    <n v="4"/>
    <n v="0.2"/>
    <n v="-87.667200000000037"/>
    <x v="1"/>
    <s v="No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x v="3"/>
    <s v="No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  <x v="3"/>
    <s v="No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x v="3"/>
    <s v="No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s v="Furniture"/>
    <s v="Furnishings"/>
    <s v="9-3/4 Diameter Round Wall Clock"/>
    <n v="41.37"/>
    <n v="3"/>
    <n v="0"/>
    <n v="17.375399999999999"/>
    <x v="3"/>
    <s v="No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s v="Office Supplies"/>
    <s v="Fasteners"/>
    <s v="Staples"/>
    <n v="12.624000000000001"/>
    <n v="2"/>
    <n v="0.2"/>
    <n v="3.944999999999999"/>
    <x v="2"/>
    <s v="No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s v="Office Supplies"/>
    <s v="Storage"/>
    <s v="Deluxe Rollaway Locking File with Drawer"/>
    <n v="1247.6399999999999"/>
    <n v="3"/>
    <n v="0"/>
    <n v="349.33919999999995"/>
    <x v="1"/>
    <s v="No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s v="Technology"/>
    <s v="Copiers"/>
    <s v="Canon PC940 Copier"/>
    <n v="3149.9300000000003"/>
    <n v="7"/>
    <n v="0"/>
    <n v="1480.4670999999998"/>
    <x v="1"/>
    <s v="No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s v="Office Supplies"/>
    <s v="Paper"/>
    <s v="Multicolor Computer Printout Paper"/>
    <n v="209.7"/>
    <n v="2"/>
    <n v="0"/>
    <n v="100.65599999999999"/>
    <x v="1"/>
    <s v="No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s v="Technology"/>
    <s v="Accessories"/>
    <s v="SanDisk Ultra 32 GB MicroSDHC Class 10 Memory Card"/>
    <n v="35.360000000000007"/>
    <n v="2"/>
    <n v="0.2"/>
    <n v="-3.0939999999999994"/>
    <x v="3"/>
    <s v="No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s v="Office Supplies"/>
    <s v="Fasteners"/>
    <s v="Brites Rubber Bands, 1 1/2 oz. Box"/>
    <n v="3.1680000000000001"/>
    <n v="2"/>
    <n v="0.2"/>
    <n v="-0.71279999999999988"/>
    <x v="3"/>
    <s v="No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s v="Office Supplies"/>
    <s v="Binders"/>
    <s v="Catalog Binders with Expanding Posts"/>
    <n v="121.10400000000003"/>
    <n v="6"/>
    <n v="0.7"/>
    <n v="-100.91999999999999"/>
    <x v="3"/>
    <s v="No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s v="Technology"/>
    <s v="Phones"/>
    <s v="Grandstream GXP2100 Mainstream Business Phone"/>
    <n v="45.893999999999998"/>
    <n v="1"/>
    <n v="0.4"/>
    <n v="-9.178799999999999"/>
    <x v="3"/>
    <s v="No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s v="Office Supplies"/>
    <s v="Paper"/>
    <s v="Xerox 1940"/>
    <n v="109.92"/>
    <n v="2"/>
    <n v="0"/>
    <n v="53.860799999999998"/>
    <x v="1"/>
    <s v="Yes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s v="Office Supplies"/>
    <s v="Paper"/>
    <s v="Xerox 1986"/>
    <n v="13.36"/>
    <n v="2"/>
    <n v="0"/>
    <n v="6.4127999999999998"/>
    <x v="1"/>
    <s v="Yes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s v="Office Supplies"/>
    <s v="Storage"/>
    <s v="Eldon Portable Mobile Manager"/>
    <n v="169.68"/>
    <n v="6"/>
    <n v="0"/>
    <n v="45.813600000000001"/>
    <x v="1"/>
    <s v="No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s v="Technology"/>
    <s v="Accessories"/>
    <s v="Imation 16GB Mini TravelDrive USB 2.0 Flash Drive"/>
    <n v="132.52000000000001"/>
    <n v="4"/>
    <n v="0"/>
    <n v="54.333200000000005"/>
    <x v="1"/>
    <s v="No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s v="Office Supplies"/>
    <s v="Fasteners"/>
    <s v="Binder Clips by OIC"/>
    <n v="2.96"/>
    <n v="2"/>
    <n v="0"/>
    <n v="1.4207999999999998"/>
    <x v="1"/>
    <s v="No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s v="Office Supplies"/>
    <s v="Binders"/>
    <s v="Wilson Jones 1&quot; Hanging DublLock Ring Binders"/>
    <n v="8.4480000000000004"/>
    <n v="2"/>
    <n v="0.2"/>
    <n v="2.9568000000000003"/>
    <x v="1"/>
    <s v="No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s v="Office Supplies"/>
    <s v="Storage"/>
    <s v="Fellowes Bankers Box Stor/Drawer Steel Plus"/>
    <n v="95.94"/>
    <n v="3"/>
    <n v="0"/>
    <n v="9.5940000000000012"/>
    <x v="1"/>
    <s v="No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s v="Furniture"/>
    <s v="Furnishings"/>
    <s v="DAX Value U-Channel Document Frames, Easel Back"/>
    <n v="34.79"/>
    <n v="7"/>
    <n v="0"/>
    <n v="10.784899999999999"/>
    <x v="2"/>
    <s v="No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s v="Technology"/>
    <s v="Phones"/>
    <s v="RCA Visys Integrated PBX 8-Line Router"/>
    <n v="160.77600000000001"/>
    <n v="3"/>
    <n v="0.2"/>
    <n v="10.048500000000004"/>
    <x v="1"/>
    <s v="No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6"/>
    <x v="1"/>
    <s v="No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s v="Office Supplies"/>
    <s v="Binders"/>
    <s v="Cardinal Slant-D Ring Binders"/>
    <n v="13.904"/>
    <n v="2"/>
    <n v="0.2"/>
    <n v="5.2139999999999995"/>
    <x v="1"/>
    <s v="No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s v="Technology"/>
    <s v="Phones"/>
    <s v="Polycom SoundPoint IP 450 VoIP phone"/>
    <n v="677.57999999999993"/>
    <n v="5"/>
    <n v="0.4"/>
    <n v="-158.10199999999998"/>
    <x v="3"/>
    <s v="No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s v="Office Supplies"/>
    <s v="Binders"/>
    <s v="GBC VeloBind Cover Sets"/>
    <n v="13.896000000000001"/>
    <n v="3"/>
    <n v="0.7"/>
    <n v="-9.2639999999999993"/>
    <x v="3"/>
    <s v="No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s v="Office Supplies"/>
    <s v="Storage"/>
    <s v="Sterilite Officeware Hinged File Box"/>
    <n v="41.92"/>
    <n v="5"/>
    <n v="0.2"/>
    <n v="3.6679999999999993"/>
    <x v="2"/>
    <s v="No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s v="Technology"/>
    <s v="Accessories"/>
    <s v="Logitech G19 Programmable Gaming Keyboard"/>
    <n v="297.57600000000002"/>
    <n v="3"/>
    <n v="0.2"/>
    <n v="-7.4394000000000347"/>
    <x v="2"/>
    <s v="No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s v="Office Supplies"/>
    <s v="Fasteners"/>
    <s v="Colored Push Pins"/>
    <n v="4.3440000000000003"/>
    <n v="3"/>
    <n v="0.2"/>
    <n v="0.86879999999999979"/>
    <x v="2"/>
    <s v="No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s v="Technology"/>
    <s v="Accessories"/>
    <s v="Logitech G105 Gaming Keyboard"/>
    <n v="94.992000000000004"/>
    <n v="2"/>
    <n v="0.2"/>
    <n v="-2.374800000000004"/>
    <x v="2"/>
    <s v="No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s v="Office Supplies"/>
    <s v="Paper"/>
    <s v="Xerox 1925"/>
    <n v="74.352000000000004"/>
    <n v="3"/>
    <n v="0.2"/>
    <n v="23.234999999999992"/>
    <x v="2"/>
    <s v="No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s v="Office Supplies"/>
    <s v="Art"/>
    <s v="Dixon My First Ticonderoga Pencil, #2"/>
    <n v="14.04"/>
    <n v="3"/>
    <n v="0.2"/>
    <n v="1.5794999999999986"/>
    <x v="2"/>
    <s v="No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s v="Furniture"/>
    <s v="Tables"/>
    <s v="Bush Advantage Collection Racetrack Conference Table"/>
    <n v="1018.1039999999999"/>
    <n v="4"/>
    <n v="0.4"/>
    <n v="-373.3048"/>
    <x v="3"/>
    <s v="No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x v="2"/>
    <s v="No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s v="Technology"/>
    <s v="Accessories"/>
    <s v="Logitech ClearChat Comfort/USB Headset H390"/>
    <n v="58.58"/>
    <n v="2"/>
    <n v="0"/>
    <n v="19.331399999999995"/>
    <x v="1"/>
    <s v="No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s v="Technology"/>
    <s v="Phones"/>
    <s v="netTALK DUO VoIP Telephone Service"/>
    <n v="167.96800000000002"/>
    <n v="4"/>
    <n v="0.2"/>
    <n v="62.988"/>
    <x v="2"/>
    <s v="No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  <x v="0"/>
    <s v="No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s v="Furniture"/>
    <s v="Furnishings"/>
    <s v="Howard Miller Distant Time Traveler Alarm Clock"/>
    <n v="21.936000000000003"/>
    <n v="2"/>
    <n v="0.6"/>
    <n v="-10.419600000000003"/>
    <x v="2"/>
    <s v="No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s v="Office Supplies"/>
    <s v="Binders"/>
    <s v="GBC Imprintable Covers"/>
    <n v="6.5879999999999992"/>
    <n v="3"/>
    <n v="0.8"/>
    <n v="-10.211400000000005"/>
    <x v="2"/>
    <s v="No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s v="Office Supplies"/>
    <s v="Storage"/>
    <s v="Home/Office Personal File Carts"/>
    <n v="104.28"/>
    <n v="3"/>
    <n v="0"/>
    <n v="26.069999999999993"/>
    <x v="1"/>
    <s v="No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  <x v="1"/>
    <s v="No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s v="Office Supplies"/>
    <s v="Storage"/>
    <s v="Carina 42&quot;Hx23 3/4&quot;W Media Storage Unit"/>
    <n v="64.784000000000006"/>
    <n v="1"/>
    <n v="0.2"/>
    <n v="-14.576399999999996"/>
    <x v="3"/>
    <s v="No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88"/>
    <x v="3"/>
    <s v="No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s v="Furniture"/>
    <s v="Furnishings"/>
    <s v="DAX Natural Wood-Tone Poster Frame"/>
    <n v="42.368000000000002"/>
    <n v="2"/>
    <n v="0.2"/>
    <n v="8.4735999999999958"/>
    <x v="3"/>
    <s v="No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s v="Technology"/>
    <s v="Machines"/>
    <s v="StarTech.com 10/100 VDSL2 Ethernet Extender Kit"/>
    <n v="399.54"/>
    <n v="4"/>
    <n v="0.7"/>
    <n v="-559.35599999999988"/>
    <x v="3"/>
    <s v="No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s v="Office Supplies"/>
    <s v="Paper"/>
    <s v="Xerox 1887"/>
    <n v="18.97"/>
    <n v="1"/>
    <n v="0"/>
    <n v="9.105599999999999"/>
    <x v="1"/>
    <s v="No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s v="Furniture"/>
    <s v="Furnishings"/>
    <s v="C-Line Magnetic Cubicle Keepers, Clear Polypropylene"/>
    <n v="14.82"/>
    <n v="3"/>
    <n v="0"/>
    <n v="6.224400000000001"/>
    <x v="1"/>
    <s v="No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  <x v="3"/>
    <s v="No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s v="Office Supplies"/>
    <s v="Binders"/>
    <s v="Avery Reinforcements for Hole-Punch Pages"/>
    <n v="1.1880000000000002"/>
    <n v="2"/>
    <n v="0.7"/>
    <n v="-0.98999999999999977"/>
    <x v="3"/>
    <s v="No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s v="Office Supplies"/>
    <s v="Binders"/>
    <s v="GBC ProClick Spines for 32-Hole Punch"/>
    <n v="7.5180000000000007"/>
    <n v="2"/>
    <n v="0.7"/>
    <n v="-5.7637999999999998"/>
    <x v="3"/>
    <s v="No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s v="Office Supplies"/>
    <s v="Paper"/>
    <s v="Xerox 210"/>
    <n v="10.368000000000002"/>
    <n v="2"/>
    <n v="0.2"/>
    <n v="3.6288"/>
    <x v="3"/>
    <s v="No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s v="Furniture"/>
    <s v="Furnishings"/>
    <s v="Electrix Halogen Magnifier Lamp"/>
    <n v="310.88000000000005"/>
    <n v="2"/>
    <n v="0.2"/>
    <n v="23.315999999999988"/>
    <x v="3"/>
    <s v="No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s v="Furniture"/>
    <s v="Tables"/>
    <s v="Chromcraft Rectangular Conference Tables"/>
    <n v="853.09199999999987"/>
    <n v="6"/>
    <n v="0.4"/>
    <n v="-227.49120000000016"/>
    <x v="3"/>
    <s v="No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  <x v="2"/>
    <s v="No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s v="Office Supplies"/>
    <s v="Binders"/>
    <s v="Economy Binders"/>
    <n v="10.4"/>
    <n v="5"/>
    <n v="0"/>
    <n v="5.0960000000000001"/>
    <x v="2"/>
    <s v="No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s v="Furniture"/>
    <s v="Furnishings"/>
    <s v="Advantus Panel Wall Acrylic Frame"/>
    <n v="21.880000000000003"/>
    <n v="5"/>
    <n v="0.2"/>
    <n v="6.2904999999999998"/>
    <x v="3"/>
    <s v="No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s v="Technology"/>
    <s v="Accessories"/>
    <s v="Memorex Mini Travel Drive 4 GB USB 2.0 Flash Drive"/>
    <n v="13.616"/>
    <n v="2"/>
    <n v="0.2"/>
    <n v="3.5742000000000012"/>
    <x v="2"/>
    <s v="No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s v="Technology"/>
    <s v="Accessories"/>
    <s v="Memorex Micro Travel Drive 16 GB"/>
    <n v="63.96"/>
    <n v="4"/>
    <n v="0"/>
    <n v="19.827599999999997"/>
    <x v="3"/>
    <s v="No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s v="Office Supplies"/>
    <s v="Binders"/>
    <s v="Tuff Stuff Recycled Round Ring Binders"/>
    <n v="14.46"/>
    <n v="3"/>
    <n v="0"/>
    <n v="7.0853999999999999"/>
    <x v="3"/>
    <s v="No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s v="Technology"/>
    <s v="Phones"/>
    <s v="netTALK DUO VoIP Telephone Service"/>
    <n v="104.98"/>
    <n v="2"/>
    <n v="0"/>
    <n v="52.49"/>
    <x v="3"/>
    <s v="No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s v="Office Supplies"/>
    <s v="Appliances"/>
    <s v="Belkin F9G930V10-GRY 9 Outlet Surge"/>
    <n v="106.96"/>
    <n v="2"/>
    <n v="0"/>
    <n v="31.018399999999986"/>
    <x v="1"/>
    <s v="No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s v="Office Supplies"/>
    <s v="Labels"/>
    <s v="Avery 497"/>
    <n v="21.560000000000002"/>
    <n v="7"/>
    <n v="0"/>
    <n v="10.348799999999999"/>
    <x v="1"/>
    <s v="No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s v="Furniture"/>
    <s v="Tables"/>
    <s v="KI Adjustable-Height Table"/>
    <n v="515.88"/>
    <n v="6"/>
    <n v="0"/>
    <n v="113.49359999999999"/>
    <x v="1"/>
    <s v="Yes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s v="Office Supplies"/>
    <s v="Binders"/>
    <s v="GBC Plastic Binding Combs"/>
    <n v="11.808"/>
    <n v="2"/>
    <n v="0.2"/>
    <n v="4.2804000000000002"/>
    <x v="3"/>
    <s v="No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s v="Furniture"/>
    <s v="Chairs"/>
    <s v="Safco Contoured Stacking Chairs"/>
    <n v="1931.04"/>
    <n v="9"/>
    <n v="0.1"/>
    <n v="321.83999999999992"/>
    <x v="3"/>
    <s v="No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s v="Office Supplies"/>
    <s v="Paper"/>
    <s v="Easy-staple paper"/>
    <n v="9.9600000000000009"/>
    <n v="2"/>
    <n v="0"/>
    <n v="4.6812000000000005"/>
    <x v="3"/>
    <s v="No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s v="Office Supplies"/>
    <s v="Fasteners"/>
    <s v="Staples"/>
    <n v="12.350000000000001"/>
    <n v="5"/>
    <n v="0"/>
    <n v="5.8045"/>
    <x v="1"/>
    <s v="No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  <x v="1"/>
    <s v="No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s v="Office Supplies"/>
    <s v="Binders"/>
    <s v="GBC Durable Plastic Covers"/>
    <n v="11.610000000000003"/>
    <n v="2"/>
    <n v="0.7"/>
    <n v="-9.2880000000000003"/>
    <x v="3"/>
    <s v="No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s v="Office Supplies"/>
    <s v="Labels"/>
    <s v="Avery 500"/>
    <n v="43.86"/>
    <n v="6"/>
    <n v="0"/>
    <n v="20.614199999999997"/>
    <x v="1"/>
    <s v="Yes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s v="Technology"/>
    <s v="Phones"/>
    <s v="Geemarc AmpliPOWER60"/>
    <n v="148.47999999999999"/>
    <n v="2"/>
    <n v="0.2"/>
    <n v="16.703999999999986"/>
    <x v="1"/>
    <s v="Yes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s v="Office Supplies"/>
    <s v="Paper"/>
    <s v="&quot;While you Were Out&quot; Message Book, One Form per Page"/>
    <n v="7.42"/>
    <n v="2"/>
    <n v="0"/>
    <n v="3.71"/>
    <x v="1"/>
    <s v="Yes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s v="Furniture"/>
    <s v="Chairs"/>
    <s v="Global Leather Task Chair, Black"/>
    <n v="71.992000000000004"/>
    <n v="1"/>
    <n v="0.2"/>
    <n v="-0.89990000000001302"/>
    <x v="1"/>
    <s v="Yes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s v="Office Supplies"/>
    <s v="Art"/>
    <s v="4009 Highlighters by Sanford"/>
    <n v="19.899999999999999"/>
    <n v="5"/>
    <n v="0"/>
    <n v="6.5669999999999984"/>
    <x v="1"/>
    <s v="Yes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  <x v="1"/>
    <s v="Yes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s v="Office Supplies"/>
    <s v="Paper"/>
    <s v="Rediform Voice Mail Log Books"/>
    <n v="14.303999999999998"/>
    <n v="6"/>
    <n v="0.2"/>
    <n v="5.0064000000000002"/>
    <x v="2"/>
    <s v="No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  <x v="2"/>
    <s v="No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s v="Furniture"/>
    <s v="Bookcases"/>
    <s v="O'Sullivan Manor Hill 2-Door Library in Brianna Oak"/>
    <n v="307.666"/>
    <n v="2"/>
    <n v="0.15"/>
    <n v="-14.478399999999979"/>
    <x v="1"/>
    <s v="No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s v="Office Supplies"/>
    <s v="Binders"/>
    <s v="Tuff Stuff Recycled Round Ring Binders"/>
    <n v="7.7120000000000006"/>
    <n v="2"/>
    <n v="0.2"/>
    <n v="2.7956000000000003"/>
    <x v="3"/>
    <s v="No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  <x v="3"/>
    <s v="No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s v="Office Supplies"/>
    <s v="Storage"/>
    <s v="Safco Industrial Wire Shelving System"/>
    <n v="454.90000000000003"/>
    <n v="5"/>
    <n v="0"/>
    <n v="0"/>
    <x v="3"/>
    <s v="No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s v="Furniture"/>
    <s v="Furnishings"/>
    <s v="Nu-Dell Float Frame 11 x 14 1/2"/>
    <n v="35.92"/>
    <n v="4"/>
    <n v="0"/>
    <n v="15.086400000000001"/>
    <x v="3"/>
    <s v="No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s v="Furniture"/>
    <s v="Furnishings"/>
    <s v="DAX Value U-Channel Document Frames, Easel Back"/>
    <n v="39.76"/>
    <n v="8"/>
    <n v="0"/>
    <n v="12.325599999999998"/>
    <x v="3"/>
    <s v="No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s v="Office Supplies"/>
    <s v="Binders"/>
    <s v="Recycled Easel Ring Binders"/>
    <n v="47.744"/>
    <n v="4"/>
    <n v="0.2"/>
    <n v="14.919999999999995"/>
    <x v="3"/>
    <s v="No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s v="Technology"/>
    <s v="Phones"/>
    <s v="Apple iPhone 5C"/>
    <n v="159.98400000000001"/>
    <n v="2"/>
    <n v="0.2"/>
    <n v="11.998799999999996"/>
    <x v="2"/>
    <s v="No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s v="Technology"/>
    <s v="Accessories"/>
    <s v="Logitech G600 MMO Gaming Mouse"/>
    <n v="255.96799999999999"/>
    <n v="4"/>
    <n v="0.2"/>
    <n v="51.193599999999996"/>
    <x v="2"/>
    <s v="No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s v="Furniture"/>
    <s v="Bookcases"/>
    <s v="Sauder Facets Collection Library, Sky Alder Finish"/>
    <n v="359.05799999999994"/>
    <n v="3"/>
    <n v="0.3"/>
    <n v="-71.811600000000027"/>
    <x v="2"/>
    <s v="No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s v="Office Supplies"/>
    <s v="Appliances"/>
    <s v="Avanti 4.4 Cu. Ft. Refrigerator"/>
    <n v="434.35199999999998"/>
    <n v="3"/>
    <n v="0.2"/>
    <n v="43.43519999999998"/>
    <x v="3"/>
    <s v="No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x v="3"/>
    <s v="No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  <x v="3"/>
    <s v="No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  <x v="3"/>
    <s v="No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s v="Technology"/>
    <s v="Accessories"/>
    <s v="Micro Innovations USB RF Wireless Keyboard with Mouse"/>
    <n v="100"/>
    <n v="4"/>
    <n v="0"/>
    <n v="21"/>
    <x v="0"/>
    <s v="No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x v="0"/>
    <s v="No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s v="Office Supplies"/>
    <s v="Paper"/>
    <s v="White GlueTop Scratch Pads"/>
    <n v="96.256"/>
    <n v="8"/>
    <n v="0.2"/>
    <n v="31.283199999999987"/>
    <x v="0"/>
    <s v="No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s v="Office Supplies"/>
    <s v="Paper"/>
    <s v="Xerox 195"/>
    <n v="10.688000000000001"/>
    <n v="2"/>
    <n v="0.2"/>
    <n v="3.7407999999999997"/>
    <x v="0"/>
    <s v="No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  <x v="2"/>
    <s v="Yes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s v="Office Supplies"/>
    <s v="Art"/>
    <s v="Boston Heavy-Duty Trimline Electric Pencil Sharpeners"/>
    <n v="154.24"/>
    <n v="4"/>
    <n v="0.2"/>
    <n v="17.351999999999975"/>
    <x v="2"/>
    <s v="Yes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s v="Office Supplies"/>
    <s v="Appliances"/>
    <s v="Holmes HEPA Air Purifier"/>
    <n v="34.848000000000006"/>
    <n v="2"/>
    <n v="0.2"/>
    <n v="6.5339999999999971"/>
    <x v="0"/>
    <s v="No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s v="Technology"/>
    <s v="Phones"/>
    <s v="Samsung Replacement EH64AVFWE Premium Headset"/>
    <n v="22"/>
    <n v="5"/>
    <n v="0.2"/>
    <n v="1.375"/>
    <x v="0"/>
    <s v="No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s v="Office Supplies"/>
    <s v="Art"/>
    <s v="Newell 322"/>
    <n v="4.3680000000000003"/>
    <n v="3"/>
    <n v="0.2"/>
    <n v="0.3822000000000001"/>
    <x v="0"/>
    <s v="No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s v="Office Supplies"/>
    <s v="Storage"/>
    <s v="Sterilite Officeware Hinged File Box"/>
    <n v="31.44"/>
    <n v="3"/>
    <n v="0"/>
    <n v="8.4888000000000012"/>
    <x v="1"/>
    <s v="No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s v="Technology"/>
    <s v="Accessories"/>
    <s v="Kingston Digital DataTraveler 16GB USB 2.0"/>
    <n v="17.899999999999999"/>
    <n v="2"/>
    <n v="0"/>
    <n v="3.400999999999998"/>
    <x v="1"/>
    <s v="No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  <x v="1"/>
    <s v="No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s v="Office Supplies"/>
    <s v="Labels"/>
    <s v="Avery 494"/>
    <n v="20.88"/>
    <n v="8"/>
    <n v="0"/>
    <n v="9.6047999999999991"/>
    <x v="1"/>
    <s v="No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s v="Office Supplies"/>
    <s v="Paper"/>
    <s v="Xerox 231"/>
    <n v="20.736000000000004"/>
    <n v="4"/>
    <n v="0.2"/>
    <n v="7.2576000000000001"/>
    <x v="3"/>
    <s v="No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s v="Furniture"/>
    <s v="Furnishings"/>
    <s v="Stacking Tray, Side-Loading, Legal, Smoke"/>
    <n v="7.168000000000001"/>
    <n v="2"/>
    <n v="0.2"/>
    <n v="0.98559999999999937"/>
    <x v="3"/>
    <s v="No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s v="Office Supplies"/>
    <s v="Storage"/>
    <s v="Eldon Shelf Savers Cubes and Bins"/>
    <n v="11.168000000000001"/>
    <n v="2"/>
    <n v="0.2"/>
    <n v="-2.5128000000000008"/>
    <x v="3"/>
    <s v="No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s v="Technology"/>
    <s v="Accessories"/>
    <s v="First Data FD10 PIN Pad"/>
    <n v="442.40000000000003"/>
    <n v="7"/>
    <n v="0.2"/>
    <n v="-55.300000000000068"/>
    <x v="3"/>
    <s v="No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s v="Office Supplies"/>
    <s v="Art"/>
    <s v="Sanford Liquid Accent Highlighters"/>
    <n v="13.36"/>
    <n v="2"/>
    <n v="0"/>
    <n v="4.9431999999999992"/>
    <x v="3"/>
    <s v="No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s v="Office Supplies"/>
    <s v="Binders"/>
    <s v="Acco Translucent Poly Ring Binders"/>
    <n v="11.232000000000001"/>
    <n v="8"/>
    <n v="0.7"/>
    <n v="-8.2367999999999988"/>
    <x v="0"/>
    <s v="No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s v="Office Supplies"/>
    <s v="Paper"/>
    <s v="Easy-staple paper"/>
    <n v="10.272000000000002"/>
    <n v="3"/>
    <n v="0.2"/>
    <n v="3.2099999999999982"/>
    <x v="0"/>
    <s v="No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s v="Office Supplies"/>
    <s v="Paper"/>
    <s v="Xerox 1985"/>
    <n v="10.368000000000002"/>
    <n v="2"/>
    <n v="0.2"/>
    <n v="3.6288"/>
    <x v="2"/>
    <s v="No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s v="Office Supplies"/>
    <s v="Art"/>
    <s v="12 Colored Short Pencils"/>
    <n v="6.24"/>
    <n v="3"/>
    <n v="0.2"/>
    <n v="0.54600000000000071"/>
    <x v="2"/>
    <s v="No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s v="Furniture"/>
    <s v="Tables"/>
    <s v="Hon 2111 Invitation Series Straight Table"/>
    <n v="206.96200000000002"/>
    <n v="2"/>
    <n v="0.3"/>
    <n v="-32.522600000000011"/>
    <x v="2"/>
    <s v="No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  <x v="1"/>
    <s v="No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s v="Office Supplies"/>
    <s v="Storage"/>
    <s v="Fellowes Mobile File Cart, Black"/>
    <n v="559.62"/>
    <n v="9"/>
    <n v="0"/>
    <n v="151.09740000000002"/>
    <x v="1"/>
    <s v="No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s v="Office Supplies"/>
    <s v="Paper"/>
    <s v="Xerox 1940"/>
    <n v="109.92"/>
    <n v="2"/>
    <n v="0"/>
    <n v="53.860799999999998"/>
    <x v="1"/>
    <s v="No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s v="Office Supplies"/>
    <s v="Paper"/>
    <s v="Xerox 1962"/>
    <n v="8.56"/>
    <n v="2"/>
    <n v="0"/>
    <n v="3.8519999999999994"/>
    <x v="1"/>
    <s v="No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s v="Office Supplies"/>
    <s v="Paper"/>
    <s v="Xerox 1945"/>
    <n v="360.71199999999999"/>
    <n v="11"/>
    <n v="0.2"/>
    <n v="130.75810000000001"/>
    <x v="2"/>
    <s v="No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s v="Technology"/>
    <s v="Phones"/>
    <s v="Wilson Electronics DB Pro Signal Booster"/>
    <n v="1718.4"/>
    <n v="6"/>
    <n v="0.2"/>
    <n v="150.36000000000013"/>
    <x v="2"/>
    <s v="No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  <x v="2"/>
    <s v="No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s v="Technology"/>
    <s v="Accessories"/>
    <s v="Logitech ClearChat Comfort/USB Headset H390"/>
    <n v="46.864000000000004"/>
    <n v="2"/>
    <n v="0.2"/>
    <n v="7.615399999999994"/>
    <x v="2"/>
    <s v="No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x v="3"/>
    <s v="No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  <x v="1"/>
    <s v="Yes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s v="Office Supplies"/>
    <s v="Binders"/>
    <s v="DXL Angle-View Binders with Locking Rings, Black"/>
    <n v="28.752000000000002"/>
    <n v="6"/>
    <n v="0.2"/>
    <n v="9.7037999999999993"/>
    <x v="1"/>
    <s v="Yes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  <x v="1"/>
    <s v="Yes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s v="Office Supplies"/>
    <s v="Supplies"/>
    <s v="Acme 10&quot; Easy Grip Assistive Scissors"/>
    <n v="35.06"/>
    <n v="2"/>
    <n v="0"/>
    <n v="10.517999999999997"/>
    <x v="0"/>
    <s v="No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s v="Office Supplies"/>
    <s v="Labels"/>
    <s v="Avery 476"/>
    <n v="4.13"/>
    <n v="1"/>
    <n v="0"/>
    <n v="1.8997999999999999"/>
    <x v="0"/>
    <s v="No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s v="Furniture"/>
    <s v="Furnishings"/>
    <s v="Advantus Panel Wall Certificate Holder - 8.5x11"/>
    <n v="109.8"/>
    <n v="9"/>
    <n v="0"/>
    <n v="46.116000000000007"/>
    <x v="0"/>
    <s v="No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s v="Office Supplies"/>
    <s v="Labels"/>
    <s v="Avery 478"/>
    <n v="9.82"/>
    <n v="2"/>
    <n v="0"/>
    <n v="4.8117999999999999"/>
    <x v="0"/>
    <s v="No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  <x v="0"/>
    <s v="No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s v="Office Supplies"/>
    <s v="Binders"/>
    <s v="GBC Prestige Therm-A-Bind Covers"/>
    <n v="51.465000000000018"/>
    <n v="5"/>
    <n v="0.7"/>
    <n v="-39.456499999999991"/>
    <x v="0"/>
    <s v="No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s v="Office Supplies"/>
    <s v="Supplies"/>
    <s v="Staple remover"/>
    <n v="6.9760000000000009"/>
    <n v="4"/>
    <n v="0.2"/>
    <n v="-1.3952000000000013"/>
    <x v="2"/>
    <s v="No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  <x v="2"/>
    <s v="No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s v="Office Supplies"/>
    <s v="Storage"/>
    <s v="SAFCO Commercial Wire Shelving, 72h"/>
    <n v="97.984000000000009"/>
    <n v="2"/>
    <n v="0.2"/>
    <n v="-24.496000000000002"/>
    <x v="2"/>
    <s v="No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s v="Technology"/>
    <s v="Accessories"/>
    <s v="Memorex Micro Travel Drive 8 GB"/>
    <n v="62.400000000000006"/>
    <n v="6"/>
    <n v="0.2"/>
    <n v="19.499999999999993"/>
    <x v="2"/>
    <s v="No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  <x v="3"/>
    <s v="No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  <x v="3"/>
    <s v="No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s v="Office Supplies"/>
    <s v="Art"/>
    <s v="Blackstonian Pencils"/>
    <n v="5.34"/>
    <n v="2"/>
    <n v="0"/>
    <n v="1.4952000000000001"/>
    <x v="3"/>
    <s v="No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s v="Office Supplies"/>
    <s v="Labels"/>
    <s v="Avery 488"/>
    <n v="3.15"/>
    <n v="1"/>
    <n v="0"/>
    <n v="1.512"/>
    <x v="3"/>
    <s v="No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s v="Office Supplies"/>
    <s v="Paper"/>
    <s v="Xerox 1919"/>
    <n v="368.91"/>
    <n v="9"/>
    <n v="0"/>
    <n v="180.76590000000002"/>
    <x v="1"/>
    <s v="No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s v="Office Supplies"/>
    <s v="Art"/>
    <s v="Prang Colored Pencils"/>
    <n v="14.7"/>
    <n v="5"/>
    <n v="0"/>
    <n v="6.6150000000000002"/>
    <x v="1"/>
    <s v="No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s v="Technology"/>
    <s v="Accessories"/>
    <s v="Micropad Numeric Keypads"/>
    <n v="59.97"/>
    <n v="3"/>
    <n v="0"/>
    <n v="14.992499999999996"/>
    <x v="3"/>
    <s v="No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s v="Office Supplies"/>
    <s v="Storage"/>
    <s v="Safco Steel Mobile File Cart"/>
    <n v="83.36"/>
    <n v="1"/>
    <n v="0"/>
    <n v="20.840000000000003"/>
    <x v="3"/>
    <s v="No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s v="Office Supplies"/>
    <s v="Paper"/>
    <s v="Tops Wirebound Message Log Books"/>
    <n v="6.58"/>
    <n v="2"/>
    <n v="0"/>
    <n v="3.0267999999999997"/>
    <x v="3"/>
    <s v="No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s v="Office Supplies"/>
    <s v="Binders"/>
    <s v="Wilson Jones Ledger-Size, Piano-Hinge Binder, 2&quot;, Blue"/>
    <n v="122.94"/>
    <n v="3"/>
    <n v="0"/>
    <n v="59.011199999999988"/>
    <x v="3"/>
    <s v="No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s v="Office Supplies"/>
    <s v="Paper"/>
    <s v="Xerox 1940"/>
    <n v="219.84"/>
    <n v="4"/>
    <n v="0"/>
    <n v="107.7216"/>
    <x v="2"/>
    <s v="No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s v="Technology"/>
    <s v="Accessories"/>
    <s v="Logitech Desktop MK120 Mouse and keyboard Combo"/>
    <n v="98.16"/>
    <n v="6"/>
    <n v="0"/>
    <n v="9.8159999999999954"/>
    <x v="2"/>
    <s v="No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s v="Office Supplies"/>
    <s v="Binders"/>
    <s v="ACCOHIDE Binder by Acco"/>
    <n v="33.04"/>
    <n v="8"/>
    <n v="0"/>
    <n v="15.5288"/>
    <x v="2"/>
    <s v="No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s v="Technology"/>
    <s v="Phones"/>
    <s v="AT&amp;T CL82213"/>
    <n v="86.97"/>
    <n v="3"/>
    <n v="0"/>
    <n v="25.221299999999989"/>
    <x v="2"/>
    <s v="No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s v="Technology"/>
    <s v="Phones"/>
    <s v="Innergie mMini Combo Duo USB Travel Charging Kit"/>
    <n v="134.97"/>
    <n v="3"/>
    <n v="0"/>
    <n v="64.785599999999988"/>
    <x v="2"/>
    <s v="No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s v="Technology"/>
    <s v="Phones"/>
    <s v="Samsung Galaxy S III - 16GB - pebble blue (T-Mobile)"/>
    <n v="699.98"/>
    <n v="2"/>
    <n v="0"/>
    <n v="195.99440000000004"/>
    <x v="2"/>
    <s v="No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s v="Technology"/>
    <s v="Accessories"/>
    <s v="Maxell LTO Ultrium - 800 GB"/>
    <n v="139.94999999999999"/>
    <n v="5"/>
    <n v="0"/>
    <n v="26.590499999999988"/>
    <x v="2"/>
    <s v="No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s v="Office Supplies"/>
    <s v="Paper"/>
    <s v="Tops Green Bar Computer Printout Paper"/>
    <n v="48.94"/>
    <n v="1"/>
    <n v="0"/>
    <n v="24.47"/>
    <x v="3"/>
    <s v="No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  <x v="2"/>
    <s v="No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s v="Office Supplies"/>
    <s v="Art"/>
    <s v="Hunt BOSTON Vista Battery-Operated Pencil Sharpener, Black"/>
    <n v="46.64"/>
    <n v="4"/>
    <n v="0"/>
    <n v="12.592800000000004"/>
    <x v="2"/>
    <s v="No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s v="Office Supplies"/>
    <s v="Storage"/>
    <s v="Companion Letter/Legal File, Black"/>
    <n v="60.415999999999997"/>
    <n v="2"/>
    <n v="0.2"/>
    <n v="6.0416000000000025"/>
    <x v="2"/>
    <s v="No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s v="Office Supplies"/>
    <s v="Art"/>
    <s v="Panasonic KP-380BK Classic Electric Pencil Sharpener"/>
    <n v="107.94"/>
    <n v="3"/>
    <n v="0"/>
    <n v="26.984999999999992"/>
    <x v="2"/>
    <s v="No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s v="Office Supplies"/>
    <s v="Storage"/>
    <s v="Iris Project Case"/>
    <n v="63.84"/>
    <n v="8"/>
    <n v="0"/>
    <n v="16.598399999999998"/>
    <x v="3"/>
    <s v="No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s v="Technology"/>
    <s v="Phones"/>
    <s v="GE 30522EE2"/>
    <n v="347.96999999999997"/>
    <n v="3"/>
    <n v="0"/>
    <n v="100.91129999999997"/>
    <x v="3"/>
    <s v="No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  <x v="3"/>
    <s v="No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  <x v="1"/>
    <s v="No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s v="Office Supplies"/>
    <s v="Fasteners"/>
    <s v="OIC Bulk Pack Metal Binder Clips"/>
    <n v="11.168000000000001"/>
    <n v="4"/>
    <n v="0.2"/>
    <n v="3.6295999999999995"/>
    <x v="2"/>
    <s v="No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  <x v="2"/>
    <s v="No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s v="Furniture"/>
    <s v="Furnishings"/>
    <s v="Eldon Image Series Desk Accessories, Burgundy"/>
    <n v="4.18"/>
    <n v="1"/>
    <n v="0"/>
    <n v="1.5047999999999999"/>
    <x v="1"/>
    <s v="No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s v="Office Supplies"/>
    <s v="Binders"/>
    <s v="Clear Mylar Reinforcing Strips"/>
    <n v="5.6070000000000011"/>
    <n v="1"/>
    <n v="0.7"/>
    <n v="-4.2987000000000002"/>
    <x v="3"/>
    <s v="No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s v="Office Supplies"/>
    <s v="Supplies"/>
    <s v="Martin Yale Chadless Opener Electric Letter Opener"/>
    <n v="4663.7360000000008"/>
    <n v="7"/>
    <n v="0.2"/>
    <n v="-1049.3406"/>
    <x v="3"/>
    <s v="No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s v="Technology"/>
    <s v="Accessories"/>
    <s v="Logitech Wireless Marathon Mouse M705"/>
    <n v="79.984000000000009"/>
    <n v="2"/>
    <n v="0.2"/>
    <n v="22.995400000000004"/>
    <x v="3"/>
    <s v="No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s v="Technology"/>
    <s v="Phones"/>
    <s v="Samsung Galaxy Note 2"/>
    <n v="2575.944"/>
    <n v="7"/>
    <n v="0.2"/>
    <n v="257.59440000000029"/>
    <x v="1"/>
    <s v="No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s v="Office Supplies"/>
    <s v="Paper"/>
    <s v="Xerox 225"/>
    <n v="45.36"/>
    <n v="7"/>
    <n v="0"/>
    <n v="21.772800000000004"/>
    <x v="1"/>
    <s v="No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s v="Technology"/>
    <s v="Accessories"/>
    <s v="SanDisk Cruzer 64 GB USB Flash Drive"/>
    <n v="254.24"/>
    <n v="7"/>
    <n v="0"/>
    <n v="76.271999999999977"/>
    <x v="1"/>
    <s v="No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s v="Technology"/>
    <s v="Phones"/>
    <s v="Mediabridge Sport Armband iPhone 5s"/>
    <n v="69.930000000000007"/>
    <n v="7"/>
    <n v="0"/>
    <n v="0.69929999999999914"/>
    <x v="2"/>
    <s v="No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s v="Furniture"/>
    <s v="Furnishings"/>
    <s v="DAX Cubicle Frames - 8x10"/>
    <n v="16.155999999999999"/>
    <n v="7"/>
    <n v="0.6"/>
    <n v="-12.116999999999999"/>
    <x v="2"/>
    <s v="No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s v="Office Supplies"/>
    <s v="Paper"/>
    <s v="Xerox 1929"/>
    <n v="54.816000000000003"/>
    <n v="3"/>
    <n v="0.2"/>
    <n v="17.815199999999997"/>
    <x v="2"/>
    <s v="No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s v="Furniture"/>
    <s v="Tables"/>
    <s v="Bevis 44 x 96 Conference Tables"/>
    <n v="1441.3"/>
    <n v="7"/>
    <n v="0"/>
    <n v="245.0209999999999"/>
    <x v="0"/>
    <s v="No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  <x v="3"/>
    <s v="No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  <x v="3"/>
    <s v="No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s v="Furniture"/>
    <s v="Tables"/>
    <s v="KI Conference Tables"/>
    <n v="170.13600000000002"/>
    <n v="3"/>
    <n v="0.2"/>
    <n v="-8.5067999999999913"/>
    <x v="1"/>
    <s v="No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s v="Office Supplies"/>
    <s v="Labels"/>
    <s v="Avery 501"/>
    <n v="7.38"/>
    <n v="2"/>
    <n v="0"/>
    <n v="3.4685999999999999"/>
    <x v="1"/>
    <s v="No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s v="Office Supplies"/>
    <s v="Art"/>
    <s v="Binney &amp; Smith Crayola Metallic Colored Pencils, 8-Color Set"/>
    <n v="9.26"/>
    <n v="2"/>
    <n v="0"/>
    <n v="3.0557999999999996"/>
    <x v="1"/>
    <s v="No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s v="Office Supplies"/>
    <s v="Labels"/>
    <s v="Avery 513"/>
    <n v="9.9600000000000009"/>
    <n v="2"/>
    <n v="0"/>
    <n v="4.5815999999999999"/>
    <x v="1"/>
    <s v="No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s v="Office Supplies"/>
    <s v="Appliances"/>
    <s v="Harmony Air Purifier"/>
    <n v="75.59999999999998"/>
    <n v="2"/>
    <n v="0.8"/>
    <n v="-166.32000000000005"/>
    <x v="2"/>
    <s v="No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s v="Furniture"/>
    <s v="Furnishings"/>
    <s v="Electrix Incandescent Magnifying Lamp, Black"/>
    <n v="29.32"/>
    <n v="2"/>
    <n v="0.6"/>
    <n v="-24.188999999999993"/>
    <x v="2"/>
    <s v="No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  <x v="2"/>
    <s v="No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s v="Office Supplies"/>
    <s v="Fasteners"/>
    <s v="Advantus Push Pins"/>
    <n v="6.9760000000000009"/>
    <n v="4"/>
    <n v="0.2"/>
    <n v="1.8312000000000004"/>
    <x v="2"/>
    <s v="No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s v="Furniture"/>
    <s v="Chairs"/>
    <s v="Global Stack Chair with Arms, Black"/>
    <n v="62.957999999999998"/>
    <n v="3"/>
    <n v="0.3"/>
    <n v="-2.6981999999999999"/>
    <x v="2"/>
    <s v="No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s v="Office Supplies"/>
    <s v="Paper"/>
    <s v="Xerox 206"/>
    <n v="5.1840000000000011"/>
    <n v="1"/>
    <n v="0.2"/>
    <n v="1.8144"/>
    <x v="2"/>
    <s v="No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s v="Office Supplies"/>
    <s v="Binders"/>
    <s v="Avery 3 1/2&quot; Diskette Storage Pages, 10/Pack"/>
    <n v="31.32"/>
    <n v="10"/>
    <n v="0.7"/>
    <n v="-25.05599999999999"/>
    <x v="1"/>
    <s v="No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s v="Furniture"/>
    <s v="Furnishings"/>
    <s v="3M Hangers With Command Adhesive"/>
    <n v="11.840000000000002"/>
    <n v="4"/>
    <n v="0.2"/>
    <n v="3.108000000000001"/>
    <x v="1"/>
    <s v="No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s v="Furniture"/>
    <s v="Furnishings"/>
    <s v="Seth Thomas 14&quot; Day/Date Wall Clock"/>
    <n v="22.784000000000002"/>
    <n v="1"/>
    <n v="0.2"/>
    <n v="4.8416000000000006"/>
    <x v="1"/>
    <s v="No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s v="Technology"/>
    <s v="Phones"/>
    <s v="Samsung Galaxy S4 Mini"/>
    <n v="1127.9760000000001"/>
    <n v="3"/>
    <n v="0.2"/>
    <n v="126.8972999999998"/>
    <x v="0"/>
    <s v="No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s v="Office Supplies"/>
    <s v="Paper"/>
    <s v="Xerox 1931"/>
    <n v="38.880000000000003"/>
    <n v="6"/>
    <n v="0"/>
    <n v="18.662400000000002"/>
    <x v="0"/>
    <s v="No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s v="Technology"/>
    <s v="Phones"/>
    <s v="Apple iPhone 5"/>
    <n v="779.79600000000005"/>
    <n v="2"/>
    <n v="0.4"/>
    <n v="-168.95579999999995"/>
    <x v="3"/>
    <s v="Yes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s v="Technology"/>
    <s v="Phones"/>
    <s v="Polycom VVX 310 VoIP phone"/>
    <n v="1439.92"/>
    <n v="8"/>
    <n v="0"/>
    <n v="374.37920000000008"/>
    <x v="2"/>
    <s v="No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s v="Furniture"/>
    <s v="Tables"/>
    <s v="Bevis Boat-Shaped Conference Table"/>
    <n v="262.11"/>
    <n v="1"/>
    <n v="0"/>
    <n v="62.906399999999991"/>
    <x v="2"/>
    <s v="No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s v="Furniture"/>
    <s v="Chairs"/>
    <s v="Harbour Creations Steel Folding Chair"/>
    <n v="207"/>
    <n v="3"/>
    <n v="0.2"/>
    <n v="25.874999999999972"/>
    <x v="0"/>
    <s v="No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s v="Technology"/>
    <s v="Machines"/>
    <s v="Bady BDG101FRU Card Printer"/>
    <n v="1439.982"/>
    <n v="3"/>
    <n v="0.4"/>
    <n v="-263.99670000000026"/>
    <x v="2"/>
    <s v="No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s v="Office Supplies"/>
    <s v="Paper"/>
    <s v="Xerox 1998"/>
    <n v="36.288000000000011"/>
    <n v="7"/>
    <n v="0.2"/>
    <n v="12.700800000000001"/>
    <x v="2"/>
    <s v="No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s v="Office Supplies"/>
    <s v="Art"/>
    <s v="Newell 341"/>
    <n v="21.400000000000002"/>
    <n v="5"/>
    <n v="0"/>
    <n v="6.2059999999999977"/>
    <x v="3"/>
    <s v="No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88"/>
    <x v="0"/>
    <s v="No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s v="Office Supplies"/>
    <s v="Labels"/>
    <s v="Self-Adhesive Address Labels for Typewriters by Universal"/>
    <n v="17.544"/>
    <n v="3"/>
    <n v="0.2"/>
    <n v="5.9210999999999983"/>
    <x v="0"/>
    <s v="No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s v="Furniture"/>
    <s v="Furnishings"/>
    <s v="9-3/4 Diameter Round Wall Clock"/>
    <n v="44.128"/>
    <n v="4"/>
    <n v="0.2"/>
    <n v="12.135200000000001"/>
    <x v="0"/>
    <s v="No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s v="Office Supplies"/>
    <s v="Appliances"/>
    <s v="Honeywell Quietcare HEPA Air Cleaner"/>
    <n v="62.920000000000009"/>
    <n v="1"/>
    <n v="0.2"/>
    <n v="10.224499999999994"/>
    <x v="0"/>
    <s v="No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s v="Office Supplies"/>
    <s v="Paper"/>
    <s v="Xerox 1916"/>
    <n v="78.304000000000002"/>
    <n v="2"/>
    <n v="0.2"/>
    <n v="29.363999999999997"/>
    <x v="0"/>
    <s v="No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s v="Furniture"/>
    <s v="Chairs"/>
    <s v="Hon Olson Stacker Stools"/>
    <n v="140.81"/>
    <n v="1"/>
    <n v="0"/>
    <n v="39.4268"/>
    <x v="0"/>
    <s v="No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s v="Office Supplies"/>
    <s v="Labels"/>
    <s v="Round Specialty Laser Printer Labels"/>
    <n v="40.096000000000004"/>
    <n v="4"/>
    <n v="0.2"/>
    <n v="13.532399999999996"/>
    <x v="2"/>
    <s v="No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x v="2"/>
    <s v="No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s v="Technology"/>
    <s v="Accessories"/>
    <s v="Imation 8GB Mini TravelDrive USB 2.0 Flash Drive"/>
    <n v="90.570000000000007"/>
    <n v="3"/>
    <n v="0"/>
    <n v="11.774100000000004"/>
    <x v="1"/>
    <s v="No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s v="Office Supplies"/>
    <s v="Paper"/>
    <s v="Xerox 195"/>
    <n v="40.08"/>
    <n v="6"/>
    <n v="0"/>
    <n v="19.238399999999999"/>
    <x v="3"/>
    <s v="No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s v="Furniture"/>
    <s v="Furnishings"/>
    <s v="Flat Face Poster Frame"/>
    <n v="37.68"/>
    <n v="2"/>
    <n v="0"/>
    <n v="15.825600000000001"/>
    <x v="3"/>
    <s v="No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15"/>
    <x v="1"/>
    <s v="No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s v="Office Supplies"/>
    <s v="Binders"/>
    <s v="Avery Non-Stick Binders"/>
    <n v="7.1840000000000011"/>
    <n v="2"/>
    <n v="0.2"/>
    <n v="2.2449999999999992"/>
    <x v="1"/>
    <s v="No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s v="Office Supplies"/>
    <s v="Storage"/>
    <s v="Multi-Use Personal File Cart and Caster Set, Three Stacking Bins"/>
    <n v="34.76"/>
    <n v="1"/>
    <n v="0"/>
    <n v="9.732800000000001"/>
    <x v="2"/>
    <s v="No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s v="Technology"/>
    <s v="Accessories"/>
    <s v="Imation Bio 8GB USB Flash Drive Imation Corp"/>
    <n v="831.2"/>
    <n v="5"/>
    <n v="0"/>
    <n v="124.68000000000004"/>
    <x v="2"/>
    <s v="No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s v="Office Supplies"/>
    <s v="Paper"/>
    <s v="Xerox 1981"/>
    <n v="26.400000000000002"/>
    <n v="5"/>
    <n v="0"/>
    <n v="11.879999999999999"/>
    <x v="2"/>
    <s v="No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"/>
    <x v="2"/>
    <s v="No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s v="Office Supplies"/>
    <s v="Paper"/>
    <s v="Tops White Computer Printout Paper"/>
    <n v="97.82"/>
    <n v="2"/>
    <n v="0"/>
    <n v="45.975399999999993"/>
    <x v="2"/>
    <s v="No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s v="Office Supplies"/>
    <s v="Storage"/>
    <s v="Eldon Portable Mobile Manager"/>
    <n v="141.4"/>
    <n v="5"/>
    <n v="0"/>
    <n v="38.177999999999997"/>
    <x v="2"/>
    <s v="No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s v="Office Supplies"/>
    <s v="Art"/>
    <s v="Staples in misc. colors"/>
    <n v="14.52"/>
    <n v="3"/>
    <n v="0"/>
    <n v="4.7915999999999999"/>
    <x v="1"/>
    <s v="No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s v="Office Supplies"/>
    <s v="Storage"/>
    <s v="Fellowes Bankers Box Stor/Drawer Steel Plus"/>
    <n v="127.92000000000002"/>
    <n v="5"/>
    <n v="0.2"/>
    <n v="-15.990000000000002"/>
    <x v="2"/>
    <s v="No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  <x v="2"/>
    <s v="No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  <x v="3"/>
    <s v="No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s v="Technology"/>
    <s v="Phones"/>
    <s v="Classic Ivory Antique Telephone ZL1810"/>
    <n v="100.49"/>
    <n v="1"/>
    <n v="0"/>
    <n v="25.122500000000002"/>
    <x v="3"/>
    <s v="No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  <x v="3"/>
    <s v="No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s v="Technology"/>
    <s v="Phones"/>
    <s v="Nokia Lumia 521 (T-Mobile)"/>
    <n v="119.96"/>
    <n v="4"/>
    <n v="0"/>
    <n v="33.588800000000006"/>
    <x v="3"/>
    <s v="No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s v="Office Supplies"/>
    <s v="Storage"/>
    <s v="Personal Filing Tote with Lid, Black/Gray"/>
    <n v="49.632000000000005"/>
    <n v="4"/>
    <n v="0.2"/>
    <n v="4.9632000000000005"/>
    <x v="2"/>
    <s v="No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s v="Furniture"/>
    <s v="Tables"/>
    <s v="Hon 5100 Series Wood Tables"/>
    <n v="727.45"/>
    <n v="5"/>
    <n v="0.5"/>
    <n v="-465.5680000000001"/>
    <x v="1"/>
    <s v="No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  <x v="1"/>
    <s v="No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s v="Technology"/>
    <s v="Phones"/>
    <s v="Jabra SPEAK 410 Multidevice Speakerphone"/>
    <n v="370.78199999999998"/>
    <n v="3"/>
    <n v="0.4"/>
    <n v="-92.695500000000038"/>
    <x v="3"/>
    <s v="No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s v="Furniture"/>
    <s v="Furnishings"/>
    <s v="Howard Miller 12&quot; Round Wall Clock"/>
    <n v="196.45"/>
    <n v="5"/>
    <n v="0"/>
    <n v="70.72199999999998"/>
    <x v="1"/>
    <s v="No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s v="Office Supplies"/>
    <s v="Paper"/>
    <s v="Xerox 211"/>
    <n v="31.104000000000006"/>
    <n v="6"/>
    <n v="0.2"/>
    <n v="10.8864"/>
    <x v="3"/>
    <s v="No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s v="Office Supplies"/>
    <s v="Storage"/>
    <s v="Tennsco Industrial Shelving"/>
    <n v="78.256"/>
    <n v="2"/>
    <n v="0.2"/>
    <n v="-17.607599999999998"/>
    <x v="3"/>
    <s v="No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s v="Office Supplies"/>
    <s v="Paper"/>
    <s v="Xerox 1931"/>
    <n v="6.48"/>
    <n v="1"/>
    <n v="0"/>
    <n v="3.1104000000000003"/>
    <x v="1"/>
    <s v="No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s v="Office Supplies"/>
    <s v="Art"/>
    <s v="Newell 334"/>
    <n v="99.2"/>
    <n v="5"/>
    <n v="0"/>
    <n v="25.792000000000002"/>
    <x v="1"/>
    <s v="No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s v="Furniture"/>
    <s v="Chairs"/>
    <s v="Global Troy Executive Leather Low-Back Tilter"/>
    <n v="801.5680000000001"/>
    <n v="2"/>
    <n v="0.2"/>
    <n v="50.097999999999985"/>
    <x v="1"/>
    <s v="No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s v="Furniture"/>
    <s v="Tables"/>
    <s v="Hon 30&quot; x 60&quot; Table with Locking Drawer"/>
    <n v="272.84800000000001"/>
    <n v="1"/>
    <n v="0.2"/>
    <n v="27.284800000000004"/>
    <x v="1"/>
    <s v="No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s v="Furniture"/>
    <s v="Tables"/>
    <s v="Safco Drafting Table"/>
    <n v="70.98"/>
    <n v="1"/>
    <n v="0"/>
    <n v="20.584199999999996"/>
    <x v="1"/>
    <s v="Yes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s v="Office Supplies"/>
    <s v="Paper"/>
    <s v="Easy-staple paper"/>
    <n v="16.224"/>
    <n v="2"/>
    <n v="0.2"/>
    <n v="5.8812000000000006"/>
    <x v="3"/>
    <s v="No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s v="Furniture"/>
    <s v="Bookcases"/>
    <s v="O'Sullivan Living Dimensions 5-Shelf Bookcases"/>
    <n v="176.78399999999999"/>
    <n v="1"/>
    <n v="0.2"/>
    <n v="-22.098000000000013"/>
    <x v="3"/>
    <s v="No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s v="Technology"/>
    <s v="Phones"/>
    <s v="Panasonic KX-TG9471B"/>
    <n v="470.37600000000009"/>
    <n v="3"/>
    <n v="0.2"/>
    <n v="47.037600000000026"/>
    <x v="2"/>
    <s v="No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s v="Furniture"/>
    <s v="Chairs"/>
    <s v="Global High-Back Leather Tilter, Burgundy"/>
    <n v="393.56799999999998"/>
    <n v="4"/>
    <n v="0.2"/>
    <n v="-44.276400000000024"/>
    <x v="1"/>
    <s v="No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s v="Technology"/>
    <s v="Phones"/>
    <s v="Adtran 1202752G1"/>
    <n v="302.37599999999998"/>
    <n v="3"/>
    <n v="0.2"/>
    <n v="22.678200000000018"/>
    <x v="1"/>
    <s v="No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s v="Office Supplies"/>
    <s v="Binders"/>
    <s v="Canvas Sectional Post Binders"/>
    <n v="68.742000000000019"/>
    <n v="9"/>
    <n v="0.7"/>
    <n v="-48.119399999999985"/>
    <x v="0"/>
    <s v="No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s v="Office Supplies"/>
    <s v="Envelopes"/>
    <s v="Staple envelope"/>
    <n v="29.339999999999996"/>
    <n v="3"/>
    <n v="0"/>
    <n v="14.669999999999998"/>
    <x v="3"/>
    <s v="No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s v="Furniture"/>
    <s v="Chairs"/>
    <s v="Global Value Mid-Back Manager's Chair, Gray"/>
    <n v="383.60700000000003"/>
    <n v="7"/>
    <n v="0.1"/>
    <n v="63.934499999999971"/>
    <x v="3"/>
    <s v="No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  <x v="3"/>
    <s v="No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s v="Office Supplies"/>
    <s v="Paper"/>
    <s v="White Computer Printout Paper by Universal"/>
    <n v="217.05599999999998"/>
    <n v="7"/>
    <n v="0.2"/>
    <n v="78.6828"/>
    <x v="3"/>
    <s v="No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s v="Office Supplies"/>
    <s v="Labels"/>
    <s v="Avery 510"/>
    <n v="6"/>
    <n v="2"/>
    <n v="0.2"/>
    <n v="2.0999999999999996"/>
    <x v="2"/>
    <s v="No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s v="Furniture"/>
    <s v="Furnishings"/>
    <s v="Ultra Door Pull Handle"/>
    <n v="31.56"/>
    <n v="3"/>
    <n v="0"/>
    <n v="10.4148"/>
    <x v="1"/>
    <s v="No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s v="Office Supplies"/>
    <s v="Fasteners"/>
    <s v="Staples"/>
    <n v="7.104000000000001"/>
    <n v="2"/>
    <n v="0.2"/>
    <n v="2.3976000000000002"/>
    <x v="0"/>
    <s v="No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s v="Office Supplies"/>
    <s v="Binders"/>
    <s v="GBC DocuBind P100 Manual Binding Machine"/>
    <n v="398.35200000000003"/>
    <n v="8"/>
    <n v="0.7"/>
    <n v="-331.95999999999992"/>
    <x v="0"/>
    <s v="No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  <x v="3"/>
    <s v="No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  <x v="3"/>
    <s v="No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s v="Office Supplies"/>
    <s v="Paper"/>
    <s v="Xerox 1972"/>
    <n v="10.56"/>
    <n v="2"/>
    <n v="0"/>
    <n v="4.7519999999999998"/>
    <x v="1"/>
    <s v="No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s v="Office Supplies"/>
    <s v="Art"/>
    <s v="Avery Hi-Liter Fluorescent Desk Style Markers"/>
    <n v="3.38"/>
    <n v="1"/>
    <n v="0"/>
    <n v="1.2505999999999999"/>
    <x v="1"/>
    <s v="No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s v="Office Supplies"/>
    <s v="Envelopes"/>
    <s v="Staple envelope"/>
    <n v="7.8239999999999998"/>
    <n v="1"/>
    <n v="0.2"/>
    <n v="2.9339999999999997"/>
    <x v="0"/>
    <s v="No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s v="Office Supplies"/>
    <s v="Paper"/>
    <s v="IBM Multi-Purpose Copy Paper, 8 1/2 x 11&quot;, Case"/>
    <n v="24.784000000000002"/>
    <n v="1"/>
    <n v="0.2"/>
    <n v="7.7449999999999983"/>
    <x v="1"/>
    <s v="No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s v="Office Supplies"/>
    <s v="Art"/>
    <s v="Newell 309"/>
    <n v="34.650000000000006"/>
    <n v="3"/>
    <n v="0"/>
    <n v="10.395"/>
    <x v="0"/>
    <s v="No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s v="Office Supplies"/>
    <s v="Binders"/>
    <s v="Ibico Hi-Tech Manual Binding System"/>
    <n v="487.98400000000004"/>
    <n v="2"/>
    <n v="0.2"/>
    <n v="152.49499999999998"/>
    <x v="1"/>
    <s v="No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s v="Office Supplies"/>
    <s v="Binders"/>
    <s v="GBC DocuBind TL300 Electric Binding System"/>
    <n v="1793.98"/>
    <n v="2"/>
    <n v="0"/>
    <n v="843.17059999999992"/>
    <x v="2"/>
    <s v="No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s v="Office Supplies"/>
    <s v="Envelopes"/>
    <s v="Jiffy Padded Mailers with Self-Seal Closure"/>
    <n v="29.808"/>
    <n v="2"/>
    <n v="0.2"/>
    <n v="10.805399999999997"/>
    <x v="0"/>
    <s v="No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s v="Office Supplies"/>
    <s v="Binders"/>
    <s v="GBC DocuBind 200 Manual Binding Machine"/>
    <n v="505.1760000000001"/>
    <n v="4"/>
    <n v="0.7"/>
    <n v="-336.78399999999988"/>
    <x v="0"/>
    <s v="No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s v="Furniture"/>
    <s v="Tables"/>
    <s v="Balt Solid Wood Rectangular Table"/>
    <n v="174.05850000000001"/>
    <n v="3"/>
    <n v="0.45"/>
    <n v="-110.76450000000001"/>
    <x v="0"/>
    <s v="No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s v="Office Supplies"/>
    <s v="Storage"/>
    <s v="Fellowes Bankers Box Stor/Drawer Steel Plus"/>
    <n v="191.88"/>
    <n v="6"/>
    <n v="0"/>
    <n v="19.188000000000002"/>
    <x v="0"/>
    <s v="No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  <x v="2"/>
    <s v="No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s v="Office Supplies"/>
    <s v="Paper"/>
    <s v="Xerox 218"/>
    <n v="5.1840000000000011"/>
    <n v="1"/>
    <n v="0.2"/>
    <n v="1.8144"/>
    <x v="1"/>
    <s v="No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s v="Furniture"/>
    <s v="Chairs"/>
    <s v="Global Comet Stacking Armless Chair"/>
    <n v="478.48"/>
    <n v="2"/>
    <n v="0.2"/>
    <n v="47.848000000000013"/>
    <x v="1"/>
    <s v="No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s v="Technology"/>
    <s v="Accessories"/>
    <s v="Memorex Froggy Flash Drive 8 GB"/>
    <n v="28.400000000000002"/>
    <n v="2"/>
    <n v="0.2"/>
    <n v="6.7449999999999983"/>
    <x v="1"/>
    <s v="No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s v="Office Supplies"/>
    <s v="Storage"/>
    <s v="SAFCO Boltless Steel Shelving"/>
    <n v="909.12"/>
    <n v="8"/>
    <n v="0"/>
    <n v="9.091199999999958"/>
    <x v="2"/>
    <s v="No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  <x v="0"/>
    <s v="No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  <x v="0"/>
    <s v="No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s v="Furniture"/>
    <s v="Furnishings"/>
    <s v="Hand-Finished Solid Wood Document Frame"/>
    <n v="136.91999999999999"/>
    <n v="4"/>
    <n v="0"/>
    <n v="41.075999999999993"/>
    <x v="1"/>
    <s v="No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s v="Furniture"/>
    <s v="Furnishings"/>
    <s v="DAX Charcoal/Nickel-Tone Document Frame, 5 x 7"/>
    <n v="18.96"/>
    <n v="2"/>
    <n v="0"/>
    <n v="8.532"/>
    <x v="3"/>
    <s v="No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s v="Technology"/>
    <s v="Accessories"/>
    <s v="Imation 16GB Mini TravelDrive USB 2.0 Flash Drive"/>
    <n v="99.390000000000015"/>
    <n v="3"/>
    <n v="0"/>
    <n v="40.749900000000004"/>
    <x v="1"/>
    <s v="No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s v="Office Supplies"/>
    <s v="Paper"/>
    <s v="Xerox 1891"/>
    <n v="273.89600000000002"/>
    <n v="7"/>
    <n v="0.2"/>
    <n v="92.43989999999998"/>
    <x v="2"/>
    <s v="No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s v="Technology"/>
    <s v="Machines"/>
    <s v="Hewlett-Packard Deskjet 5550 Printer"/>
    <n v="597.13200000000006"/>
    <n v="3"/>
    <n v="0.4"/>
    <n v="49.760999999999967"/>
    <x v="2"/>
    <s v="No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  <x v="0"/>
    <s v="No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s v="Office Supplies"/>
    <s v="Labels"/>
    <s v="Avery 474"/>
    <n v="4.6079999999999997"/>
    <n v="2"/>
    <n v="0.2"/>
    <n v="1.6704000000000001"/>
    <x v="0"/>
    <s v="No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s v="Office Supplies"/>
    <s v="Art"/>
    <s v="Staples in misc. colors"/>
    <n v="15.528"/>
    <n v="3"/>
    <n v="0.2"/>
    <n v="4.8524999999999991"/>
    <x v="0"/>
    <s v="No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s v="Office Supplies"/>
    <s v="Labels"/>
    <s v="Avery 499"/>
    <n v="11.952000000000002"/>
    <n v="3"/>
    <n v="0.2"/>
    <n v="3.8843999999999994"/>
    <x v="0"/>
    <s v="No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s v="Office Supplies"/>
    <s v="Art"/>
    <s v="American Pencil"/>
    <n v="11.65"/>
    <n v="5"/>
    <n v="0"/>
    <n v="3.3784999999999989"/>
    <x v="3"/>
    <s v="No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s v="Technology"/>
    <s v="Phones"/>
    <s v="Panasonic KX T7736-B Digital phone"/>
    <n v="299.89999999999998"/>
    <n v="2"/>
    <n v="0"/>
    <n v="74.974999999999994"/>
    <x v="2"/>
    <s v="No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s v="Office Supplies"/>
    <s v="Binders"/>
    <s v="GBC DocuBind TL200 Manual Binding Machine"/>
    <n v="895.92"/>
    <n v="5"/>
    <n v="0.2"/>
    <n v="302.37299999999993"/>
    <x v="3"/>
    <s v="No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s v="Furniture"/>
    <s v="Chairs"/>
    <s v="Global Commerce Series Low-Back Swivel/Tilt Chairs"/>
    <n v="462.56400000000002"/>
    <n v="2"/>
    <n v="0.1"/>
    <n v="97.652399999999943"/>
    <x v="3"/>
    <s v="No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s v="Office Supplies"/>
    <s v="Storage"/>
    <s v="Staple magnet"/>
    <n v="15.008000000000003"/>
    <n v="2"/>
    <n v="0.2"/>
    <n v="1.5007999999999999"/>
    <x v="3"/>
    <s v="No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s v="Technology"/>
    <s v="Phones"/>
    <s v="Cisco SPA 502G IP Phone"/>
    <n v="863.6400000000001"/>
    <n v="9"/>
    <n v="0.2"/>
    <n v="107.95499999999998"/>
    <x v="2"/>
    <s v="No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s v="Office Supplies"/>
    <s v="Art"/>
    <s v="Newell 345"/>
    <n v="47.616"/>
    <n v="3"/>
    <n v="0.2"/>
    <n v="3.571200000000001"/>
    <x v="2"/>
    <s v="No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s v="Office Supplies"/>
    <s v="Paper"/>
    <s v="Xerox 1960"/>
    <n v="92.94"/>
    <n v="3"/>
    <n v="0"/>
    <n v="41.822999999999993"/>
    <x v="1"/>
    <s v="No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s v="Technology"/>
    <s v="Accessories"/>
    <s v="Logitech Wireless Headset h800"/>
    <n v="199.98"/>
    <n v="2"/>
    <n v="0"/>
    <n v="69.992999999999995"/>
    <x v="1"/>
    <s v="No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s v="Technology"/>
    <s v="Phones"/>
    <s v="Avaya 4621SW VoIP phone"/>
    <n v="177.48000000000002"/>
    <n v="3"/>
    <n v="0.2"/>
    <n v="19.966499999999982"/>
    <x v="1"/>
    <s v="No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  <x v="1"/>
    <s v="No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s v="Office Supplies"/>
    <s v="Paper"/>
    <s v="Xerox 214"/>
    <n v="6.48"/>
    <n v="1"/>
    <n v="0"/>
    <n v="3.1104000000000003"/>
    <x v="1"/>
    <s v="No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s v="Office Supplies"/>
    <s v="Storage"/>
    <s v="Safco Commercial Shelving"/>
    <n v="46.51"/>
    <n v="1"/>
    <n v="0"/>
    <n v="1.8603999999999985"/>
    <x v="1"/>
    <s v="No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s v="Technology"/>
    <s v="Phones"/>
    <s v="Mitel MiVoice 5330e IP Phone"/>
    <n v="659.97600000000011"/>
    <n v="3"/>
    <n v="0.2"/>
    <n v="49.498199999999969"/>
    <x v="1"/>
    <s v="No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s v="Technology"/>
    <s v="Phones"/>
    <s v="Motorola Moto X"/>
    <n v="271.99200000000002"/>
    <n v="1"/>
    <n v="0.2"/>
    <n v="23.799300000000002"/>
    <x v="1"/>
    <s v="No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s v="Furniture"/>
    <s v="Bookcases"/>
    <s v="O'Sullivan 2-Shelf Heavy-Duty Bookcases"/>
    <n v="145.74"/>
    <n v="3"/>
    <n v="0"/>
    <n v="23.318400000000011"/>
    <x v="0"/>
    <s v="No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s v="Furniture"/>
    <s v="Furnishings"/>
    <s v="Longer-Life Soft White Bulbs"/>
    <n v="15.4"/>
    <n v="5"/>
    <n v="0"/>
    <n v="7.3919999999999995"/>
    <x v="0"/>
    <s v="No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s v="Office Supplies"/>
    <s v="Paper"/>
    <s v="Tops White Computer Printout Paper"/>
    <n v="244.54999999999998"/>
    <n v="5"/>
    <n v="0"/>
    <n v="114.93849999999998"/>
    <x v="1"/>
    <s v="No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  <x v="1"/>
    <s v="No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s v="Furniture"/>
    <s v="Furnishings"/>
    <s v="Ultra Door Push Plate"/>
    <n v="14.73"/>
    <n v="3"/>
    <n v="0"/>
    <n v="4.8608999999999991"/>
    <x v="1"/>
    <s v="No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s v="Office Supplies"/>
    <s v="Binders"/>
    <s v="GBC Twin Loop Wire Binding Elements"/>
    <n v="19.968000000000004"/>
    <n v="2"/>
    <n v="0.7"/>
    <n v="-13.311999999999998"/>
    <x v="1"/>
    <s v="No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  <x v="1"/>
    <s v="No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s v="Office Supplies"/>
    <s v="Binders"/>
    <s v="Wilson Jones Active Use Binders"/>
    <n v="8.7360000000000024"/>
    <n v="4"/>
    <n v="0.7"/>
    <n v="-6.1151999999999997"/>
    <x v="1"/>
    <s v="No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s v="Furniture"/>
    <s v="Chairs"/>
    <s v="SAFCO Arco Folding Chair"/>
    <n v="662.88"/>
    <n v="3"/>
    <n v="0.2"/>
    <n v="74.573999999999955"/>
    <x v="1"/>
    <s v="No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s v="Office Supplies"/>
    <s v="Labels"/>
    <s v="Avery 505"/>
    <n v="47.360000000000007"/>
    <n v="4"/>
    <n v="0.2"/>
    <n v="17.759999999999998"/>
    <x v="2"/>
    <s v="Yes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s v="Office Supplies"/>
    <s v="Storage"/>
    <s v="Advantus Rolling Storage Box"/>
    <n v="27.439999999999998"/>
    <n v="2"/>
    <n v="0.2"/>
    <n v="2.4009999999999998"/>
    <x v="2"/>
    <s v="Yes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s v="Office Supplies"/>
    <s v="Binders"/>
    <s v="Wilson Jones Easy Flow II Sheet Lifters"/>
    <n v="3.2399999999999993"/>
    <n v="9"/>
    <n v="0.8"/>
    <n v="-5.1840000000000011"/>
    <x v="2"/>
    <s v="Yes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s v="Technology"/>
    <s v="Accessories"/>
    <s v="Logitech Trackman Marble Mouse"/>
    <n v="95.968000000000004"/>
    <n v="4"/>
    <n v="0.2"/>
    <n v="26.391200000000001"/>
    <x v="2"/>
    <s v="No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s v="Office Supplies"/>
    <s v="Paper"/>
    <s v="Xerox 206"/>
    <n v="10.368000000000002"/>
    <n v="2"/>
    <n v="0.2"/>
    <n v="3.6288"/>
    <x v="2"/>
    <s v="No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s v="Office Supplies"/>
    <s v="Art"/>
    <s v="Newell 324"/>
    <n v="23.1"/>
    <n v="2"/>
    <n v="0"/>
    <n v="6.468"/>
    <x v="3"/>
    <s v="No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s v="Furniture"/>
    <s v="Furnishings"/>
    <s v="DAX Cubicle Frames - 8x10"/>
    <n v="11.54"/>
    <n v="2"/>
    <n v="0"/>
    <n v="3.4619999999999997"/>
    <x v="3"/>
    <s v="No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s v="Furniture"/>
    <s v="Tables"/>
    <s v="Bush Advantage Collection Racetrack Conference Table"/>
    <n v="254.52599999999998"/>
    <n v="1"/>
    <n v="0.4"/>
    <n v="-93.3262"/>
    <x v="3"/>
    <s v="No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s v="Office Supplies"/>
    <s v="Appliances"/>
    <s v="Fellowes Basic Home/Office Series Surge Protectors"/>
    <n v="12.98"/>
    <n v="1"/>
    <n v="0"/>
    <n v="3.7641999999999989"/>
    <x v="3"/>
    <s v="No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s v="Office Supplies"/>
    <s v="Binders"/>
    <s v="ACCOHIDE 3-Ring Binder, Blue, 1&quot;"/>
    <n v="26.432000000000002"/>
    <n v="8"/>
    <n v="0.2"/>
    <n v="8.9207999999999998"/>
    <x v="3"/>
    <s v="No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s v="Technology"/>
    <s v="Phones"/>
    <s v="Cisco SPA508G"/>
    <n v="197.96999999999997"/>
    <n v="3"/>
    <n v="0"/>
    <n v="57.41129999999999"/>
    <x v="3"/>
    <s v="No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s v="Office Supplies"/>
    <s v="Labels"/>
    <s v="Avery 518"/>
    <n v="18.899999999999999"/>
    <n v="6"/>
    <n v="0"/>
    <n v="9.0719999999999992"/>
    <x v="3"/>
    <s v="No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  <x v="3"/>
    <s v="No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s v="Office Supplies"/>
    <s v="Art"/>
    <s v="BIC Brite Liner Grip Highlighters"/>
    <n v="4.92"/>
    <n v="3"/>
    <n v="0"/>
    <n v="2.2139999999999995"/>
    <x v="3"/>
    <s v="No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s v="Technology"/>
    <s v="Accessories"/>
    <s v="WD My Passport Ultra 2TB Portable External Hard Drive"/>
    <n v="238"/>
    <n v="2"/>
    <n v="0"/>
    <n v="38.080000000000013"/>
    <x v="3"/>
    <s v="No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s v="Technology"/>
    <s v="Accessories"/>
    <s v="Sony Micro Vault Click 16 GB USB 2.0 Flash Drive"/>
    <n v="167.97"/>
    <n v="3"/>
    <n v="0"/>
    <n v="40.31280000000001"/>
    <x v="3"/>
    <s v="No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s v="Office Supplies"/>
    <s v="Paper"/>
    <s v="Xerox 1962"/>
    <n v="17.12"/>
    <n v="4"/>
    <n v="0"/>
    <n v="7.7039999999999988"/>
    <x v="3"/>
    <s v="No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s v="Office Supplies"/>
    <s v="Binders"/>
    <s v="3M Organizer Strips"/>
    <n v="16.200000000000003"/>
    <n v="3"/>
    <n v="0"/>
    <n v="7.7759999999999998"/>
    <x v="2"/>
    <s v="No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s v="Office Supplies"/>
    <s v="Appliances"/>
    <s v="Holmes Replacement Filter for HEPA Air Cleaner, Medium Room"/>
    <n v="33.99"/>
    <n v="3"/>
    <n v="0"/>
    <n v="14.615700000000004"/>
    <x v="2"/>
    <s v="No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s v="Technology"/>
    <s v="Accessories"/>
    <s v="Logitech G105 Gaming Keyboard"/>
    <n v="296.84999999999997"/>
    <n v="5"/>
    <n v="0"/>
    <n v="53.432999999999993"/>
    <x v="2"/>
    <s v="No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s v="Technology"/>
    <s v="Accessories"/>
    <s v="Imation Clip USB flash drive - 8 GB"/>
    <n v="112.80000000000001"/>
    <n v="6"/>
    <n v="0"/>
    <n v="6.7680000000000007"/>
    <x v="2"/>
    <s v="No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  <x v="2"/>
    <s v="No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s v="Office Supplies"/>
    <s v="Paper"/>
    <s v="Xerox 1970"/>
    <n v="24.900000000000002"/>
    <n v="5"/>
    <n v="0"/>
    <n v="11.703000000000001"/>
    <x v="2"/>
    <s v="No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77"/>
    <x v="2"/>
    <s v="No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s v="Office Supplies"/>
    <s v="Appliances"/>
    <s v="Acco 6 Outlet Guardian Standard Surge Suppressor"/>
    <n v="24.18"/>
    <n v="2"/>
    <n v="0"/>
    <n v="7.2539999999999978"/>
    <x v="2"/>
    <s v="No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s v="Technology"/>
    <s v="Phones"/>
    <s v="Jabra SPEAK 410"/>
    <n v="281.96999999999997"/>
    <n v="3"/>
    <n v="0"/>
    <n v="78.951599999999999"/>
    <x v="3"/>
    <s v="No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  <x v="3"/>
    <s v="No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s v="Office Supplies"/>
    <s v="Paper"/>
    <s v="Xerox 1913"/>
    <n v="166.44"/>
    <n v="3"/>
    <n v="0"/>
    <n v="79.891199999999998"/>
    <x v="3"/>
    <s v="No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  <x v="2"/>
    <s v="No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s v="Office Supplies"/>
    <s v="Art"/>
    <s v="Blackstonian Pencils"/>
    <n v="6.4080000000000004"/>
    <n v="3"/>
    <n v="0.2"/>
    <n v="0.64079999999999981"/>
    <x v="2"/>
    <s v="No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  <x v="2"/>
    <s v="No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  <x v="2"/>
    <s v="Yes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s v="Office Supplies"/>
    <s v="Fasteners"/>
    <s v="Assorted Color Push Pins"/>
    <n v="2.8960000000000004"/>
    <n v="2"/>
    <n v="0.2"/>
    <n v="0.4705999999999998"/>
    <x v="2"/>
    <s v="Yes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s v="Technology"/>
    <s v="Accessories"/>
    <s v="Belkin Standard 104 key USB Keyboard"/>
    <n v="35.016000000000005"/>
    <n v="3"/>
    <n v="0.2"/>
    <n v="-2.188500000000003"/>
    <x v="2"/>
    <s v="Yes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  <x v="0"/>
    <s v="No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s v="Technology"/>
    <s v="Phones"/>
    <s v="Avaya IP Phone 1140E VoIP phone"/>
    <n v="1394.95"/>
    <n v="5"/>
    <n v="0"/>
    <n v="362.68699999999995"/>
    <x v="0"/>
    <s v="No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s v="Furniture"/>
    <s v="Chairs"/>
    <s v="Global Wood Trimmed Manager's Task Chair, Khaki"/>
    <n v="545.88"/>
    <n v="6"/>
    <n v="0"/>
    <n v="70.964399999999983"/>
    <x v="0"/>
    <s v="No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s v="Office Supplies"/>
    <s v="Art"/>
    <s v="Newell 321"/>
    <n v="5.2480000000000002"/>
    <n v="2"/>
    <n v="0.2"/>
    <n v="0.59039999999999915"/>
    <x v="1"/>
    <s v="No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  <x v="1"/>
    <s v="No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28"/>
    <x v="1"/>
    <s v="No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s v="Office Supplies"/>
    <s v="Binders"/>
    <s v="3-ring staple pack"/>
    <n v="3.76"/>
    <n v="2"/>
    <n v="0"/>
    <n v="1.8047999999999997"/>
    <x v="0"/>
    <s v="No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s v="Technology"/>
    <s v="Phones"/>
    <s v="Jabra Supreme Plus Driver Edition Headset"/>
    <n v="479.96"/>
    <n v="4"/>
    <n v="0"/>
    <n v="134.3888"/>
    <x v="2"/>
    <s v="No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s v="Office Supplies"/>
    <s v="Appliances"/>
    <s v="Belkin F9G930V10-GRY 9 Outlet Surge"/>
    <n v="320.88"/>
    <n v="6"/>
    <n v="0"/>
    <n v="93.055199999999957"/>
    <x v="1"/>
    <s v="Yes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s v="Furniture"/>
    <s v="Furnishings"/>
    <s v="Staple-based wall hangings"/>
    <n v="23.88"/>
    <n v="3"/>
    <n v="0"/>
    <n v="10.507200000000001"/>
    <x v="1"/>
    <s v="Yes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s v="Office Supplies"/>
    <s v="Paper"/>
    <s v="Wirebound Message Books, Four 2 3/4 x 5 White Forms per Page"/>
    <n v="26.76"/>
    <n v="4"/>
    <n v="0"/>
    <n v="12.3096"/>
    <x v="1"/>
    <s v="Yes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s v="Technology"/>
    <s v="Copiers"/>
    <s v="Hewlett Packard LaserJet 3310 Copier"/>
    <n v="1439.9759999999999"/>
    <n v="4"/>
    <n v="0.4"/>
    <n v="191.99680000000001"/>
    <x v="3"/>
    <s v="No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s v="Office Supplies"/>
    <s v="Binders"/>
    <s v="Binder Posts"/>
    <n v="17.22"/>
    <n v="3"/>
    <n v="0"/>
    <n v="7.9212000000000007"/>
    <x v="2"/>
    <s v="No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s v="Furniture"/>
    <s v="Tables"/>
    <s v="Bevis Round Conference Table Top &amp; Single Column Base"/>
    <n v="1024.3800000000001"/>
    <n v="7"/>
    <n v="0"/>
    <n v="215.11979999999994"/>
    <x v="2"/>
    <s v="No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  <x v="2"/>
    <s v="No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s v="Office Supplies"/>
    <s v="Paper"/>
    <s v="Xerox 1978"/>
    <n v="17.34"/>
    <n v="3"/>
    <n v="0"/>
    <n v="8.4966000000000008"/>
    <x v="2"/>
    <s v="No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s v="Office Supplies"/>
    <s v="Binders"/>
    <s v="ACCOHIDE 3-Ring Binder, Blue, 1&quot;"/>
    <n v="4.9560000000000004"/>
    <n v="4"/>
    <n v="0.7"/>
    <n v="-3.7995999999999981"/>
    <x v="3"/>
    <s v="No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s v="Office Supplies"/>
    <s v="Labels"/>
    <s v="Alphabetical Labels for Top Tab Filing"/>
    <n v="71.040000000000006"/>
    <n v="6"/>
    <n v="0.2"/>
    <n v="26.640000000000004"/>
    <x v="1"/>
    <s v="No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s v="Office Supplies"/>
    <s v="Art"/>
    <s v="Eldon Spacemaker Box, Quick-Snap Lid, Clear"/>
    <n v="5.3440000000000003"/>
    <n v="2"/>
    <n v="0.2"/>
    <n v="0.73479999999999923"/>
    <x v="1"/>
    <s v="No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s v="Office Supplies"/>
    <s v="Fasteners"/>
    <s v="Plymouth Boxed Rubber Bands by Plymouth"/>
    <n v="11.304"/>
    <n v="3"/>
    <n v="0.2"/>
    <n v="-2.1194999999999999"/>
    <x v="1"/>
    <s v="No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  <x v="2"/>
    <s v="No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s v="Furniture"/>
    <s v="Furnishings"/>
    <s v="Advantus Panel Wall Acrylic Frame"/>
    <n v="8.7520000000000007"/>
    <n v="4"/>
    <n v="0.6"/>
    <n v="-3.719599999999998"/>
    <x v="2"/>
    <s v="No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s v="Office Supplies"/>
    <s v="Labels"/>
    <s v="Avery 480"/>
    <n v="15"/>
    <n v="4"/>
    <n v="0"/>
    <n v="7.1999999999999993"/>
    <x v="0"/>
    <s v="No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s v="Technology"/>
    <s v="Phones"/>
    <s v="Aastra 57i VoIP phone"/>
    <n v="161.61000000000001"/>
    <n v="1"/>
    <n v="0"/>
    <n v="42.018600000000006"/>
    <x v="0"/>
    <s v="No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s v="Technology"/>
    <s v="Phones"/>
    <s v="AT&amp;T CL82213"/>
    <n v="144.94999999999999"/>
    <n v="5"/>
    <n v="0"/>
    <n v="42.035499999999985"/>
    <x v="0"/>
    <s v="No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s v="Technology"/>
    <s v="Accessories"/>
    <s v="SanDisk Ultra 64 GB MicroSDHC Class 10 Memory Card"/>
    <n v="199.95000000000002"/>
    <n v="5"/>
    <n v="0"/>
    <n v="21.994499999999988"/>
    <x v="1"/>
    <s v="No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s v="Office Supplies"/>
    <s v="Art"/>
    <s v="Dixon Ticonderoga Erasable Colored Pencil Set, 12-Color"/>
    <n v="41.86"/>
    <n v="7"/>
    <n v="0"/>
    <n v="14.232399999999998"/>
    <x v="1"/>
    <s v="No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s v="Office Supplies"/>
    <s v="Storage"/>
    <s v="Fellowes Bankers Box Stor/Drawer Steel Plus"/>
    <n v="95.94"/>
    <n v="3"/>
    <n v="0"/>
    <n v="9.5940000000000012"/>
    <x v="0"/>
    <s v="No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s v="Furniture"/>
    <s v="Chairs"/>
    <s v="Global Value Mid-Back Manager's Chair, Gray"/>
    <n v="304.45"/>
    <n v="5"/>
    <n v="0"/>
    <n v="76.112499999999983"/>
    <x v="0"/>
    <s v="No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  <x v="2"/>
    <s v="No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s v="Office Supplies"/>
    <s v="Art"/>
    <s v="BIC Brite Liner Grip Highlighters, Assorted, 5/Pack"/>
    <n v="29.68"/>
    <n v="7"/>
    <n v="0"/>
    <n v="11.575199999999999"/>
    <x v="2"/>
    <s v="No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s v="Technology"/>
    <s v="Accessories"/>
    <s v="Sabrent 4-Port USB 2.0 Hub"/>
    <n v="47.53"/>
    <n v="7"/>
    <n v="0"/>
    <n v="16.160200000000003"/>
    <x v="2"/>
    <s v="No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s v="Furniture"/>
    <s v="Bookcases"/>
    <s v="O'Sullivan Elevations Bookcase, Cherry Finish"/>
    <n v="183.37199999999999"/>
    <n v="2"/>
    <n v="0.3"/>
    <n v="-36.674399999999991"/>
    <x v="2"/>
    <s v="No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s v="Office Supplies"/>
    <s v="Art"/>
    <s v="Newell 310"/>
    <n v="4.2240000000000002"/>
    <n v="3"/>
    <n v="0.2"/>
    <n v="0.47519999999999984"/>
    <x v="0"/>
    <s v="No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  <x v="0"/>
    <s v="No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s v="Office Supplies"/>
    <s v="Paper"/>
    <s v="Southworth 100% Résumé Paper, 24lb."/>
    <n v="24.896000000000001"/>
    <n v="4"/>
    <n v="0.2"/>
    <n v="7.7799999999999976"/>
    <x v="0"/>
    <s v="No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x v="2"/>
    <s v="Yes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  <x v="2"/>
    <s v="Yes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  <x v="0"/>
    <s v="No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s v="Office Supplies"/>
    <s v="Paper"/>
    <s v="Southworth Parchment Paper &amp; Envelopes"/>
    <n v="13.08"/>
    <n v="2"/>
    <n v="0"/>
    <n v="6.0167999999999999"/>
    <x v="0"/>
    <s v="No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s v="Office Supplies"/>
    <s v="Storage"/>
    <s v="Tennsco Double-Tier Lockers"/>
    <n v="900.08"/>
    <n v="4"/>
    <n v="0"/>
    <n v="117.0104"/>
    <x v="0"/>
    <s v="No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s v="Office Supplies"/>
    <s v="Binders"/>
    <s v="GBC Imprintable Covers"/>
    <n v="17.568000000000001"/>
    <n v="2"/>
    <n v="0.2"/>
    <n v="6.3684000000000003"/>
    <x v="1"/>
    <s v="No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s v="Office Supplies"/>
    <s v="Labels"/>
    <s v="Self-Adhesive Address Labels for Typewriters by Universal"/>
    <n v="14.62"/>
    <n v="2"/>
    <n v="0"/>
    <n v="6.8713999999999995"/>
    <x v="1"/>
    <s v="No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s v="Office Supplies"/>
    <s v="Supplies"/>
    <s v="Acme Elite Stainless Steel Scissors"/>
    <n v="33.36"/>
    <n v="4"/>
    <n v="0"/>
    <n v="8.6736000000000004"/>
    <x v="1"/>
    <s v="No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  <x v="1"/>
    <s v="No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s v="Office Supplies"/>
    <s v="Storage"/>
    <s v="Hot File 7-Pocket, Floor Stand"/>
    <n v="1606.23"/>
    <n v="9"/>
    <n v="0"/>
    <n v="481.86899999999986"/>
    <x v="3"/>
    <s v="No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x v="3"/>
    <s v="No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s v="Office Supplies"/>
    <s v="Binders"/>
    <s v="JM Magazine Binder"/>
    <n v="49.53"/>
    <n v="3"/>
    <n v="0"/>
    <n v="23.774400000000004"/>
    <x v="3"/>
    <s v="No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s v="Furniture"/>
    <s v="Chairs"/>
    <s v="Lifetime Advantage Folding Chairs, 4/Carton"/>
    <n v="872.32"/>
    <n v="4"/>
    <n v="0"/>
    <n v="244.24959999999999"/>
    <x v="3"/>
    <s v="No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s v="Office Supplies"/>
    <s v="Binders"/>
    <s v="GBC Recycled Regency Composition Covers"/>
    <n v="239.12000000000003"/>
    <n v="5"/>
    <n v="0.2"/>
    <n v="77.71399999999997"/>
    <x v="1"/>
    <s v="No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x v="1"/>
    <s v="No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  <x v="1"/>
    <s v="No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s v="Office Supplies"/>
    <s v="Binders"/>
    <s v="Premium Transparent Presentation Covers by GBC"/>
    <n v="67.13600000000001"/>
    <n v="4"/>
    <n v="0.2"/>
    <n v="23.497599999999995"/>
    <x v="1"/>
    <s v="No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x v="3"/>
    <s v="No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s v="Office Supplies"/>
    <s v="Storage"/>
    <s v="Tennsco Lockers, Sand"/>
    <n v="104.9"/>
    <n v="5"/>
    <n v="0"/>
    <n v="25.175999999999998"/>
    <x v="3"/>
    <s v="No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s v="Office Supplies"/>
    <s v="Binders"/>
    <s v="Aluminum Screw Posts"/>
    <n v="61.04"/>
    <n v="4"/>
    <n v="0"/>
    <n v="30.52"/>
    <x v="3"/>
    <s v="No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s v="Office Supplies"/>
    <s v="Paper"/>
    <s v="Loose Memo Sheets"/>
    <n v="10.95"/>
    <n v="3"/>
    <n v="0"/>
    <n v="5.1464999999999996"/>
    <x v="3"/>
    <s v="No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s v="Office Supplies"/>
    <s v="Paper"/>
    <s v="Things To Do Today Pad"/>
    <n v="9.3920000000000012"/>
    <n v="2"/>
    <n v="0.2"/>
    <n v="3.2871999999999999"/>
    <x v="2"/>
    <s v="No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  <x v="2"/>
    <s v="No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s v="Office Supplies"/>
    <s v="Binders"/>
    <s v="ACCOHIDE Binder by Acco"/>
    <n v="8.26"/>
    <n v="2"/>
    <n v="0"/>
    <n v="3.8822000000000001"/>
    <x v="2"/>
    <s v="No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s v="Furniture"/>
    <s v="Chairs"/>
    <s v="Global Leather Task Chair, Black"/>
    <n v="269.96999999999997"/>
    <n v="3"/>
    <n v="0"/>
    <n v="51.294299999999964"/>
    <x v="2"/>
    <s v="No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s v="Office Supplies"/>
    <s v="Paper"/>
    <s v="Wirebound Service Call Books, 5 1/2&quot; x 4&quot;"/>
    <n v="29.04"/>
    <n v="3"/>
    <n v="0"/>
    <n v="13.9392"/>
    <x v="1"/>
    <s v="Yes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s v="Office Supplies"/>
    <s v="Labels"/>
    <s v="Avery 500"/>
    <n v="14.62"/>
    <n v="2"/>
    <n v="0"/>
    <n v="6.8713999999999995"/>
    <x v="1"/>
    <s v="Yes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s v="Office Supplies"/>
    <s v="Paper"/>
    <s v="Xerox 1922"/>
    <n v="11.952000000000002"/>
    <n v="3"/>
    <n v="0.2"/>
    <n v="4.3326000000000002"/>
    <x v="1"/>
    <s v="No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s v="Office Supplies"/>
    <s v="Binders"/>
    <s v="Peel &amp; Stick Add-On Corner Pockets"/>
    <n v="4.5360000000000014"/>
    <n v="7"/>
    <n v="0.7"/>
    <n v="-3.3263999999999996"/>
    <x v="1"/>
    <s v="No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s v="Office Supplies"/>
    <s v="Binders"/>
    <s v="Aluminum Screw Posts"/>
    <n v="9.1560000000000006"/>
    <n v="2"/>
    <n v="0.7"/>
    <n v="-6.1039999999999974"/>
    <x v="1"/>
    <s v="No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s v="Furniture"/>
    <s v="Furnishings"/>
    <s v="Flat Face Poster Frame"/>
    <n v="75.36"/>
    <n v="5"/>
    <n v="0.2"/>
    <n v="20.724000000000007"/>
    <x v="1"/>
    <s v="No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s v="Office Supplies"/>
    <s v="Binders"/>
    <s v="GBC Personal VeloBind Strips"/>
    <n v="57.504000000000005"/>
    <n v="6"/>
    <n v="0.2"/>
    <n v="20.1264"/>
    <x v="1"/>
    <s v="No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s v="Office Supplies"/>
    <s v="Art"/>
    <s v="BIC Liqua Brite Liner"/>
    <n v="38.864000000000004"/>
    <n v="7"/>
    <n v="0.2"/>
    <n v="7.7728000000000002"/>
    <x v="3"/>
    <s v="No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s v="Office Supplies"/>
    <s v="Paper"/>
    <s v="Xerox 203"/>
    <n v="15.552000000000003"/>
    <n v="3"/>
    <n v="0.2"/>
    <n v="5.4432"/>
    <x v="2"/>
    <s v="No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  <x v="3"/>
    <s v="No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s v="Technology"/>
    <s v="Phones"/>
    <s v="Bose SoundLink Bluetooth Speaker"/>
    <n v="597"/>
    <n v="3"/>
    <n v="0"/>
    <n v="280.59000000000003"/>
    <x v="3"/>
    <s v="No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  <x v="3"/>
    <s v="No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  <x v="3"/>
    <s v="No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s v="Office Supplies"/>
    <s v="Binders"/>
    <s v="Acco Suede Grain Vinyl Round Ring Binder"/>
    <n v="2.5020000000000002"/>
    <n v="3"/>
    <n v="0.7"/>
    <n v="-2.0015999999999998"/>
    <x v="3"/>
    <s v="No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s v="Office Supplies"/>
    <s v="Binders"/>
    <s v="3M Organizer Strips"/>
    <n v="6.4800000000000013"/>
    <n v="4"/>
    <n v="0.7"/>
    <n v="-4.7519999999999989"/>
    <x v="3"/>
    <s v="No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s v="Furniture"/>
    <s v="Chairs"/>
    <s v="Novimex Fabric Task Chair"/>
    <n v="341.48799999999994"/>
    <n v="8"/>
    <n v="0.3"/>
    <n v="-73.175999999999988"/>
    <x v="3"/>
    <s v="No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s v="Office Supplies"/>
    <s v="Art"/>
    <s v="Newell 333"/>
    <n v="11.12"/>
    <n v="5"/>
    <n v="0.2"/>
    <n v="0.83399999999999963"/>
    <x v="3"/>
    <s v="No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s v="Furniture"/>
    <s v="Furnishings"/>
    <s v="Master Big Foot Doorstop, Beige"/>
    <n v="25.344000000000001"/>
    <n v="6"/>
    <n v="0.2"/>
    <n v="3.4847999999999981"/>
    <x v="3"/>
    <s v="No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s v="Furniture"/>
    <s v="Furnishings"/>
    <s v="DAX Cubicle Frames - 8x10"/>
    <n v="17.309999999999999"/>
    <n v="3"/>
    <n v="0"/>
    <n v="5.1929999999999996"/>
    <x v="2"/>
    <s v="No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s v="Technology"/>
    <s v="Accessories"/>
    <s v="Microsoft Wireless Mobile Mouse 4000"/>
    <n v="199.95000000000002"/>
    <n v="5"/>
    <n v="0"/>
    <n v="63.983999999999988"/>
    <x v="2"/>
    <s v="No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s v="Furniture"/>
    <s v="Chairs"/>
    <s v="Hon GuestStacker Chair"/>
    <n v="1586.6899999999998"/>
    <n v="7"/>
    <n v="0"/>
    <n v="412.5394"/>
    <x v="2"/>
    <s v="No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s v="Technology"/>
    <s v="Accessories"/>
    <s v="Logitech Gaming G510s - Keyboard"/>
    <n v="84.99"/>
    <n v="1"/>
    <n v="0"/>
    <n v="30.596399999999996"/>
    <x v="2"/>
    <s v="No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s v="Furniture"/>
    <s v="Tables"/>
    <s v="Bevis 44 x 96 Conference Tables"/>
    <n v="411.8"/>
    <n v="2"/>
    <n v="0"/>
    <n v="70.005999999999972"/>
    <x v="2"/>
    <s v="No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s v="Office Supplies"/>
    <s v="Fasteners"/>
    <s v="Staples"/>
    <n v="11.34"/>
    <n v="3"/>
    <n v="0"/>
    <n v="5.2164000000000001"/>
    <x v="1"/>
    <s v="No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s v="Office Supplies"/>
    <s v="Storage"/>
    <s v="Letter/Legal File Tote with Clear Snap-On Lid, Black Granite"/>
    <n v="80.3"/>
    <n v="5"/>
    <n v="0"/>
    <n v="20.877999999999997"/>
    <x v="1"/>
    <s v="No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  <x v="1"/>
    <s v="No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s v="Office Supplies"/>
    <s v="Paper"/>
    <s v="Xerox 1952"/>
    <n v="64.740000000000009"/>
    <n v="13"/>
    <n v="0"/>
    <n v="30.427800000000005"/>
    <x v="1"/>
    <s v="No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x v="1"/>
    <s v="No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s v="Office Supplies"/>
    <s v="Storage"/>
    <s v="Tennsco Regal Shelving Units"/>
    <n v="405.64"/>
    <n v="4"/>
    <n v="0"/>
    <n v="12.169199999999989"/>
    <x v="1"/>
    <s v="No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s v="Furniture"/>
    <s v="Chairs"/>
    <s v="Novimex Fabric Task Chair"/>
    <n v="146.352"/>
    <n v="3"/>
    <n v="0.2"/>
    <n v="-9.1470000000000056"/>
    <x v="1"/>
    <s v="No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s v="Technology"/>
    <s v="Accessories"/>
    <s v="Maxell LTO Ultrium - 800 GB"/>
    <n v="251.91"/>
    <n v="9"/>
    <n v="0"/>
    <n v="47.862899999999982"/>
    <x v="1"/>
    <s v="No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s v="Office Supplies"/>
    <s v="Art"/>
    <s v="Newell 325"/>
    <n v="12.39"/>
    <n v="3"/>
    <n v="0"/>
    <n v="3.7169999999999996"/>
    <x v="1"/>
    <s v="No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s v="Technology"/>
    <s v="Accessories"/>
    <s v="Plantronics Audio 478 Stereo USB Headset"/>
    <n v="199.96"/>
    <n v="4"/>
    <n v="0"/>
    <n v="69.98599999999999"/>
    <x v="1"/>
    <s v="No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s v="Furniture"/>
    <s v="Tables"/>
    <s v="Hon 94000 Series Round Tables"/>
    <n v="710.83200000000011"/>
    <n v="3"/>
    <n v="0.2"/>
    <n v="-97.739399999999989"/>
    <x v="1"/>
    <s v="No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s v="Office Supplies"/>
    <s v="Binders"/>
    <s v="GBC Instant Report Kit"/>
    <n v="1.9410000000000003"/>
    <n v="1"/>
    <n v="0.7"/>
    <n v="-1.294"/>
    <x v="3"/>
    <s v="No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s v="Furniture"/>
    <s v="Chairs"/>
    <s v="Novimex High-Tech Fabric Mesh Task Chair"/>
    <n v="283.92"/>
    <n v="5"/>
    <n v="0.2"/>
    <n v="-46.137000000000029"/>
    <x v="1"/>
    <s v="No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  <x v="1"/>
    <s v="No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s v="Technology"/>
    <s v="Accessories"/>
    <s v="Anker Ultra-Slim Mini Bluetooth 3.0 Wireless Keyboard"/>
    <n v="59.97"/>
    <n v="3"/>
    <n v="0"/>
    <n v="13.793099999999999"/>
    <x v="1"/>
    <s v="Yes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s v="Technology"/>
    <s v="Phones"/>
    <s v="Plantronics CS 50-USB - headset - Convertible, Monaural"/>
    <n v="761.5440000000001"/>
    <n v="7"/>
    <n v="0.2"/>
    <n v="66.635100000000023"/>
    <x v="1"/>
    <s v="Yes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  <x v="1"/>
    <s v="No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  <x v="3"/>
    <s v="No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s v="Office Supplies"/>
    <s v="Appliances"/>
    <s v="Fellowes Basic Home/Office Series Surge Protectors"/>
    <n v="90.86"/>
    <n v="7"/>
    <n v="0"/>
    <n v="26.349399999999992"/>
    <x v="3"/>
    <s v="No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s v="Office Supplies"/>
    <s v="Paper"/>
    <s v="Xerox 1939"/>
    <n v="94.85"/>
    <n v="5"/>
    <n v="0"/>
    <n v="45.527999999999992"/>
    <x v="3"/>
    <s v="No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  <x v="1"/>
    <s v="No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s v="Technology"/>
    <s v="Phones"/>
    <s v="ClearSounds CSC500 Amplified Spirit Phone Corded phone"/>
    <n v="111.98399999999999"/>
    <n v="2"/>
    <n v="0.2"/>
    <n v="11.198400000000003"/>
    <x v="1"/>
    <s v="No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s v="Furniture"/>
    <s v="Furnishings"/>
    <s v="Magna Visual Magnetic Picture Hangers"/>
    <n v="7.7120000000000006"/>
    <n v="2"/>
    <n v="0.2"/>
    <n v="1.7352000000000005"/>
    <x v="1"/>
    <s v="No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x v="1"/>
    <s v="No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s v="Office Supplies"/>
    <s v="Labels"/>
    <s v="Alphabetical Labels for Top Tab Filing"/>
    <n v="23.680000000000003"/>
    <n v="2"/>
    <n v="0.2"/>
    <n v="8.879999999999999"/>
    <x v="2"/>
    <s v="No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  <x v="3"/>
    <s v="No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s v="Office Supplies"/>
    <s v="Labels"/>
    <s v="Avery 52"/>
    <n v="18.45"/>
    <n v="5"/>
    <n v="0"/>
    <n v="8.6715"/>
    <x v="3"/>
    <s v="No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  <x v="3"/>
    <s v="No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s v="Office Supplies"/>
    <s v="Paper"/>
    <s v="Tops White Computer Printout Paper"/>
    <n v="146.72999999999999"/>
    <n v="3"/>
    <n v="0"/>
    <n v="68.963099999999997"/>
    <x v="3"/>
    <s v="No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s v="Office Supplies"/>
    <s v="Fasteners"/>
    <s v="Translucent Push Pins by OIC"/>
    <n v="3.96"/>
    <n v="2"/>
    <n v="0"/>
    <n v="1.4651999999999998"/>
    <x v="3"/>
    <s v="No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s v="Office Supplies"/>
    <s v="Labels"/>
    <s v="Avery 507"/>
    <n v="5.76"/>
    <n v="2"/>
    <n v="0"/>
    <n v="2.6495999999999995"/>
    <x v="1"/>
    <s v="No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s v="Office Supplies"/>
    <s v="Binders"/>
    <s v="GBC Standard Plastic Binding Systems Combs"/>
    <n v="26.549999999999997"/>
    <n v="3"/>
    <n v="0"/>
    <n v="13.009499999999999"/>
    <x v="3"/>
    <s v="Yes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s v="Furniture"/>
    <s v="Tables"/>
    <s v="Hon 2111 Invitation Series Straight Table"/>
    <n v="310.44300000000004"/>
    <n v="3"/>
    <n v="0.3"/>
    <n v="-48.783900000000031"/>
    <x v="3"/>
    <s v="Yes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s v="Furniture"/>
    <s v="Chairs"/>
    <s v="Global Super Steno Chair"/>
    <n v="479.90000000000003"/>
    <n v="5"/>
    <n v="0"/>
    <n v="81.58299999999997"/>
    <x v="2"/>
    <s v="No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s v="Office Supplies"/>
    <s v="Supplies"/>
    <s v="Martin-Yale Premier Letter Opener"/>
    <n v="12.88"/>
    <n v="1"/>
    <n v="0"/>
    <n v="0.38640000000000008"/>
    <x v="1"/>
    <s v="No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s v="Office Supplies"/>
    <s v="Art"/>
    <s v="Newell 349"/>
    <n v="13.120000000000001"/>
    <n v="5"/>
    <n v="0.2"/>
    <n v="1.4759999999999982"/>
    <x v="0"/>
    <s v="No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s v="Office Supplies"/>
    <s v="Binders"/>
    <s v="GBC DocuBind P50 Personal Binding Machine"/>
    <n v="511.84"/>
    <n v="8"/>
    <n v="0"/>
    <n v="240.56479999999999"/>
    <x v="0"/>
    <s v="No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s v="Office Supplies"/>
    <s v="Art"/>
    <s v="Boston KS Multi-Size Manual Pencil Sharpener"/>
    <n v="91.96"/>
    <n v="4"/>
    <n v="0"/>
    <n v="25.748800000000003"/>
    <x v="0"/>
    <s v="No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s v="Office Supplies"/>
    <s v="Art"/>
    <s v="Newell 344"/>
    <n v="8.34"/>
    <n v="3"/>
    <n v="0"/>
    <n v="2.1683999999999997"/>
    <x v="0"/>
    <s v="No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s v="Office Supplies"/>
    <s v="Storage"/>
    <s v="Hanging Personal Folder File"/>
    <n v="37.68"/>
    <n v="3"/>
    <n v="0.2"/>
    <n v="2.3550000000000022"/>
    <x v="1"/>
    <s v="Yes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s v="Technology"/>
    <s v="Accessories"/>
    <s v="Logitech Wireless Marathon Mouse M705"/>
    <n v="279.94400000000002"/>
    <n v="7"/>
    <n v="0.2"/>
    <n v="80.48390000000002"/>
    <x v="1"/>
    <s v="Yes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s v="Office Supplies"/>
    <s v="Storage"/>
    <s v="Tennsco 6- and 18-Compartment Lockers"/>
    <n v="636.40800000000013"/>
    <n v="3"/>
    <n v="0.2"/>
    <n v="-15.910200000000088"/>
    <x v="1"/>
    <s v="No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s v="Office Supplies"/>
    <s v="Art"/>
    <s v="BOSTON Ranger #55 Pencil Sharpener, Black"/>
    <n v="83.168000000000006"/>
    <n v="4"/>
    <n v="0.2"/>
    <n v="9.3563999999999936"/>
    <x v="1"/>
    <s v="No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s v="Furniture"/>
    <s v="Chairs"/>
    <s v="Office Star - Ergonomically Designed Knee Chair"/>
    <n v="259.13600000000002"/>
    <n v="4"/>
    <n v="0.2"/>
    <n v="-25.913599999999988"/>
    <x v="1"/>
    <s v="No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s v="Office Supplies"/>
    <s v="Paper"/>
    <s v="Xerox 1888"/>
    <n v="221.92"/>
    <n v="4"/>
    <n v="0"/>
    <n v="106.52159999999999"/>
    <x v="3"/>
    <s v="No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s v="Technology"/>
    <s v="Accessories"/>
    <s v="Memorex Micro Travel Drive 8 GB"/>
    <n v="26"/>
    <n v="2"/>
    <n v="0"/>
    <n v="11.7"/>
    <x v="3"/>
    <s v="No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s v="Office Supplies"/>
    <s v="Paper"/>
    <s v="Xerox 217"/>
    <n v="15.552000000000003"/>
    <n v="3"/>
    <n v="0.2"/>
    <n v="5.4432"/>
    <x v="0"/>
    <s v="No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s v="Office Supplies"/>
    <s v="Binders"/>
    <s v="Acco 3-Hole Punch"/>
    <n v="0.87599999999999978"/>
    <n v="1"/>
    <n v="0.8"/>
    <n v="-1.4016000000000002"/>
    <x v="2"/>
    <s v="No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s v="Office Supplies"/>
    <s v="Paper"/>
    <s v="Xerox 191"/>
    <n v="19.98"/>
    <n v="1"/>
    <n v="0"/>
    <n v="9.3905999999999992"/>
    <x v="1"/>
    <s v="Yes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s v="Office Supplies"/>
    <s v="Binders"/>
    <s v="GBC DocuBind P100 Manual Binding Machine"/>
    <n v="398.35199999999998"/>
    <n v="3"/>
    <n v="0.2"/>
    <n v="124.48499999999999"/>
    <x v="1"/>
    <s v="Yes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s v="Office Supplies"/>
    <s v="Art"/>
    <s v="Newell 308"/>
    <n v="5.04"/>
    <n v="3"/>
    <n v="0"/>
    <n v="1.2599999999999998"/>
    <x v="1"/>
    <s v="Yes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s v="Office Supplies"/>
    <s v="Fasteners"/>
    <s v="OIC Bulk Pack Metal Binder Clips"/>
    <n v="17.450000000000003"/>
    <n v="5"/>
    <n v="0"/>
    <n v="8.0269999999999992"/>
    <x v="1"/>
    <s v="Yes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s v="Furniture"/>
    <s v="Chairs"/>
    <s v="Global Fabric Manager's Chair, Dark Gray"/>
    <n v="323.13600000000002"/>
    <n v="4"/>
    <n v="0.2"/>
    <n v="20.196000000000012"/>
    <x v="1"/>
    <s v="Yes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s v="Office Supplies"/>
    <s v="Supplies"/>
    <s v="Acme Tagit Stainless Steel Antibacterial Scissors"/>
    <n v="29.700000000000003"/>
    <n v="3"/>
    <n v="0"/>
    <n v="8.0190000000000001"/>
    <x v="1"/>
    <s v="Yes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s v="Technology"/>
    <s v="Phones"/>
    <s v="Polycom SoundStation2 EX Conference phone"/>
    <n v="1295.8400000000001"/>
    <n v="4"/>
    <n v="0.2"/>
    <n v="145.78199999999993"/>
    <x v="1"/>
    <s v="Yes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s v="Office Supplies"/>
    <s v="Storage"/>
    <s v="Mobile Personal File Cube"/>
    <n v="46.84"/>
    <n v="2"/>
    <n v="0"/>
    <n v="12.646799999999999"/>
    <x v="1"/>
    <s v="Yes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s v="Furniture"/>
    <s v="Bookcases"/>
    <s v="DMI Eclipse Executive Suite Bookcases"/>
    <n v="425.83300000000003"/>
    <n v="1"/>
    <n v="0.15"/>
    <n v="20.03919999999998"/>
    <x v="1"/>
    <s v="Yes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  <x v="3"/>
    <s v="No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s v="Office Supplies"/>
    <s v="Paper"/>
    <s v="Xerox Color Copier Paper, 11&quot; x 17&quot;, Ream"/>
    <n v="159.88"/>
    <n v="7"/>
    <n v="0"/>
    <n v="73.544799999999995"/>
    <x v="1"/>
    <s v="No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x v="1"/>
    <s v="No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s v="Office Supplies"/>
    <s v="Binders"/>
    <s v="GBC DocuBind TL200 Manual Binding Machine"/>
    <n v="895.92"/>
    <n v="5"/>
    <n v="0.2"/>
    <n v="302.37299999999993"/>
    <x v="1"/>
    <s v="No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s v="Office Supplies"/>
    <s v="Binders"/>
    <s v="Zipper Ring Binder Pockets"/>
    <n v="2.8080000000000007"/>
    <n v="3"/>
    <n v="0.7"/>
    <n v="-1.9656000000000002"/>
    <x v="0"/>
    <s v="No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s v="Furniture"/>
    <s v="Chairs"/>
    <s v="Global Leather Task Chair, Black"/>
    <n v="215.976"/>
    <n v="3"/>
    <n v="0.2"/>
    <n v="-2.6997000000000355"/>
    <x v="1"/>
    <s v="No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s v="Furniture"/>
    <s v="Bookcases"/>
    <s v="O'Sullivan 4-Shelf Bookcase in Odessa Pine"/>
    <n v="241.96"/>
    <n v="2"/>
    <n v="0"/>
    <n v="41.133199999999988"/>
    <x v="2"/>
    <s v="No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s v="Office Supplies"/>
    <s v="Labels"/>
    <s v="Avery 511"/>
    <n v="27.72"/>
    <n v="9"/>
    <n v="0"/>
    <n v="13.3056"/>
    <x v="2"/>
    <s v="No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s v="Office Supplies"/>
    <s v="Envelopes"/>
    <s v="Quality Park Security Envelopes"/>
    <n v="104.68000000000002"/>
    <n v="5"/>
    <n v="0.2"/>
    <n v="35.329499999999996"/>
    <x v="3"/>
    <s v="No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  <x v="3"/>
    <s v="No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s v="Technology"/>
    <s v="Accessories"/>
    <s v="Sony 64GB Class 10 Micro SDHC R40 Memory Card"/>
    <n v="86.376000000000005"/>
    <n v="3"/>
    <n v="0.2"/>
    <n v="1.079699999999999"/>
    <x v="3"/>
    <s v="No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53"/>
    <x v="3"/>
    <s v="No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s v="Office Supplies"/>
    <s v="Paper"/>
    <s v="Xerox 1946"/>
    <n v="20.736000000000004"/>
    <n v="4"/>
    <n v="0.2"/>
    <n v="7.2576000000000001"/>
    <x v="3"/>
    <s v="No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s v="Office Supplies"/>
    <s v="Appliances"/>
    <s v="Acco 6 Outlet Guardian Basic Surge Suppressor"/>
    <n v="33.28"/>
    <n v="4"/>
    <n v="0"/>
    <n v="9.3184000000000005"/>
    <x v="3"/>
    <s v="No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s v="Office Supplies"/>
    <s v="Art"/>
    <s v="Sanford Colorific Scented Colored Pencils, 12/Pack"/>
    <n v="38.520000000000003"/>
    <n v="9"/>
    <n v="0"/>
    <n v="11.9412"/>
    <x v="3"/>
    <s v="No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s v="Furniture"/>
    <s v="Furnishings"/>
    <s v="24-Hour Round Wall Clock"/>
    <n v="139.86000000000001"/>
    <n v="7"/>
    <n v="0"/>
    <n v="60.139800000000015"/>
    <x v="3"/>
    <s v="No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x v="3"/>
    <s v="No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s v="Office Supplies"/>
    <s v="Binders"/>
    <s v="Fellowes PB200 Plastic Comb Binding Machine"/>
    <n v="152.99100000000001"/>
    <n v="3"/>
    <n v="0.7"/>
    <n v="-122.39280000000002"/>
    <x v="3"/>
    <s v="No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s v="Office Supplies"/>
    <s v="Fasteners"/>
    <s v="Revere Boxed Rubber Bands by Revere"/>
    <n v="10.584"/>
    <n v="7"/>
    <n v="0.2"/>
    <n v="-2.3813999999999993"/>
    <x v="3"/>
    <s v="No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s v="Technology"/>
    <s v="Phones"/>
    <s v="Motorla HX550 Universal Bluetooth Headset"/>
    <n v="94.919999999999987"/>
    <n v="4"/>
    <n v="0.4"/>
    <n v="15.819999999999993"/>
    <x v="3"/>
    <s v="No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s v="Furniture"/>
    <s v="Furnishings"/>
    <s v="Eldon Expressions Wood Desk Accessories, Oak"/>
    <n v="14.76"/>
    <n v="5"/>
    <n v="0.6"/>
    <n v="-11.439000000000004"/>
    <x v="2"/>
    <s v="No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  <x v="2"/>
    <s v="No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s v="Office Supplies"/>
    <s v="Paper"/>
    <s v="Tops Green Bar Computer Printout Paper"/>
    <n v="146.82"/>
    <n v="3"/>
    <n v="0"/>
    <n v="73.41"/>
    <x v="3"/>
    <s v="No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s v="Office Supplies"/>
    <s v="Binders"/>
    <s v="Wilson Jones Century Plastic Molded Ring Binders"/>
    <n v="149.54399999999998"/>
    <n v="9"/>
    <n v="0.2"/>
    <n v="50.471099999999993"/>
    <x v="3"/>
    <s v="No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  <x v="3"/>
    <s v="No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  <x v="3"/>
    <s v="No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  <x v="3"/>
    <s v="No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  <x v="3"/>
    <s v="No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s v="Office Supplies"/>
    <s v="Fasteners"/>
    <s v="Staples"/>
    <n v="16.687999999999999"/>
    <n v="7"/>
    <n v="0.2"/>
    <n v="5.4235999999999995"/>
    <x v="3"/>
    <s v="No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  <x v="3"/>
    <s v="Yes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s v="Office Supplies"/>
    <s v="Binders"/>
    <s v="GBC Wire Binding Strips"/>
    <n v="38.088000000000001"/>
    <n v="4"/>
    <n v="0.7"/>
    <n v="-27.93119999999999"/>
    <x v="3"/>
    <s v="Yes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  <x v="3"/>
    <s v="Yes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s v="Furniture"/>
    <s v="Furnishings"/>
    <s v="Eldon Advantage Chair Mats for Low to Medium Pile Carpets"/>
    <n v="43.31"/>
    <n v="1"/>
    <n v="0"/>
    <n v="4.330999999999996"/>
    <x v="1"/>
    <s v="No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s v="Technology"/>
    <s v="Phones"/>
    <s v="Spigen Samsung Galaxy S5 Case Wallet"/>
    <n v="84.949999999999989"/>
    <n v="5"/>
    <n v="0"/>
    <n v="22.086999999999996"/>
    <x v="3"/>
    <s v="No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s v="Furniture"/>
    <s v="Chairs"/>
    <s v="Office Star Flex Back Scooter Chair with White Frame"/>
    <n v="233.05799999999999"/>
    <n v="3"/>
    <n v="0.3"/>
    <n v="-53.270399999999995"/>
    <x v="2"/>
    <s v="No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  <x v="2"/>
    <s v="No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s v="Office Supplies"/>
    <s v="Paper"/>
    <s v="Xerox 1970"/>
    <n v="14.940000000000001"/>
    <n v="3"/>
    <n v="0"/>
    <n v="7.0218000000000007"/>
    <x v="3"/>
    <s v="No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s v="Office Supplies"/>
    <s v="Binders"/>
    <s v="GBC Standard Plastic Binding Systems Combs"/>
    <n v="14.16"/>
    <n v="2"/>
    <n v="0.2"/>
    <n v="5.133"/>
    <x v="3"/>
    <s v="No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s v="Furniture"/>
    <s v="Furnishings"/>
    <s v="Flat Face Poster Frame"/>
    <n v="22.608000000000001"/>
    <n v="3"/>
    <n v="0.6"/>
    <n v="-10.173599999999997"/>
    <x v="2"/>
    <s v="No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s v="Office Supplies"/>
    <s v="Fasteners"/>
    <s v="OIC Binder Clips"/>
    <n v="21.48"/>
    <n v="6"/>
    <n v="0"/>
    <n v="10.74"/>
    <x v="1"/>
    <s v="No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  <x v="2"/>
    <s v="No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s v="Office Supplies"/>
    <s v="Storage"/>
    <s v="Fellowes Bankers Box Recycled Super Stor/Drawer"/>
    <n v="161.94"/>
    <n v="3"/>
    <n v="0"/>
    <n v="9.716399999999993"/>
    <x v="2"/>
    <s v="No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s v="Office Supplies"/>
    <s v="Art"/>
    <s v="Newell 33"/>
    <n v="17.856000000000002"/>
    <n v="4"/>
    <n v="0.2"/>
    <n v="2.0087999999999973"/>
    <x v="0"/>
    <s v="No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  <x v="2"/>
    <s v="No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  <x v="3"/>
    <s v="No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s v="Office Supplies"/>
    <s v="Art"/>
    <s v="Panasonic KP-350BK Electric Pencil Sharpener with Auto Stop"/>
    <n v="34.58"/>
    <n v="1"/>
    <n v="0"/>
    <n v="10.028199999999998"/>
    <x v="1"/>
    <s v="No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s v="Office Supplies"/>
    <s v="Paper"/>
    <s v="Multicolor Computer Printout Paper"/>
    <n v="314.54999999999995"/>
    <n v="3"/>
    <n v="0"/>
    <n v="150.98399999999998"/>
    <x v="1"/>
    <s v="No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s v="Technology"/>
    <s v="Accessories"/>
    <s v="Razer Kraken PRO Over Ear PC and Music Headset"/>
    <n v="191.976"/>
    <n v="3"/>
    <n v="0.2"/>
    <n v="23.996999999999986"/>
    <x v="2"/>
    <s v="No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s v="Office Supplies"/>
    <s v="Paper"/>
    <s v="Array Memo Cubes"/>
    <n v="8.2880000000000003"/>
    <n v="2"/>
    <n v="0.2"/>
    <n v="3.0043999999999995"/>
    <x v="2"/>
    <s v="No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  <x v="2"/>
    <s v="No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s v="Office Supplies"/>
    <s v="Art"/>
    <s v="Newell 334"/>
    <n v="15.872"/>
    <n v="1"/>
    <n v="0.2"/>
    <n v="1.1904000000000003"/>
    <x v="2"/>
    <s v="No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s v="Office Supplies"/>
    <s v="Binders"/>
    <s v="Avery Non-Stick Binders"/>
    <n v="6.2859999999999987"/>
    <n v="7"/>
    <n v="0.8"/>
    <n v="-11.000500000000008"/>
    <x v="2"/>
    <s v="No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s v="Office Supplies"/>
    <s v="Art"/>
    <s v="Newell 312"/>
    <n v="14.015999999999998"/>
    <n v="3"/>
    <n v="0.2"/>
    <n v="1.7519999999999998"/>
    <x v="3"/>
    <s v="No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  <x v="3"/>
    <s v="No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s v="Technology"/>
    <s v="Phones"/>
    <s v="JBL Micro Wireless Portable Bluetooth Speaker"/>
    <n v="107.982"/>
    <n v="3"/>
    <n v="0.4"/>
    <n v="-26.995499999999993"/>
    <x v="3"/>
    <s v="No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s v="Furniture"/>
    <s v="Chairs"/>
    <s v="Lifetime Advantage Folding Chairs, 4/Carton"/>
    <n v="305.31200000000001"/>
    <n v="2"/>
    <n v="0.3"/>
    <n v="-8.7232000000000198"/>
    <x v="2"/>
    <s v="No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  <x v="1"/>
    <s v="No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s v="Office Supplies"/>
    <s v="Binders"/>
    <s v="GBC VeloBind Cover Sets"/>
    <n v="9.2639999999999976"/>
    <n v="3"/>
    <n v="0.8"/>
    <n v="-13.895999999999997"/>
    <x v="2"/>
    <s v="No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x v="2"/>
    <s v="No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s v="Office Supplies"/>
    <s v="Paper"/>
    <s v="Xerox 1982"/>
    <n v="45.68"/>
    <n v="2"/>
    <n v="0"/>
    <n v="21.012799999999999"/>
    <x v="1"/>
    <s v="No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s v="Office Supplies"/>
    <s v="Paper"/>
    <s v="Xerox 1986"/>
    <n v="60.12"/>
    <n v="9"/>
    <n v="0"/>
    <n v="28.857599999999998"/>
    <x v="1"/>
    <s v="No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  <x v="1"/>
    <s v="No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  <x v="1"/>
    <s v="No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  <x v="3"/>
    <s v="No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s v="Office Supplies"/>
    <s v="Labels"/>
    <s v="Alphabetical Labels for Top Tab Filing"/>
    <n v="44.400000000000006"/>
    <n v="3"/>
    <n v="0"/>
    <n v="22.200000000000003"/>
    <x v="3"/>
    <s v="No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s v="Furniture"/>
    <s v="Chairs"/>
    <s v="Hon Mobius Operator's Chair"/>
    <n v="442.76400000000001"/>
    <n v="4"/>
    <n v="0.1"/>
    <n v="59.035200000000003"/>
    <x v="3"/>
    <s v="No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s v="Technology"/>
    <s v="Machines"/>
    <s v="Bady BDG101FRU Card Printer"/>
    <n v="3999.95"/>
    <n v="5"/>
    <n v="0"/>
    <n v="1159.9854999999998"/>
    <x v="3"/>
    <s v="No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s v="Technology"/>
    <s v="Accessories"/>
    <s v="SanDisk Ultra 64 GB MicroSDHC Class 10 Memory Card"/>
    <n v="199.95000000000002"/>
    <n v="5"/>
    <n v="0"/>
    <n v="21.994499999999988"/>
    <x v="3"/>
    <s v="No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s v="Furniture"/>
    <s v="Furnishings"/>
    <s v="Staple-based wall hangings"/>
    <n v="63.68"/>
    <n v="8"/>
    <n v="0"/>
    <n v="28.019200000000005"/>
    <x v="3"/>
    <s v="No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s v="Office Supplies"/>
    <s v="Binders"/>
    <s v="GBC Prestige Therm-A-Bind Covers"/>
    <n v="54.896000000000008"/>
    <n v="2"/>
    <n v="0.2"/>
    <n v="18.5274"/>
    <x v="1"/>
    <s v="No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s v="Technology"/>
    <s v="Accessories"/>
    <s v="HP Standard 104 key PS/2 Keyboard"/>
    <n v="29"/>
    <n v="2"/>
    <n v="0"/>
    <n v="7.25"/>
    <x v="0"/>
    <s v="No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s v="Office Supplies"/>
    <s v="Envelopes"/>
    <s v="Staple envelope"/>
    <n v="70.08"/>
    <n v="6"/>
    <n v="0"/>
    <n v="35.04"/>
    <x v="2"/>
    <s v="No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x v="2"/>
    <s v="No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s v="Technology"/>
    <s v="Phones"/>
    <s v="Aastra 57i VoIP phone"/>
    <n v="1454.4900000000002"/>
    <n v="9"/>
    <n v="0"/>
    <n v="378.16740000000004"/>
    <x v="2"/>
    <s v="No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s v="Office Supplies"/>
    <s v="Appliances"/>
    <s v="Fellowes Mighty 8 Compact Surge Protector"/>
    <n v="60.81"/>
    <n v="3"/>
    <n v="0"/>
    <n v="17.026800000000001"/>
    <x v="1"/>
    <s v="No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  <x v="1"/>
    <s v="No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s v="Office Supplies"/>
    <s v="Appliances"/>
    <s v="Holmes HEPA Air Purifier"/>
    <n v="65.34"/>
    <n v="3"/>
    <n v="0"/>
    <n v="22.869"/>
    <x v="1"/>
    <s v="No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s v="Office Supplies"/>
    <s v="Paper"/>
    <s v="Xerox 1988"/>
    <n v="123.92"/>
    <n v="4"/>
    <n v="0"/>
    <n v="55.763999999999996"/>
    <x v="1"/>
    <s v="No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s v="Office Supplies"/>
    <s v="Appliances"/>
    <s v="Harmony HEPA Quiet Air Purifiers"/>
    <n v="35.099999999999994"/>
    <n v="3"/>
    <n v="0"/>
    <n v="12.285"/>
    <x v="1"/>
    <s v="No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s v="Technology"/>
    <s v="Accessories"/>
    <s v="Kingston Digital DataTraveler 16GB USB 2.0"/>
    <n v="44.75"/>
    <n v="5"/>
    <n v="0"/>
    <n v="8.5024999999999942"/>
    <x v="1"/>
    <s v="No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s v="Office Supplies"/>
    <s v="Art"/>
    <s v="Newell 343"/>
    <n v="4.7039999999999997"/>
    <n v="2"/>
    <n v="0.2"/>
    <n v="0.41160000000000019"/>
    <x v="0"/>
    <s v="Yes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s v="Office Supplies"/>
    <s v="Art"/>
    <s v="Newell 331"/>
    <n v="14.669999999999998"/>
    <n v="3"/>
    <n v="0"/>
    <n v="3.9609000000000001"/>
    <x v="0"/>
    <s v="No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s v="Office Supplies"/>
    <s v="Paper"/>
    <s v="Xerox 1999"/>
    <n v="15.552000000000003"/>
    <n v="3"/>
    <n v="0.2"/>
    <n v="5.4432"/>
    <x v="3"/>
    <s v="No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  <x v="3"/>
    <s v="No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s v="Furniture"/>
    <s v="Furnishings"/>
    <s v="3M Hangers With Command Adhesive"/>
    <n v="22.200000000000003"/>
    <n v="6"/>
    <n v="0"/>
    <n v="9.1020000000000021"/>
    <x v="0"/>
    <s v="No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s v="Technology"/>
    <s v="Phones"/>
    <s v="Adtran 1202752G1"/>
    <n v="881.93"/>
    <n v="7"/>
    <n v="0"/>
    <n v="229.30180000000001"/>
    <x v="0"/>
    <s v="No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s v="Office Supplies"/>
    <s v="Binders"/>
    <s v="Acco Hanging Data Binders"/>
    <n v="6.0960000000000001"/>
    <n v="2"/>
    <n v="0.2"/>
    <n v="2.1335999999999999"/>
    <x v="1"/>
    <s v="No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s v="Furniture"/>
    <s v="Furnishings"/>
    <s v="Howard Miller 16&quot; Diameter Gallery Wall Clock"/>
    <n v="191.82"/>
    <n v="3"/>
    <n v="0"/>
    <n v="74.809799999999996"/>
    <x v="1"/>
    <s v="No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x v="3"/>
    <s v="No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s v="Office Supplies"/>
    <s v="Art"/>
    <s v="Boston Model 1800 Electric Pencil Sharpener, Gray"/>
    <n v="67.56"/>
    <n v="3"/>
    <n v="0.2"/>
    <n v="8.4449999999999896"/>
    <x v="0"/>
    <s v="No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s v="Office Supplies"/>
    <s v="Binders"/>
    <s v="Acco D-Ring Binder w/DublLock"/>
    <n v="29.931999999999992"/>
    <n v="7"/>
    <n v="0.8"/>
    <n v="-46.394600000000011"/>
    <x v="2"/>
    <s v="No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x v="2"/>
    <s v="No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s v="Office Supplies"/>
    <s v="Art"/>
    <s v="Newell Chalk Holder"/>
    <n v="16.52"/>
    <n v="4"/>
    <n v="0"/>
    <n v="7.5991999999999997"/>
    <x v="3"/>
    <s v="No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s v="Technology"/>
    <s v="Phones"/>
    <s v="Polycom SoundPoint Pro SE-225 Corded phone"/>
    <n v="832.93"/>
    <n v="7"/>
    <n v="0"/>
    <n v="233.22039999999998"/>
    <x v="3"/>
    <s v="No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s v="Office Supplies"/>
    <s v="Binders"/>
    <s v="Acco 3-Hole Punch"/>
    <n v="43.8"/>
    <n v="10"/>
    <n v="0"/>
    <n v="21.023999999999997"/>
    <x v="3"/>
    <s v="No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s v="Office Supplies"/>
    <s v="Appliances"/>
    <s v="Euro-Pro Shark Turbo Vacuum"/>
    <n v="167.292"/>
    <n v="6"/>
    <n v="0.1"/>
    <n v="29.7408"/>
    <x v="2"/>
    <s v="No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s v="Furniture"/>
    <s v="Furnishings"/>
    <s v="Howard Miller Distant Time Traveler Alarm Clock"/>
    <n v="27.42"/>
    <n v="1"/>
    <n v="0"/>
    <n v="11.2422"/>
    <x v="3"/>
    <s v="No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s v="Office Supplies"/>
    <s v="Binders"/>
    <s v="Wilson Jones Easy Flow II Sheet Lifters"/>
    <n v="1.4400000000000002"/>
    <n v="1"/>
    <n v="0.2"/>
    <n v="0.504"/>
    <x v="1"/>
    <s v="No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s v="Office Supplies"/>
    <s v="Binders"/>
    <s v="Storex Dura Pro Binders"/>
    <n v="61.77600000000001"/>
    <n v="13"/>
    <n v="0.2"/>
    <n v="20.849399999999996"/>
    <x v="1"/>
    <s v="No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s v="Office Supplies"/>
    <s v="Appliances"/>
    <s v="Belkin 325VA UPS Surge Protector, 6'"/>
    <n v="241.96"/>
    <n v="2"/>
    <n v="0"/>
    <n v="60.490000000000009"/>
    <x v="1"/>
    <s v="No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s v="Furniture"/>
    <s v="Chairs"/>
    <s v="Metal Folding Chairs, Beige, 4/Carton"/>
    <n v="108.608"/>
    <n v="4"/>
    <n v="0.2"/>
    <n v="9.5031999999999925"/>
    <x v="1"/>
    <s v="No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s v="Office Supplies"/>
    <s v="Art"/>
    <s v="Nontoxic Chalk"/>
    <n v="2.8160000000000003"/>
    <n v="2"/>
    <n v="0.2"/>
    <n v="0.98559999999999992"/>
    <x v="0"/>
    <s v="No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s v="Office Supplies"/>
    <s v="Binders"/>
    <s v="Zipper Ring Binder Pockets"/>
    <n v="9.9840000000000018"/>
    <n v="4"/>
    <n v="0.2"/>
    <n v="3.6191999999999993"/>
    <x v="1"/>
    <s v="No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s v="Office Supplies"/>
    <s v="Storage"/>
    <s v="Super Decoflex Portable Personal File"/>
    <n v="14.98"/>
    <n v="1"/>
    <n v="0"/>
    <n v="4.1943999999999999"/>
    <x v="1"/>
    <s v="No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s v="Technology"/>
    <s v="Phones"/>
    <s v="Wilson Electronics DB Pro Signal Booster"/>
    <n v="1145.6000000000001"/>
    <n v="4"/>
    <n v="0.2"/>
    <n v="100.24000000000007"/>
    <x v="1"/>
    <s v="No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s v="Technology"/>
    <s v="Phones"/>
    <s v="Polycom SoundStation2 EX Conference phone"/>
    <n v="485.93999999999994"/>
    <n v="2"/>
    <n v="0.4"/>
    <n v="-89.089000000000055"/>
    <x v="3"/>
    <s v="No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s v="Office Supplies"/>
    <s v="Art"/>
    <s v="Newell 312"/>
    <n v="37.375999999999998"/>
    <n v="8"/>
    <n v="0.2"/>
    <n v="4.6719999999999988"/>
    <x v="3"/>
    <s v="No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s v="Furniture"/>
    <s v="Chairs"/>
    <s v="Global Low Back Tilter Chair"/>
    <n v="70.685999999999993"/>
    <n v="1"/>
    <n v="0.3"/>
    <n v="-24.23520000000001"/>
    <x v="3"/>
    <s v="No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s v="Office Supplies"/>
    <s v="Paper"/>
    <s v="Xerox 1991"/>
    <n v="54.816000000000003"/>
    <n v="3"/>
    <n v="0.2"/>
    <n v="17.815199999999997"/>
    <x v="3"/>
    <s v="No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  <x v="1"/>
    <s v="No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s v="Office Supplies"/>
    <s v="Fasteners"/>
    <s v="Assorted Color Push Pins"/>
    <n v="2.8960000000000004"/>
    <n v="2"/>
    <n v="0.2"/>
    <n v="0.4705999999999998"/>
    <x v="2"/>
    <s v="No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s v="Technology"/>
    <s v="Phones"/>
    <s v="Cisco SPA301"/>
    <n v="124.79200000000002"/>
    <n v="1"/>
    <n v="0.2"/>
    <n v="15.598999999999993"/>
    <x v="2"/>
    <s v="No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  <x v="3"/>
    <s v="No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s v="Office Supplies"/>
    <s v="Binders"/>
    <s v="GBC DocuBind 200 Manual Binding Machine"/>
    <n v="673.5680000000001"/>
    <n v="2"/>
    <n v="0.2"/>
    <n v="252.58799999999999"/>
    <x v="1"/>
    <s v="No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s v="Office Supplies"/>
    <s v="Appliances"/>
    <s v="Fellowes Advanced Computer Series Surge Protectors"/>
    <n v="52.98"/>
    <n v="2"/>
    <n v="0"/>
    <n v="14.834400000000002"/>
    <x v="1"/>
    <s v="No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  <x v="2"/>
    <s v="No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s v="Office Supplies"/>
    <s v="Storage"/>
    <s v="Recycled Steel Personal File for Hanging File Folders"/>
    <n v="228.92"/>
    <n v="5"/>
    <n v="0.2"/>
    <n v="14.307499999999997"/>
    <x v="2"/>
    <s v="No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s v="Technology"/>
    <s v="Phones"/>
    <s v="HTC One"/>
    <n v="319.96800000000002"/>
    <n v="4"/>
    <n v="0.2"/>
    <n v="35.996399999999952"/>
    <x v="1"/>
    <s v="No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s v="Technology"/>
    <s v="Accessories"/>
    <s v="Logitech ClearChat Comfort/USB Headset H390"/>
    <n v="205.03"/>
    <n v="7"/>
    <n v="0"/>
    <n v="67.659899999999979"/>
    <x v="3"/>
    <s v="No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s v="Office Supplies"/>
    <s v="Storage"/>
    <s v="Fellowes Stor/Drawer Steel Plus Storage Drawers"/>
    <n v="190.86"/>
    <n v="2"/>
    <n v="0"/>
    <n v="11.451599999999985"/>
    <x v="2"/>
    <s v="No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s v="Office Supplies"/>
    <s v="Art"/>
    <s v="Manco Dry-Lighter Erasable Highlighter"/>
    <n v="24.32"/>
    <n v="8"/>
    <n v="0"/>
    <n v="8.2687999999999988"/>
    <x v="2"/>
    <s v="No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s v="Office Supplies"/>
    <s v="Supplies"/>
    <s v="Fiskars Home &amp; Office Scissors"/>
    <n v="44.400000000000006"/>
    <n v="5"/>
    <n v="0"/>
    <n v="12.432000000000002"/>
    <x v="1"/>
    <s v="No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s v="Furniture"/>
    <s v="Furnishings"/>
    <s v="Eldon Cleatmat Chair Mats for Medium Pile Carpets"/>
    <n v="44.400000000000006"/>
    <n v="2"/>
    <n v="0.6"/>
    <n v="-52.169999999999987"/>
    <x v="2"/>
    <s v="No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x v="1"/>
    <s v="No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  <x v="1"/>
    <s v="No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s v="Technology"/>
    <s v="Phones"/>
    <s v="Mitel MiVoice 5330e IP Phone"/>
    <n v="494.98199999999997"/>
    <n v="3"/>
    <n v="0.4"/>
    <n v="-115.49580000000006"/>
    <x v="3"/>
    <s v="No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s v="Office Supplies"/>
    <s v="Storage"/>
    <s v="Eldon Portable Mobile Manager"/>
    <n v="56.56"/>
    <n v="2"/>
    <n v="0"/>
    <n v="15.2712"/>
    <x v="1"/>
    <s v="Yes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s v="Office Supplies"/>
    <s v="Art"/>
    <s v="Newell 344"/>
    <n v="5.56"/>
    <n v="2"/>
    <n v="0"/>
    <n v="1.4455999999999998"/>
    <x v="1"/>
    <s v="Yes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s v="Office Supplies"/>
    <s v="Fasteners"/>
    <s v="Advantus T-Pin Paper Clips"/>
    <n v="9.02"/>
    <n v="2"/>
    <n v="0"/>
    <n v="3.5178000000000003"/>
    <x v="1"/>
    <s v="Yes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  <x v="1"/>
    <s v="Yes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s v="Technology"/>
    <s v="Phones"/>
    <s v="Mitel MiVoice 5330e IP Phone"/>
    <n v="659.97600000000011"/>
    <n v="3"/>
    <n v="0.2"/>
    <n v="49.498199999999969"/>
    <x v="1"/>
    <s v="Yes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s v="Office Supplies"/>
    <s v="Paper"/>
    <s v="Xerox 1959"/>
    <n v="13.36"/>
    <n v="2"/>
    <n v="0"/>
    <n v="6.4127999999999998"/>
    <x v="1"/>
    <s v="Yes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  <x v="1"/>
    <s v="Yes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s v="Office Supplies"/>
    <s v="Binders"/>
    <s v="Avery Durable Binders"/>
    <n v="11.52"/>
    <n v="5"/>
    <n v="0.2"/>
    <n v="4.1760000000000002"/>
    <x v="1"/>
    <s v="Yes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  <x v="1"/>
    <s v="Yes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s v="Office Supplies"/>
    <s v="Paper"/>
    <s v="Xerox 22"/>
    <n v="19.440000000000001"/>
    <n v="3"/>
    <n v="0"/>
    <n v="9.3312000000000008"/>
    <x v="1"/>
    <s v="Yes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s v="Office Supplies"/>
    <s v="Paper"/>
    <s v="Xerox 1911"/>
    <n v="143.69999999999999"/>
    <n v="3"/>
    <n v="0"/>
    <n v="68.975999999999999"/>
    <x v="1"/>
    <s v="No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s v="Office Supplies"/>
    <s v="Appliances"/>
    <s v="Holmes Odor Grabber"/>
    <n v="43.26"/>
    <n v="3"/>
    <n v="0"/>
    <n v="14.275799999999998"/>
    <x v="1"/>
    <s v="No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s v="Office Supplies"/>
    <s v="Appliances"/>
    <s v="Holmes HEPA Air Purifier"/>
    <n v="43.56"/>
    <n v="2"/>
    <n v="0"/>
    <n v="15.245999999999999"/>
    <x v="1"/>
    <s v="No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s v="Technology"/>
    <s v="Phones"/>
    <s v="Wi-Ex zBoost YX540 Cellular Phone Signal Booster"/>
    <n v="437.84999999999997"/>
    <n v="3"/>
    <n v="0"/>
    <n v="131.35499999999996"/>
    <x v="3"/>
    <s v="No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x v="3"/>
    <s v="No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s v="Furniture"/>
    <s v="Chairs"/>
    <s v="Hon Multipurpose Stacking Arm Chairs"/>
    <n v="1212.96"/>
    <n v="7"/>
    <n v="0.2"/>
    <n v="90.97199999999998"/>
    <x v="1"/>
    <s v="No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x v="1"/>
    <s v="No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s v="Office Supplies"/>
    <s v="Fasteners"/>
    <s v="Advantus Plastic Paper Clips"/>
    <n v="5"/>
    <n v="1"/>
    <n v="0"/>
    <n v="2.4"/>
    <x v="1"/>
    <s v="No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s v="Technology"/>
    <s v="Accessories"/>
    <s v="Logitech G19 Programmable Gaming Keyboard"/>
    <n v="371.96999999999997"/>
    <n v="3"/>
    <n v="0"/>
    <n v="66.954599999999971"/>
    <x v="1"/>
    <s v="No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s v="Technology"/>
    <s v="Accessories"/>
    <s v="Imation Bio 8GB USB Flash Drive Imation Corp"/>
    <n v="166.24"/>
    <n v="1"/>
    <n v="0"/>
    <n v="24.936000000000007"/>
    <x v="3"/>
    <s v="No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s v="Furniture"/>
    <s v="Bookcases"/>
    <s v="Bush Andora Bookcase, Maple/Graphite Gray Finish"/>
    <n v="359.96999999999997"/>
    <n v="3"/>
    <n v="0"/>
    <n v="79.193399999999968"/>
    <x v="0"/>
    <s v="No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s v="Technology"/>
    <s v="Accessories"/>
    <s v="Logitech diNovo Edge Keyboard"/>
    <n v="499.98"/>
    <n v="2"/>
    <n v="0"/>
    <n v="114.99540000000002"/>
    <x v="0"/>
    <s v="No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x v="0"/>
    <s v="No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s v="Office Supplies"/>
    <s v="Binders"/>
    <s v="ACCOHIDE 3-Ring Binder, Blue, 1&quot;"/>
    <n v="8.26"/>
    <n v="2"/>
    <n v="0"/>
    <n v="3.8822000000000001"/>
    <x v="0"/>
    <s v="No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s v="Office Supplies"/>
    <s v="Paper"/>
    <s v="Xerox 1989"/>
    <n v="7.9680000000000009"/>
    <n v="2"/>
    <n v="0.2"/>
    <n v="2.6892000000000005"/>
    <x v="0"/>
    <s v="No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s v="Office Supplies"/>
    <s v="Paper"/>
    <s v="Xerox 1984"/>
    <n v="12.96"/>
    <n v="2"/>
    <n v="0"/>
    <n v="6.3504000000000005"/>
    <x v="1"/>
    <s v="No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s v="Office Supplies"/>
    <s v="Paper"/>
    <s v="Xerox 227"/>
    <n v="6.48"/>
    <n v="1"/>
    <n v="0"/>
    <n v="3.1104000000000003"/>
    <x v="3"/>
    <s v="No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  <x v="3"/>
    <s v="No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s v="Office Supplies"/>
    <s v="Art"/>
    <s v="Bulldog Vacuum Base Pencil Sharpener"/>
    <n v="47.96"/>
    <n v="5"/>
    <n v="0.2"/>
    <n v="4.196499999999995"/>
    <x v="0"/>
    <s v="No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s v="Office Supplies"/>
    <s v="Storage"/>
    <s v="Fellowes Bases and Tops For Staxonsteel/High-Stak Systems"/>
    <n v="199.74"/>
    <n v="6"/>
    <n v="0"/>
    <n v="47.937599999999996"/>
    <x v="1"/>
    <s v="No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s v="Furniture"/>
    <s v="Furnishings"/>
    <s v="Deflect-o Glass Clear Studded Chair Mats"/>
    <n v="435.26"/>
    <n v="7"/>
    <n v="0"/>
    <n v="95.757200000000012"/>
    <x v="1"/>
    <s v="No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s v="Technology"/>
    <s v="Copiers"/>
    <s v="Canon PC1060 Personal Laser Copier"/>
    <n v="1119.9840000000002"/>
    <n v="2"/>
    <n v="0.2"/>
    <n v="377.99459999999993"/>
    <x v="1"/>
    <s v="No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s v="Furniture"/>
    <s v="Tables"/>
    <s v="Bevis Round Conference Room Tables and Bases"/>
    <n v="143.43199999999999"/>
    <n v="1"/>
    <n v="0.2"/>
    <n v="3.5857999999999848"/>
    <x v="1"/>
    <s v="No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s v="Furniture"/>
    <s v="Chairs"/>
    <s v="Global Deluxe Stacking Chair, Gray"/>
    <n v="122.352"/>
    <n v="3"/>
    <n v="0.2"/>
    <n v="13.764599999999994"/>
    <x v="1"/>
    <s v="No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s v="Office Supplies"/>
    <s v="Storage"/>
    <s v="SAFCO Commercial Wire Shelving, 72h"/>
    <n v="306.2"/>
    <n v="5"/>
    <n v="0"/>
    <n v="0"/>
    <x v="0"/>
    <s v="No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s v="Furniture"/>
    <s v="Tables"/>
    <s v="KI Adjustable-Height Table"/>
    <n v="85.98"/>
    <n v="1"/>
    <n v="0"/>
    <n v="22.354800000000004"/>
    <x v="0"/>
    <s v="No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s v="Technology"/>
    <s v="Accessories"/>
    <s v="Sony Micro Vault Click 16 GB USB 2.0 Flash Drive"/>
    <n v="223.96"/>
    <n v="4"/>
    <n v="0"/>
    <n v="53.750400000000013"/>
    <x v="0"/>
    <s v="No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s v="Furniture"/>
    <s v="Chairs"/>
    <s v="Novimex Fabric Task Chair"/>
    <n v="97.567999999999998"/>
    <n v="2"/>
    <n v="0.2"/>
    <n v="-6.0980000000000025"/>
    <x v="1"/>
    <s v="No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s v="Furniture"/>
    <s v="Chairs"/>
    <s v="Global Super Steno Chair"/>
    <n v="614.27200000000005"/>
    <n v="8"/>
    <n v="0.2"/>
    <n v="-23.03520000000006"/>
    <x v="1"/>
    <s v="No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s v="Furniture"/>
    <s v="Bookcases"/>
    <s v="Bestar Classic Bookcase"/>
    <n v="199.98"/>
    <n v="2"/>
    <n v="0"/>
    <n v="37.996199999999988"/>
    <x v="1"/>
    <s v="No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s v="Office Supplies"/>
    <s v="Paper"/>
    <s v="Adams Phone Message Book, 200 Message Capacity, 8 1/16” x 11”"/>
    <n v="48.16"/>
    <n v="7"/>
    <n v="0"/>
    <n v="22.153599999999997"/>
    <x v="3"/>
    <s v="No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x v="2"/>
    <s v="No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s v="Office Supplies"/>
    <s v="Appliances"/>
    <s v="Staple holder"/>
    <n v="60.69"/>
    <n v="7"/>
    <n v="0"/>
    <n v="16.386300000000002"/>
    <x v="2"/>
    <s v="No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s v="Office Supplies"/>
    <s v="Paper"/>
    <s v="Xerox 1965"/>
    <n v="14.352000000000002"/>
    <n v="3"/>
    <n v="0.2"/>
    <n v="5.2026000000000003"/>
    <x v="0"/>
    <s v="No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s v="Office Supplies"/>
    <s v="Appliances"/>
    <s v="Bionaire 99.97% HEPA Air Cleaner"/>
    <n v="35.04"/>
    <n v="2"/>
    <n v="0"/>
    <n v="12.263999999999999"/>
    <x v="0"/>
    <s v="No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  <x v="3"/>
    <s v="No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s v="Office Supplies"/>
    <s v="Art"/>
    <s v="Newell 351"/>
    <n v="16.399999999999999"/>
    <n v="5"/>
    <n v="0"/>
    <n v="4.7559999999999985"/>
    <x v="1"/>
    <s v="No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s v="Furniture"/>
    <s v="Tables"/>
    <s v="Balt Solid Wood Round Tables"/>
    <n v="892.98"/>
    <n v="2"/>
    <n v="0"/>
    <n v="80.368200000000002"/>
    <x v="1"/>
    <s v="No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s v="Technology"/>
    <s v="Phones"/>
    <s v="Pyle PMP37LED"/>
    <n v="287.96999999999997"/>
    <n v="3"/>
    <n v="0"/>
    <n v="77.751899999999992"/>
    <x v="0"/>
    <s v="Yes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  <x v="0"/>
    <s v="Yes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s v="Office Supplies"/>
    <s v="Paper"/>
    <s v="Xerox 2"/>
    <n v="12.96"/>
    <n v="2"/>
    <n v="0"/>
    <n v="6.2208000000000006"/>
    <x v="0"/>
    <s v="Yes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  <x v="3"/>
    <s v="No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x v="3"/>
    <s v="No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s v="Office Supplies"/>
    <s v="Paper"/>
    <s v="Avoid Verbal Orders Carbonless Minifold Book"/>
    <n v="13.52"/>
    <n v="4"/>
    <n v="0"/>
    <n v="6.219199999999999"/>
    <x v="3"/>
    <s v="No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s v="Furniture"/>
    <s v="Furnishings"/>
    <s v="Howard Miller 11-1/2&quot; Diameter Ridgewood Wall Clock"/>
    <n v="259.7"/>
    <n v="5"/>
    <n v="0"/>
    <n v="106.477"/>
    <x v="3"/>
    <s v="No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s v="Technology"/>
    <s v="Phones"/>
    <s v="Plantronics MX500i Earset"/>
    <n v="42.95"/>
    <n v="1"/>
    <n v="0"/>
    <n v="1.2884999999999991"/>
    <x v="3"/>
    <s v="No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  <x v="3"/>
    <s v="No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s v="Technology"/>
    <s v="Phones"/>
    <s v="Xblue XB-1670-86 X16 Small Office Telephone - Titanium"/>
    <n v="503.96"/>
    <n v="4"/>
    <n v="0"/>
    <n v="125.99000000000001"/>
    <x v="3"/>
    <s v="No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s v="Office Supplies"/>
    <s v="Binders"/>
    <s v="Storex DuraTech Recycled Plastic Frosted Binders"/>
    <n v="12.72"/>
    <n v="3"/>
    <n v="0"/>
    <n v="6.36"/>
    <x v="2"/>
    <s v="No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s v="Office Supplies"/>
    <s v="Binders"/>
    <s v="Avery Durable Binders"/>
    <n v="11.52"/>
    <n v="4"/>
    <n v="0"/>
    <n v="5.6448"/>
    <x v="2"/>
    <s v="No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s v="Technology"/>
    <s v="Accessories"/>
    <s v="First Data FD10 PIN Pad"/>
    <n v="316"/>
    <n v="4"/>
    <n v="0"/>
    <n v="31.599999999999966"/>
    <x v="0"/>
    <s v="No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s v="Furniture"/>
    <s v="Chairs"/>
    <s v="Global Ergonomic Managers Chair"/>
    <n v="723.92"/>
    <n v="4"/>
    <n v="0"/>
    <n v="188.2192"/>
    <x v="0"/>
    <s v="No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s v="Office Supplies"/>
    <s v="Paper"/>
    <s v="Easy-staple paper"/>
    <n v="106.32"/>
    <n v="3"/>
    <n v="0"/>
    <n v="49.970399999999991"/>
    <x v="0"/>
    <s v="No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s v="Furniture"/>
    <s v="Bookcases"/>
    <s v="Bush Westfield Collection Bookcases, Fully Assembled"/>
    <n v="141.37199999999999"/>
    <n v="2"/>
    <n v="0.3"/>
    <n v="-14.137200000000014"/>
    <x v="2"/>
    <s v="No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s v="Office Supplies"/>
    <s v="Paper"/>
    <s v="Xerox 188"/>
    <n v="27.216000000000001"/>
    <n v="3"/>
    <n v="0.2"/>
    <n v="9.8657999999999983"/>
    <x v="2"/>
    <s v="No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s v="Technology"/>
    <s v="Accessories"/>
    <s v="Enermax Aurora Lite Keyboard"/>
    <n v="390.75"/>
    <n v="5"/>
    <n v="0"/>
    <n v="171.93000000000006"/>
    <x v="3"/>
    <s v="No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s v="Furniture"/>
    <s v="Chairs"/>
    <s v="Global Leather Executive Chair"/>
    <n v="280.79200000000003"/>
    <n v="1"/>
    <n v="0.2"/>
    <n v="35.098999999999961"/>
    <x v="1"/>
    <s v="No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  <x v="1"/>
    <s v="No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s v="Office Supplies"/>
    <s v="Art"/>
    <s v="Boston 16801 Nautilus Battery Pencil Sharpener"/>
    <n v="88.04"/>
    <n v="5"/>
    <n v="0.2"/>
    <n v="6.602999999999998"/>
    <x v="1"/>
    <s v="No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s v="Office Supplies"/>
    <s v="Art"/>
    <s v="Newell 319"/>
    <n v="15.872"/>
    <n v="1"/>
    <n v="0.2"/>
    <n v="1.9839999999999982"/>
    <x v="1"/>
    <s v="No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s v="Office Supplies"/>
    <s v="Storage"/>
    <s v="Fellowes Officeware Wire Shelving"/>
    <n v="215.59200000000001"/>
    <n v="3"/>
    <n v="0.2"/>
    <n v="-48.508200000000009"/>
    <x v="1"/>
    <s v="No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s v="Office Supplies"/>
    <s v="Labels"/>
    <s v="Avery 486"/>
    <n v="14.62"/>
    <n v="2"/>
    <n v="0"/>
    <n v="6.8713999999999995"/>
    <x v="2"/>
    <s v="No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s v="Office Supplies"/>
    <s v="Appliances"/>
    <s v="1.7 Cubic Foot Compact &quot;Cube&quot; Office Refrigerators"/>
    <n v="416.32"/>
    <n v="2"/>
    <n v="0"/>
    <n v="112.40640000000002"/>
    <x v="2"/>
    <s v="No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s v="Office Supplies"/>
    <s v="Binders"/>
    <s v="Avery Printable Repositionable Plastic Tabs"/>
    <n v="43"/>
    <n v="5"/>
    <n v="0"/>
    <n v="20.21"/>
    <x v="2"/>
    <s v="No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s v="Furniture"/>
    <s v="Chairs"/>
    <s v="Novimex Fabric Task Chair"/>
    <n v="182.94"/>
    <n v="3"/>
    <n v="0"/>
    <n v="27.440999999999995"/>
    <x v="2"/>
    <s v="No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s v="Office Supplies"/>
    <s v="Binders"/>
    <s v="Cardinal Slant-D Ring Binders"/>
    <n v="60.83"/>
    <n v="7"/>
    <n v="0"/>
    <n v="30.414999999999999"/>
    <x v="2"/>
    <s v="No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s v="Technology"/>
    <s v="Accessories"/>
    <s v="Logitech G35 7.1-Channel Surround Sound Headset"/>
    <n v="389.97"/>
    <n v="3"/>
    <n v="0"/>
    <n v="132.58980000000003"/>
    <x v="2"/>
    <s v="No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s v="Office Supplies"/>
    <s v="Appliances"/>
    <s v="Belkin Premiere Surge Master II 8-outlet surge protector"/>
    <n v="194.32"/>
    <n v="4"/>
    <n v="0"/>
    <n v="56.352799999999974"/>
    <x v="0"/>
    <s v="No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  <x v="1"/>
    <s v="Yes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s v="Office Supplies"/>
    <s v="Binders"/>
    <s v="Tuf-Vin Binders"/>
    <n v="94.74"/>
    <n v="3"/>
    <n v="0"/>
    <n v="44.527799999999992"/>
    <x v="0"/>
    <s v="No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s v="Office Supplies"/>
    <s v="Binders"/>
    <s v="GBC Clear Cover, 8-1/2 x 11, unpunched, 25 covers per pack"/>
    <n v="60.64"/>
    <n v="4"/>
    <n v="0"/>
    <n v="27.894399999999997"/>
    <x v="0"/>
    <s v="No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s v="Office Supplies"/>
    <s v="Binders"/>
    <s v="Aluminum Screw Posts"/>
    <n v="76.3"/>
    <n v="5"/>
    <n v="0"/>
    <n v="38.15"/>
    <x v="0"/>
    <s v="No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s v="Office Supplies"/>
    <s v="Binders"/>
    <s v="Ibico Plastic Spiral Binding Combs"/>
    <n v="364.79999999999995"/>
    <n v="12"/>
    <n v="0"/>
    <n v="167.80799999999999"/>
    <x v="0"/>
    <s v="No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s v="Office Supplies"/>
    <s v="Binders"/>
    <s v="GBC Twin Loop Wire Binding Elements"/>
    <n v="79.872000000000014"/>
    <n v="3"/>
    <n v="0.2"/>
    <n v="29.951999999999998"/>
    <x v="3"/>
    <s v="No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s v="Furniture"/>
    <s v="Bookcases"/>
    <s v="Bush Westfield Collection Bookcases, Medium Cherry Finish"/>
    <n v="46.384"/>
    <n v="1"/>
    <n v="0.2"/>
    <n v="1.1596000000000011"/>
    <x v="3"/>
    <s v="No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s v="Office Supplies"/>
    <s v="Paper"/>
    <s v="Xerox 1967"/>
    <n v="12.96"/>
    <n v="2"/>
    <n v="0"/>
    <n v="6.2208000000000006"/>
    <x v="3"/>
    <s v="No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s v="Office Supplies"/>
    <s v="Envelopes"/>
    <s v="Wausau Papers Astrobrights Colored Envelopes"/>
    <n v="14.352000000000002"/>
    <n v="3"/>
    <n v="0.2"/>
    <n v="5.2026000000000003"/>
    <x v="1"/>
    <s v="No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s v="Furniture"/>
    <s v="Furnishings"/>
    <s v="Tenex Antistatic Computer Chair Mats"/>
    <n v="547.13599999999997"/>
    <n v="4"/>
    <n v="0.2"/>
    <n v="-68.392000000000053"/>
    <x v="3"/>
    <s v="No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s v="Office Supplies"/>
    <s v="Storage"/>
    <s v="Tennsco Lockers, Gray"/>
    <n v="41.96"/>
    <n v="2"/>
    <n v="0"/>
    <n v="2.9371999999999971"/>
    <x v="1"/>
    <s v="No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  <x v="1"/>
    <s v="No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x v="2"/>
    <s v="No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s v="Office Supplies"/>
    <s v="Paper"/>
    <s v="Xerox 196"/>
    <n v="5.78"/>
    <n v="1"/>
    <n v="0"/>
    <n v="2.8322000000000003"/>
    <x v="2"/>
    <s v="No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s v="Office Supplies"/>
    <s v="Appliances"/>
    <s v="Holmes Odor Grabber"/>
    <n v="69.216000000000008"/>
    <n v="6"/>
    <n v="0.2"/>
    <n v="11.247599999999995"/>
    <x v="0"/>
    <s v="No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s v="Office Supplies"/>
    <s v="Envelopes"/>
    <s v="Convenience Packs of Business Envelopes"/>
    <n v="10.86"/>
    <n v="3"/>
    <n v="0"/>
    <n v="5.1042000000000005"/>
    <x v="3"/>
    <s v="No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  <x v="3"/>
    <s v="No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s v="Office Supplies"/>
    <s v="Paper"/>
    <s v="Xerox 1994"/>
    <n v="25.92"/>
    <n v="4"/>
    <n v="0"/>
    <n v="12.441600000000001"/>
    <x v="3"/>
    <s v="No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s v="Office Supplies"/>
    <s v="Paper"/>
    <s v="Personal Creations Ink Jet Cards and Labels"/>
    <n v="45.92"/>
    <n v="4"/>
    <n v="0"/>
    <n v="22.500800000000002"/>
    <x v="3"/>
    <s v="No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s v="Office Supplies"/>
    <s v="Art"/>
    <s v="Turquoise Lead Holder with Pocket Clip"/>
    <n v="10.72"/>
    <n v="2"/>
    <n v="0.2"/>
    <n v="1.7419999999999987"/>
    <x v="3"/>
    <s v="No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s v="Office Supplies"/>
    <s v="Art"/>
    <s v="Newell 315"/>
    <n v="41.86"/>
    <n v="7"/>
    <n v="0"/>
    <n v="10.465"/>
    <x v="0"/>
    <s v="No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s v="Furniture"/>
    <s v="Furnishings"/>
    <s v="Nu-Dell Executive Frame"/>
    <n v="63.2"/>
    <n v="5"/>
    <n v="0"/>
    <n v="23.384"/>
    <x v="3"/>
    <s v="No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x v="3"/>
    <s v="No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s v="Office Supplies"/>
    <s v="Storage"/>
    <s v="Belkin 19&quot; Vented Equipment Shelf, Black"/>
    <n v="123.55199999999999"/>
    <n v="3"/>
    <n v="0.2"/>
    <n v="-29.343599999999995"/>
    <x v="2"/>
    <s v="No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s v="Office Supplies"/>
    <s v="Appliances"/>
    <s v="Belkin 5 Outlet SurgeMaster Power Centers"/>
    <n v="490.32"/>
    <n v="9"/>
    <n v="0"/>
    <n v="137.28960000000004"/>
    <x v="2"/>
    <s v="No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  <x v="2"/>
    <s v="No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s v="Office Supplies"/>
    <s v="Binders"/>
    <s v="Insertable Tab Indexes For Data Binders"/>
    <n v="1.2719999999999998"/>
    <n v="2"/>
    <n v="0.8"/>
    <n v="-2.1624000000000012"/>
    <x v="2"/>
    <s v="No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s v="Furniture"/>
    <s v="Tables"/>
    <s v="Hon Non-Folding Utility Tables"/>
    <n v="557.58500000000004"/>
    <n v="5"/>
    <n v="0.3"/>
    <n v="0"/>
    <x v="2"/>
    <s v="No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s v="Office Supplies"/>
    <s v="Binders"/>
    <s v="3-ring staple pack"/>
    <n v="9.0240000000000009"/>
    <n v="6"/>
    <n v="0.2"/>
    <n v="3.1583999999999985"/>
    <x v="1"/>
    <s v="No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s v="Office Supplies"/>
    <s v="Binders"/>
    <s v="Satellite Sectional Post Binders"/>
    <n v="69.456000000000003"/>
    <n v="2"/>
    <n v="0.2"/>
    <n v="22.573199999999996"/>
    <x v="1"/>
    <s v="No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s v="Office Supplies"/>
    <s v="Paper"/>
    <s v="Wirebound Message Book, 4 per Page"/>
    <n v="10.86"/>
    <n v="2"/>
    <n v="0"/>
    <n v="5.3213999999999997"/>
    <x v="1"/>
    <s v="No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s v="Office Supplies"/>
    <s v="Appliances"/>
    <s v="Fellowes Advanced Computer Series Surge Protectors"/>
    <n v="79.47"/>
    <n v="3"/>
    <n v="0"/>
    <n v="22.251600000000003"/>
    <x v="1"/>
    <s v="No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s v="Office Supplies"/>
    <s v="Art"/>
    <s v="Prang Dustless Chalk Sticks"/>
    <n v="10.08"/>
    <n v="6"/>
    <n v="0"/>
    <n v="5.04"/>
    <x v="1"/>
    <s v="No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  <x v="1"/>
    <s v="No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s v="Office Supplies"/>
    <s v="Binders"/>
    <s v="GBC Prestige Therm-A-Bind Covers"/>
    <n v="137.24"/>
    <n v="5"/>
    <n v="0.2"/>
    <n v="46.3185"/>
    <x v="1"/>
    <s v="No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s v="Technology"/>
    <s v="Accessories"/>
    <s v="Memorex Micro Travel Drive 32 GB"/>
    <n v="36.51"/>
    <n v="1"/>
    <n v="0"/>
    <n v="15.699300000000001"/>
    <x v="1"/>
    <s v="No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s v="Technology"/>
    <s v="Machines"/>
    <s v="Lexmark S315 Color Inkjet Printer"/>
    <n v="239.976"/>
    <n v="3"/>
    <n v="0.2"/>
    <n v="80.991899999999987"/>
    <x v="1"/>
    <s v="No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s v="Furniture"/>
    <s v="Tables"/>
    <s v="Bretford Rectangular Conference Table Tops"/>
    <n v="1579.7460000000001"/>
    <n v="7"/>
    <n v="0.4"/>
    <n v="-447.59469999999988"/>
    <x v="3"/>
    <s v="No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s v="Furniture"/>
    <s v="Tables"/>
    <s v="Balt Solid Wood Round Tables"/>
    <n v="1071.576"/>
    <n v="4"/>
    <n v="0.4"/>
    <n v="-553.64760000000001"/>
    <x v="3"/>
    <s v="No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s v="Furniture"/>
    <s v="Tables"/>
    <s v="Hon 30&quot; x 60&quot; Table with Locking Drawer"/>
    <n v="613.90800000000002"/>
    <n v="3"/>
    <n v="0.4"/>
    <n v="-122.78160000000003"/>
    <x v="3"/>
    <s v="No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s v="Office Supplies"/>
    <s v="Paper"/>
    <s v="Xerox 1926"/>
    <n v="34.86"/>
    <n v="7"/>
    <n v="0"/>
    <n v="16.3842"/>
    <x v="3"/>
    <s v="No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s v="Office Supplies"/>
    <s v="Paper"/>
    <s v="Xerox 1918"/>
    <n v="155.04"/>
    <n v="4"/>
    <n v="0"/>
    <n v="75.9696"/>
    <x v="3"/>
    <s v="No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s v="Office Supplies"/>
    <s v="Binders"/>
    <s v="SpineVue Locking Slant-D Ring Binders by Cardinal"/>
    <n v="13.710000000000003"/>
    <n v="5"/>
    <n v="0.7"/>
    <n v="-10.053999999999998"/>
    <x v="3"/>
    <s v="No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  <x v="0"/>
    <s v="No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  <x v="0"/>
    <s v="No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s v="Office Supplies"/>
    <s v="Binders"/>
    <s v="Ibico Covers for Plastic or Wire Binding Elements"/>
    <n v="46"/>
    <n v="4"/>
    <n v="0"/>
    <n v="20.7"/>
    <x v="0"/>
    <s v="No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s v="Furniture"/>
    <s v="Chairs"/>
    <s v="Global Leather &amp; Oak Executive Chair, Burgundy"/>
    <n v="120.71199999999999"/>
    <n v="1"/>
    <n v="0.2"/>
    <n v="-18.106799999999993"/>
    <x v="1"/>
    <s v="No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s v="Office Supplies"/>
    <s v="Paper"/>
    <s v="HP Office Recycled Paper (20Lb. and 87 Bright)"/>
    <n v="23.12"/>
    <n v="4"/>
    <n v="0"/>
    <n v="11.328800000000001"/>
    <x v="3"/>
    <s v="No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x v="3"/>
    <s v="No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s v="Office Supplies"/>
    <s v="Art"/>
    <s v="Dixon Ticonderoga Maple Cedar Pencil, #2"/>
    <n v="4.9119999999999999"/>
    <n v="2"/>
    <n v="0.2"/>
    <n v="0.30700000000000016"/>
    <x v="3"/>
    <s v="No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s v="Technology"/>
    <s v="Accessories"/>
    <s v="Hypercom P1300 Pinpad"/>
    <n v="252"/>
    <n v="4"/>
    <n v="0"/>
    <n v="93.240000000000009"/>
    <x v="3"/>
    <s v="No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s v="Furniture"/>
    <s v="Furnishings"/>
    <s v="Flat Face Poster Frame"/>
    <n v="60.288000000000004"/>
    <n v="8"/>
    <n v="0.6"/>
    <n v="-27.129599999999996"/>
    <x v="2"/>
    <s v="No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s v="Office Supplies"/>
    <s v="Fasteners"/>
    <s v="Acco Hot Clips Clips to Go"/>
    <n v="2.6320000000000001"/>
    <n v="1"/>
    <n v="0.2"/>
    <n v="0.8224999999999999"/>
    <x v="2"/>
    <s v="No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s v="Office Supplies"/>
    <s v="Paper"/>
    <s v="Tops Wirebound Message Log Books"/>
    <n v="23.688000000000002"/>
    <n v="9"/>
    <n v="0.2"/>
    <n v="7.698599999999999"/>
    <x v="2"/>
    <s v="No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s v="Furniture"/>
    <s v="Chairs"/>
    <s v="Global Ergonomic Managers Chair"/>
    <n v="253.37199999999996"/>
    <n v="2"/>
    <n v="0.3"/>
    <n v="-14.478399999999993"/>
    <x v="2"/>
    <s v="No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s v="Office Supplies"/>
    <s v="Fasteners"/>
    <s v="Revere Boxed Rubber Bands by Revere"/>
    <n v="5.67"/>
    <n v="3"/>
    <n v="0"/>
    <n v="0.11340000000000017"/>
    <x v="0"/>
    <s v="No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s v="Office Supplies"/>
    <s v="Binders"/>
    <s v="GBC DocuBind P50 Personal Binding Machine"/>
    <n v="76.77600000000001"/>
    <n v="4"/>
    <n v="0.7"/>
    <n v="-58.861599999999981"/>
    <x v="3"/>
    <s v="No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s v="Office Supplies"/>
    <s v="Supplies"/>
    <s v="Acme Kleencut Forged Steel Scissors"/>
    <n v="9.1840000000000011"/>
    <n v="2"/>
    <n v="0.2"/>
    <n v="1.1479999999999988"/>
    <x v="3"/>
    <s v="No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  <x v="1"/>
    <s v="No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s v="Office Supplies"/>
    <s v="Fasteners"/>
    <s v="Advantus T-Pin Paper Clips"/>
    <n v="7.2160000000000002"/>
    <n v="2"/>
    <n v="0.2"/>
    <n v="1.7138000000000002"/>
    <x v="3"/>
    <s v="No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s v="Office Supplies"/>
    <s v="Paper"/>
    <s v="Xerox 1951"/>
    <n v="49.568000000000005"/>
    <n v="2"/>
    <n v="0.2"/>
    <n v="15.489999999999997"/>
    <x v="3"/>
    <s v="No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s v="Furniture"/>
    <s v="Furnishings"/>
    <s v="DAX Solid Wood Frames"/>
    <n v="54.711999999999996"/>
    <n v="7"/>
    <n v="0.2"/>
    <n v="11.626299999999999"/>
    <x v="3"/>
    <s v="No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  <x v="1"/>
    <s v="No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s v="Office Supplies"/>
    <s v="Art"/>
    <s v="Staples in misc. colors"/>
    <n v="16.02"/>
    <n v="9"/>
    <n v="0"/>
    <n v="4.4855999999999998"/>
    <x v="1"/>
    <s v="No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s v="Office Supplies"/>
    <s v="Binders"/>
    <s v="Avery Arch Ring Binders"/>
    <n v="185.92000000000002"/>
    <n v="4"/>
    <n v="0.2"/>
    <n v="62.74799999999999"/>
    <x v="1"/>
    <s v="No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s v="Technology"/>
    <s v="Phones"/>
    <s v="Clearsounds A400"/>
    <n v="211.16800000000001"/>
    <n v="4"/>
    <n v="0.2"/>
    <n v="15.837600000000009"/>
    <x v="1"/>
    <s v="No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s v="Technology"/>
    <s v="Copiers"/>
    <s v="Hewlett Packard 310 Color Digital Copier"/>
    <n v="479.98400000000004"/>
    <n v="2"/>
    <n v="0.2"/>
    <n v="59.997999999999962"/>
    <x v="1"/>
    <s v="No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s v="Office Supplies"/>
    <s v="Fasteners"/>
    <s v="Staples"/>
    <n v="7.86"/>
    <n v="2"/>
    <n v="0"/>
    <n v="3.6155999999999997"/>
    <x v="1"/>
    <s v="No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s v="Office Supplies"/>
    <s v="Binders"/>
    <s v="Recycled Premium Regency Composition Covers"/>
    <n v="24.448"/>
    <n v="2"/>
    <n v="0.2"/>
    <n v="8.8623999999999992"/>
    <x v="1"/>
    <s v="No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s v="Office Supplies"/>
    <s v="Paper"/>
    <s v="Xerox 219"/>
    <n v="6.48"/>
    <n v="1"/>
    <n v="0"/>
    <n v="3.1104000000000003"/>
    <x v="3"/>
    <s v="No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s v="Office Supplies"/>
    <s v="Paper"/>
    <s v="Xerox 1903"/>
    <n v="41.86"/>
    <n v="7"/>
    <n v="0"/>
    <n v="20.511400000000002"/>
    <x v="3"/>
    <s v="No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  <x v="3"/>
    <s v="No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s v="Furniture"/>
    <s v="Furnishings"/>
    <s v="Seth Thomas 14&quot; Day/Date Wall Clock"/>
    <n v="113.92"/>
    <n v="4"/>
    <n v="0"/>
    <n v="42.150400000000005"/>
    <x v="3"/>
    <s v="No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s v="Office Supplies"/>
    <s v="Art"/>
    <s v="Newell 345"/>
    <n v="39.68"/>
    <n v="2"/>
    <n v="0"/>
    <n v="10.316800000000001"/>
    <x v="3"/>
    <s v="No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s v="Technology"/>
    <s v="Accessories"/>
    <s v="Imation Clip USB flash drive - 8 GB"/>
    <n v="37.6"/>
    <n v="2"/>
    <n v="0"/>
    <n v="2.2560000000000002"/>
    <x v="3"/>
    <s v="No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  <x v="3"/>
    <s v="No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  <x v="3"/>
    <s v="No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s v="Office Supplies"/>
    <s v="Labels"/>
    <s v="Avery File Folder Labels"/>
    <n v="5.76"/>
    <n v="2"/>
    <n v="0"/>
    <n v="2.8224"/>
    <x v="1"/>
    <s v="No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s v="Office Supplies"/>
    <s v="Art"/>
    <s v="Newell 318"/>
    <n v="16.68"/>
    <n v="6"/>
    <n v="0"/>
    <n v="4.3367999999999993"/>
    <x v="1"/>
    <s v="No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s v="Office Supplies"/>
    <s v="Storage"/>
    <s v="Fellowes Officeware Wire Shelving"/>
    <n v="628.80999999999995"/>
    <n v="7"/>
    <n v="0"/>
    <n v="12.576199999999986"/>
    <x v="0"/>
    <s v="No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s v="Office Supplies"/>
    <s v="Storage"/>
    <s v="X-Rack File for Hanging Folders"/>
    <n v="56.449999999999996"/>
    <n v="5"/>
    <n v="0"/>
    <n v="14.676999999999998"/>
    <x v="0"/>
    <s v="No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s v="Office Supplies"/>
    <s v="Storage"/>
    <s v="Hanging Personal Folder File"/>
    <n v="94.199999999999989"/>
    <n v="6"/>
    <n v="0"/>
    <n v="23.550000000000004"/>
    <x v="2"/>
    <s v="No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s v="Office Supplies"/>
    <s v="Envelopes"/>
    <s v="Staple envelope"/>
    <n v="28.4"/>
    <n v="5"/>
    <n v="0"/>
    <n v="13.347999999999997"/>
    <x v="2"/>
    <s v="No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s v="Furniture"/>
    <s v="Bookcases"/>
    <s v="O'Sullivan Plantations 2-Door Library in Landvery Oak"/>
    <n v="956.6647999999999"/>
    <n v="7"/>
    <n v="0.32"/>
    <n v="-225.09759999999991"/>
    <x v="2"/>
    <s v="No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s v="Technology"/>
    <s v="Accessories"/>
    <s v="Logitech G19 Programmable Gaming Keyboard"/>
    <n v="1115.9099999999999"/>
    <n v="9"/>
    <n v="0"/>
    <n v="200.86379999999991"/>
    <x v="1"/>
    <s v="No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s v="Technology"/>
    <s v="Phones"/>
    <s v="Motorola HK250 Universal Bluetooth Headset"/>
    <n v="128.744"/>
    <n v="7"/>
    <n v="0.2"/>
    <n v="-28.967399999999991"/>
    <x v="1"/>
    <s v="No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  <x v="1"/>
    <s v="No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s v="Office Supplies"/>
    <s v="Art"/>
    <s v="Staples in misc. colors"/>
    <n v="24.2"/>
    <n v="5"/>
    <n v="0"/>
    <n v="7.9859999999999998"/>
    <x v="1"/>
    <s v="No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x v="1"/>
    <s v="No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s v="Furniture"/>
    <s v="Furnishings"/>
    <s v="DAX Natural Wood-Tone Poster Frame"/>
    <n v="211.84"/>
    <n v="8"/>
    <n v="0"/>
    <n v="76.262399999999985"/>
    <x v="1"/>
    <s v="No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s v="Office Supplies"/>
    <s v="Fasteners"/>
    <s v="Acco Clips to Go Binder Clips, 24 Clips in Two Sizes"/>
    <n v="5.68"/>
    <n v="2"/>
    <n v="0.2"/>
    <n v="1.9169999999999998"/>
    <x v="3"/>
    <s v="No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s v="Office Supplies"/>
    <s v="Binders"/>
    <s v="3-ring staple pack"/>
    <n v="7.52"/>
    <n v="5"/>
    <n v="0.2"/>
    <n v="2.6319999999999997"/>
    <x v="1"/>
    <s v="No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s v="Office Supplies"/>
    <s v="Paper"/>
    <s v="Xerox 1974"/>
    <n v="11.96"/>
    <n v="2"/>
    <n v="0"/>
    <n v="5.8604000000000003"/>
    <x v="1"/>
    <s v="No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s v="Furniture"/>
    <s v="Tables"/>
    <s v="Bevis Boat-Shaped Conference Table"/>
    <n v="629.06400000000008"/>
    <n v="3"/>
    <n v="0.2"/>
    <n v="31.453199999999953"/>
    <x v="1"/>
    <s v="No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s v="Furniture"/>
    <s v="Chairs"/>
    <s v="Global Leather &amp; Oak Executive Chair, Burgundy"/>
    <n v="754.44999999999993"/>
    <n v="5"/>
    <n v="0"/>
    <n v="60.356000000000023"/>
    <x v="2"/>
    <s v="No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s v="Furniture"/>
    <s v="Bookcases"/>
    <s v="Bush Mission Pointe Library"/>
    <n v="301.95999999999998"/>
    <n v="2"/>
    <n v="0"/>
    <n v="60.391999999999996"/>
    <x v="3"/>
    <s v="No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s v="Technology"/>
    <s v="Accessories"/>
    <s v="WD My Passport Ultra 2TB Portable External Hard Drive"/>
    <n v="595"/>
    <n v="5"/>
    <n v="0"/>
    <n v="95.200000000000031"/>
    <x v="1"/>
    <s v="No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s v="Office Supplies"/>
    <s v="Binders"/>
    <s v="GBC Twin Loop Wire Binding Elements"/>
    <n v="79.872000000000014"/>
    <n v="3"/>
    <n v="0.2"/>
    <n v="29.951999999999998"/>
    <x v="1"/>
    <s v="No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s v="Technology"/>
    <s v="Machines"/>
    <s v="Panasonic KX MB2061 Multifunction Printer"/>
    <n v="2396.4"/>
    <n v="10"/>
    <n v="0.2"/>
    <n v="179.73000000000013"/>
    <x v="1"/>
    <s v="No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  <x v="1"/>
    <s v="No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  <x v="1"/>
    <s v="No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s v="Office Supplies"/>
    <s v="Storage"/>
    <s v="Safco Industrial Wire Shelving"/>
    <n v="230.376"/>
    <n v="3"/>
    <n v="0.2"/>
    <n v="-48.954900000000002"/>
    <x v="2"/>
    <s v="No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s v="Office Supplies"/>
    <s v="Paper"/>
    <s v="Adams Telephone Message Books, 5 1/4” x 11”"/>
    <n v="9.6640000000000015"/>
    <n v="2"/>
    <n v="0.2"/>
    <n v="3.2615999999999996"/>
    <x v="2"/>
    <s v="No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s v="Technology"/>
    <s v="Accessories"/>
    <s v="Maxell 4.7GB DVD-R"/>
    <n v="158.928"/>
    <n v="7"/>
    <n v="0.2"/>
    <n v="41.718599999999995"/>
    <x v="3"/>
    <s v="No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s v="Office Supplies"/>
    <s v="Binders"/>
    <s v="Satellite Sectional Post Binders"/>
    <n v="13.023000000000001"/>
    <n v="1"/>
    <n v="0.7"/>
    <n v="-10.418399999999998"/>
    <x v="3"/>
    <s v="No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s v="Furniture"/>
    <s v="Tables"/>
    <s v="Hon Rectangular Conference Tables"/>
    <n v="273.06"/>
    <n v="2"/>
    <n v="0.4"/>
    <n v="-104.67300000000006"/>
    <x v="3"/>
    <s v="No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s v="Office Supplies"/>
    <s v="Fasteners"/>
    <s v="Staples"/>
    <n v="39.311999999999998"/>
    <n v="13"/>
    <n v="0.2"/>
    <n v="12.776399999999999"/>
    <x v="3"/>
    <s v="No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s v="Office Supplies"/>
    <s v="Binders"/>
    <s v="Computer Printout Index Tabs"/>
    <n v="1.3439999999999996"/>
    <n v="4"/>
    <n v="0.8"/>
    <n v="-2.1504000000000008"/>
    <x v="2"/>
    <s v="No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s v="Office Supplies"/>
    <s v="Binders"/>
    <s v="GBC Wire Binding Combs"/>
    <n v="8.2719999999999985"/>
    <n v="4"/>
    <n v="0.8"/>
    <n v="-13.648800000000001"/>
    <x v="2"/>
    <s v="No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s v="Furniture"/>
    <s v="Furnishings"/>
    <s v="Stacking Tray, Side-Loading, Legal, Smoke"/>
    <n v="12.544000000000002"/>
    <n v="7"/>
    <n v="0.6"/>
    <n v="-9.0944000000000038"/>
    <x v="2"/>
    <s v="No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s v="Office Supplies"/>
    <s v="Labels"/>
    <s v="Self-Adhesive Address Labels for Typewriters by Universal"/>
    <n v="58.48"/>
    <n v="8"/>
    <n v="0"/>
    <n v="27.485599999999998"/>
    <x v="1"/>
    <s v="No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s v="Furniture"/>
    <s v="Furnishings"/>
    <s v="3M Hangers With Command Adhesive"/>
    <n v="7.4"/>
    <n v="2"/>
    <n v="0"/>
    <n v="3.0340000000000007"/>
    <x v="1"/>
    <s v="No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s v="Furniture"/>
    <s v="Chairs"/>
    <s v="Iceberg Nesting Folding Chair, 19w x 6d x 43h"/>
    <n v="366.786"/>
    <n v="7"/>
    <n v="0.1"/>
    <n v="65.206400000000002"/>
    <x v="3"/>
    <s v="No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s v="Technology"/>
    <s v="Phones"/>
    <s v="Spigen Samsung Galaxy S5 Case Wallet"/>
    <n v="54.367999999999995"/>
    <n v="4"/>
    <n v="0.2"/>
    <n v="4.0775999999999968"/>
    <x v="2"/>
    <s v="No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s v="Office Supplies"/>
    <s v="Envelopes"/>
    <s v="Brown Kraft Recycled Envelopes"/>
    <n v="33.96"/>
    <n v="2"/>
    <n v="0"/>
    <n v="16.98"/>
    <x v="0"/>
    <s v="No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x v="0"/>
    <s v="No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x v="1"/>
    <s v="Yes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s v="Furniture"/>
    <s v="Tables"/>
    <s v="Bevis Rectangular Conference Tables"/>
    <n v="145.97999999999999"/>
    <n v="2"/>
    <n v="0.5"/>
    <n v="-99.266399999999976"/>
    <x v="1"/>
    <s v="No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  <x v="1"/>
    <s v="No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s v="Furniture"/>
    <s v="Furnishings"/>
    <s v="C-Line Magnetic Cubicle Keepers, Clear Polypropylene"/>
    <n v="7.9040000000000008"/>
    <n v="2"/>
    <n v="0.2"/>
    <n v="2.1736000000000004"/>
    <x v="0"/>
    <s v="No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s v="Technology"/>
    <s v="Phones"/>
    <s v="AT&amp;T 841000 Phone"/>
    <n v="345"/>
    <n v="5"/>
    <n v="0"/>
    <n v="86.25"/>
    <x v="3"/>
    <s v="No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s v="Furniture"/>
    <s v="Tables"/>
    <s v="Bevis 36 x 72 Conference Tables"/>
    <n v="174.28599999999997"/>
    <n v="2"/>
    <n v="0.3"/>
    <n v="-19.918399999999991"/>
    <x v="3"/>
    <s v="No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s v="Office Supplies"/>
    <s v="Appliances"/>
    <s v="Eureka Sanitaire  Commercial Upright"/>
    <n v="662.84"/>
    <n v="4"/>
    <n v="0"/>
    <n v="172.33840000000004"/>
    <x v="3"/>
    <s v="No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s v="Technology"/>
    <s v="Accessories"/>
    <s v="SanDisk Cruzer 32 GB USB Flash Drive"/>
    <n v="95.1"/>
    <n v="5"/>
    <n v="0"/>
    <n v="30.431999999999995"/>
    <x v="3"/>
    <s v="No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s v="Office Supplies"/>
    <s v="Envelopes"/>
    <s v="Ampad #10 Peel &amp; Seel Holiday Envelopes"/>
    <n v="26.880000000000003"/>
    <n v="6"/>
    <n v="0"/>
    <n v="12.902400000000002"/>
    <x v="3"/>
    <s v="No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s v="Technology"/>
    <s v="Phones"/>
    <s v="Digium D40 VoIP phone"/>
    <n v="257.98"/>
    <n v="2"/>
    <n v="0"/>
    <n v="74.8142"/>
    <x v="3"/>
    <s v="No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  <x v="1"/>
    <s v="No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s v="Furniture"/>
    <s v="Chairs"/>
    <s v="Hon Olson Stacker Stools"/>
    <n v="492.83499999999998"/>
    <n v="5"/>
    <n v="0.3"/>
    <n v="-14.080999999999989"/>
    <x v="3"/>
    <s v="No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s v="Office Supplies"/>
    <s v="Storage"/>
    <s v="Fellowes Officeware Wire Shelving"/>
    <n v="269.49"/>
    <n v="3"/>
    <n v="0"/>
    <n v="5.3897999999999939"/>
    <x v="0"/>
    <s v="No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s v="Office Supplies"/>
    <s v="Binders"/>
    <s v="Cardinal Holdit Data Disk Pockets"/>
    <n v="29.120000000000005"/>
    <n v="5"/>
    <n v="0.2"/>
    <n v="9.8279999999999959"/>
    <x v="1"/>
    <s v="No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s v="Office Supplies"/>
    <s v="Labels"/>
    <s v="Avery 496"/>
    <n v="18.75"/>
    <n v="5"/>
    <n v="0"/>
    <n v="9"/>
    <x v="3"/>
    <s v="No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s v="Technology"/>
    <s v="Phones"/>
    <s v="Cisco SPA525G2 IP Phone - Wireless"/>
    <n v="119.69999999999999"/>
    <n v="6"/>
    <n v="0"/>
    <n v="31.121999999999996"/>
    <x v="3"/>
    <s v="No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  <x v="3"/>
    <s v="No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s v="Technology"/>
    <s v="Accessories"/>
    <s v="SanDisk Cruzer 32 GB USB Flash Drive"/>
    <n v="57.06"/>
    <n v="3"/>
    <n v="0"/>
    <n v="18.2592"/>
    <x v="3"/>
    <s v="No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s v="Technology"/>
    <s v="Accessories"/>
    <s v="Kingston Digital DataTraveler 16GB USB 2.0"/>
    <n v="71.599999999999994"/>
    <n v="8"/>
    <n v="0"/>
    <n v="13.603999999999992"/>
    <x v="3"/>
    <s v="No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s v="Office Supplies"/>
    <s v="Storage"/>
    <s v="Neat Ideas Personal Hanging Folder Files, Black"/>
    <n v="107.44"/>
    <n v="8"/>
    <n v="0"/>
    <n v="27.934399999999997"/>
    <x v="3"/>
    <s v="No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s v="Office Supplies"/>
    <s v="Labels"/>
    <s v="Avery 486"/>
    <n v="7.31"/>
    <n v="1"/>
    <n v="0"/>
    <n v="3.4356999999999998"/>
    <x v="3"/>
    <s v="No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s v="Office Supplies"/>
    <s v="Art"/>
    <s v="Lumber Crayons"/>
    <n v="59.099999999999994"/>
    <n v="6"/>
    <n v="0"/>
    <n v="22.458000000000002"/>
    <x v="3"/>
    <s v="No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s v="Office Supplies"/>
    <s v="Storage"/>
    <s v="Tenex File Box, Personal Filing Tote with Lid, Black"/>
    <n v="46.53"/>
    <n v="3"/>
    <n v="0"/>
    <n v="12.097800000000001"/>
    <x v="3"/>
    <s v="No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x v="3"/>
    <s v="No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s v="Office Supplies"/>
    <s v="Paper"/>
    <s v="Xerox 1896"/>
    <n v="29.97"/>
    <n v="3"/>
    <n v="0"/>
    <n v="13.486499999999999"/>
    <x v="1"/>
    <s v="No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  <x v="1"/>
    <s v="No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  <x v="3"/>
    <s v="No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s v="Office Supplies"/>
    <s v="Binders"/>
    <s v="SpineVue Locking Slant-D Ring Binders by Cardinal"/>
    <n v="14.624000000000002"/>
    <n v="2"/>
    <n v="0.2"/>
    <n v="5.1183999999999994"/>
    <x v="3"/>
    <s v="No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s v="Technology"/>
    <s v="Phones"/>
    <s v="AT&amp;T 1080 Corded phone"/>
    <n v="136.99"/>
    <n v="1"/>
    <n v="0"/>
    <n v="36.987300000000005"/>
    <x v="3"/>
    <s v="No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s v="Office Supplies"/>
    <s v="Labels"/>
    <s v="Avery 520"/>
    <n v="3.15"/>
    <n v="1"/>
    <n v="0"/>
    <n v="1.512"/>
    <x v="3"/>
    <s v="No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"/>
    <x v="0"/>
    <s v="No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s v="Office Supplies"/>
    <s v="Storage"/>
    <s v="Letter Size Cart"/>
    <n v="571.44000000000005"/>
    <n v="4"/>
    <n v="0"/>
    <n v="165.71759999999995"/>
    <x v="0"/>
    <s v="No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s v="Office Supplies"/>
    <s v="Paper"/>
    <s v="Xerox 23"/>
    <n v="32.400000000000006"/>
    <n v="5"/>
    <n v="0"/>
    <n v="15.552000000000001"/>
    <x v="0"/>
    <s v="No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  <x v="0"/>
    <s v="No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s v="Furniture"/>
    <s v="Furnishings"/>
    <s v="Eldon Pizzaz Desk Accessories"/>
    <n v="14.272"/>
    <n v="8"/>
    <n v="0.2"/>
    <n v="4.281600000000001"/>
    <x v="0"/>
    <s v="No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s v="Furniture"/>
    <s v="Bookcases"/>
    <s v="Sauder Forest Hills Library, Woodland Oak Finish"/>
    <n v="451.13599999999997"/>
    <n v="4"/>
    <n v="0.2"/>
    <n v="-67.670399999999972"/>
    <x v="0"/>
    <s v="No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s v="Office Supplies"/>
    <s v="Appliances"/>
    <s v="Fellowes Mighty 8 Compact Surge Protector"/>
    <n v="64.864000000000004"/>
    <n v="4"/>
    <n v="0.2"/>
    <n v="6.4864000000000033"/>
    <x v="0"/>
    <s v="No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s v="Furniture"/>
    <s v="Chairs"/>
    <s v="Global Deluxe High-Back Office Chair in Storm"/>
    <n v="217.58400000000003"/>
    <n v="2"/>
    <n v="0.2"/>
    <n v="-29.917800000000021"/>
    <x v="1"/>
    <s v="No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  <x v="1"/>
    <s v="No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s v="Office Supplies"/>
    <s v="Labels"/>
    <s v="Avery 50"/>
    <n v="87.71"/>
    <n v="7"/>
    <n v="0"/>
    <n v="41.223699999999994"/>
    <x v="1"/>
    <s v="No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  <x v="1"/>
    <s v="No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x v="1"/>
    <s v="No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s v="Office Supplies"/>
    <s v="Art"/>
    <s v="Newell 322"/>
    <n v="5.46"/>
    <n v="3"/>
    <n v="0"/>
    <n v="1.4742000000000002"/>
    <x v="3"/>
    <s v="No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s v="Office Supplies"/>
    <s v="Supplies"/>
    <s v="Fiskars Spring-Action Scissors"/>
    <n v="11.184000000000001"/>
    <n v="1"/>
    <n v="0.2"/>
    <n v="0.83879999999999999"/>
    <x v="2"/>
    <s v="No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s v="Office Supplies"/>
    <s v="Storage"/>
    <s v="Safco Industrial Wire Shelving"/>
    <n v="153.584"/>
    <n v="2"/>
    <n v="0.2"/>
    <n v="-32.636600000000001"/>
    <x v="2"/>
    <s v="No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  <x v="1"/>
    <s v="No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s v="Technology"/>
    <s v="Phones"/>
    <s v="Anker 24W Portable Micro USB Car Charger"/>
    <n v="35.167999999999999"/>
    <n v="4"/>
    <n v="0.2"/>
    <n v="11.429599999999999"/>
    <x v="1"/>
    <s v="No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4"/>
    <x v="1"/>
    <s v="No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s v="Office Supplies"/>
    <s v="Binders"/>
    <s v="GBC Standard Therm-A-Bind Covers"/>
    <n v="99.680000000000021"/>
    <n v="5"/>
    <n v="0.2"/>
    <n v="32.396000000000001"/>
    <x v="1"/>
    <s v="No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s v="Office Supplies"/>
    <s v="Art"/>
    <s v="Newell 344"/>
    <n v="5.56"/>
    <n v="2"/>
    <n v="0"/>
    <n v="1.4455999999999998"/>
    <x v="1"/>
    <s v="No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s v="Office Supplies"/>
    <s v="Storage"/>
    <s v="SAFCO Mobile Desk Side File, Wire Frame"/>
    <n v="85.52"/>
    <n v="2"/>
    <n v="0"/>
    <n v="22.235199999999999"/>
    <x v="3"/>
    <s v="No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s v="Office Supplies"/>
    <s v="Art"/>
    <s v="Newell 313"/>
    <n v="9.84"/>
    <n v="3"/>
    <n v="0"/>
    <n v="2.6568000000000005"/>
    <x v="3"/>
    <s v="No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s v="Office Supplies"/>
    <s v="Paper"/>
    <s v="Xerox 1959"/>
    <n v="20.04"/>
    <n v="3"/>
    <n v="0"/>
    <n v="9.6191999999999993"/>
    <x v="3"/>
    <s v="No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s v="Technology"/>
    <s v="Phones"/>
    <s v="Jawbone JAMBOX Wireless Bluetooth Speaker"/>
    <n v="631.96"/>
    <n v="4"/>
    <n v="0"/>
    <n v="303.3408"/>
    <x v="3"/>
    <s v="No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s v="Office Supplies"/>
    <s v="Paper"/>
    <s v="Xerox 1895"/>
    <n v="23.92"/>
    <n v="4"/>
    <n v="0"/>
    <n v="10.763999999999999"/>
    <x v="3"/>
    <s v="No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s v="Office Supplies"/>
    <s v="Paper"/>
    <s v="White GlueTop Scratch Pads"/>
    <n v="90.24"/>
    <n v="6"/>
    <n v="0"/>
    <n v="41.51039999999999"/>
    <x v="1"/>
    <s v="No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s v="Technology"/>
    <s v="Phones"/>
    <s v="Apple iPhone 5"/>
    <n v="4548.8100000000004"/>
    <n v="7"/>
    <n v="0"/>
    <n v="1228.1787000000004"/>
    <x v="3"/>
    <s v="No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s v="Furniture"/>
    <s v="Tables"/>
    <s v="KI Adjustable-Height Table"/>
    <n v="300.93"/>
    <n v="5"/>
    <n v="0.3"/>
    <n v="-34.39200000000001"/>
    <x v="2"/>
    <s v="No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s v="Technology"/>
    <s v="Phones"/>
    <s v="Polycom VVX 310 VoIP phone"/>
    <n v="719.96"/>
    <n v="5"/>
    <n v="0.2"/>
    <n v="53.997000000000043"/>
    <x v="2"/>
    <s v="No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s v="Furniture"/>
    <s v="Chairs"/>
    <s v="Global Geo Office Task Chair, Gray"/>
    <n v="647.84"/>
    <n v="8"/>
    <n v="0"/>
    <n v="32.391999999999939"/>
    <x v="2"/>
    <s v="No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s v="Office Supplies"/>
    <s v="Storage"/>
    <s v="Sortfiler Multipurpose Personal File Organizer, Black"/>
    <n v="64.17"/>
    <n v="3"/>
    <n v="0"/>
    <n v="18.609299999999998"/>
    <x v="1"/>
    <s v="No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s v="Office Supplies"/>
    <s v="Envelopes"/>
    <s v="Cameo Buff Policy Envelopes"/>
    <n v="124.46"/>
    <n v="2"/>
    <n v="0"/>
    <n v="58.496199999999988"/>
    <x v="1"/>
    <s v="No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s v="Office Supplies"/>
    <s v="Binders"/>
    <s v="GBC Personal VeloBind Strips"/>
    <n v="9.5840000000000014"/>
    <n v="1"/>
    <n v="0.2"/>
    <n v="3.3543999999999996"/>
    <x v="1"/>
    <s v="No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s v="Office Supplies"/>
    <s v="Envelopes"/>
    <s v="#10 White Business Envelopes,4 1/8 x 9 1/2"/>
    <n v="37.608000000000004"/>
    <n v="3"/>
    <n v="0.2"/>
    <n v="12.692699999999995"/>
    <x v="0"/>
    <s v="No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x v="2"/>
    <s v="Yes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s v="Office Supplies"/>
    <s v="Binders"/>
    <s v="Avery Durable Binders"/>
    <n v="2.3039999999999994"/>
    <n v="4"/>
    <n v="0.8"/>
    <n v="-3.5711999999999993"/>
    <x v="2"/>
    <s v="Yes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s v="Office Supplies"/>
    <s v="Binders"/>
    <s v="Fellowes Binding Cases"/>
    <n v="9.3599999999999977"/>
    <n v="4"/>
    <n v="0.8"/>
    <n v="-16.380000000000003"/>
    <x v="2"/>
    <s v="Yes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s v="Office Supplies"/>
    <s v="Labels"/>
    <s v="Avery 52"/>
    <n v="7.38"/>
    <n v="2"/>
    <n v="0"/>
    <n v="3.4685999999999999"/>
    <x v="1"/>
    <s v="No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s v="Office Supplies"/>
    <s v="Storage"/>
    <s v="Fellowes Personal Hanging Folder Files, Navy"/>
    <n v="53.72"/>
    <n v="4"/>
    <n v="0"/>
    <n v="15.041600000000003"/>
    <x v="1"/>
    <s v="No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s v="Office Supplies"/>
    <s v="Supplies"/>
    <s v="High Speed Automatic Electric Letter Opener"/>
    <n v="8187.65"/>
    <n v="5"/>
    <n v="0"/>
    <n v="327.50599999999963"/>
    <x v="1"/>
    <s v="No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s v="Furniture"/>
    <s v="Furnishings"/>
    <s v="Staple-based wall hangings"/>
    <n v="77.92"/>
    <n v="8"/>
    <n v="0"/>
    <n v="34.284800000000004"/>
    <x v="1"/>
    <s v="No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s v="Office Supplies"/>
    <s v="Appliances"/>
    <s v="Belkin 8 Outlet Surge Protector"/>
    <n v="32.783999999999992"/>
    <n v="4"/>
    <n v="0.8"/>
    <n v="-85.238399999999999"/>
    <x v="2"/>
    <s v="No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s v="Technology"/>
    <s v="Phones"/>
    <s v="Panasonic KX TS3282B Corded phone"/>
    <n v="196.77600000000001"/>
    <n v="3"/>
    <n v="0.2"/>
    <n v="14.758199999999995"/>
    <x v="1"/>
    <s v="No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s v="Technology"/>
    <s v="Accessories"/>
    <s v="Logitech G13 Programmable Gameboard with LCD Display"/>
    <n v="479.93999999999994"/>
    <n v="6"/>
    <n v="0"/>
    <n v="52.79340000000002"/>
    <x v="1"/>
    <s v="No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  <x v="2"/>
    <s v="No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s v="Technology"/>
    <s v="Accessories"/>
    <s v="Memorex Froggy Flash Drive 8 GB"/>
    <n v="106.5"/>
    <n v="6"/>
    <n v="0"/>
    <n v="41.534999999999997"/>
    <x v="0"/>
    <s v="No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s v="Office Supplies"/>
    <s v="Binders"/>
    <s v="Premier Elliptical Ring Binder, Black"/>
    <n v="45.660000000000011"/>
    <n v="5"/>
    <n v="0.7"/>
    <n v="-33.483999999999995"/>
    <x v="0"/>
    <s v="No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s v="Technology"/>
    <s v="Accessories"/>
    <s v="Belkin F8E887 USB Wired Ergonomic Keyboard"/>
    <n v="95.968000000000004"/>
    <n v="4"/>
    <n v="0.2"/>
    <n v="1.1995999999999931"/>
    <x v="2"/>
    <s v="No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s v="Furniture"/>
    <s v="Chairs"/>
    <s v="Global Chrome Stack Chair"/>
    <n v="47.991999999999997"/>
    <n v="2"/>
    <n v="0.3"/>
    <n v="-2.0567999999999991"/>
    <x v="2"/>
    <s v="No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s v="Office Supplies"/>
    <s v="Storage"/>
    <s v="Economy Rollaway Files"/>
    <n v="264.32"/>
    <n v="2"/>
    <n v="0.2"/>
    <n v="19.823999999999998"/>
    <x v="3"/>
    <s v="No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  <x v="2"/>
    <s v="No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s v="Furniture"/>
    <s v="Furnishings"/>
    <s v="Eldon Advantage Chair Mats for Low to Medium Pile Carpets"/>
    <n v="129.93"/>
    <n v="3"/>
    <n v="0"/>
    <n v="12.992999999999988"/>
    <x v="3"/>
    <s v="No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s v="Office Supplies"/>
    <s v="Labels"/>
    <s v="Avery 49"/>
    <n v="20.16"/>
    <n v="7"/>
    <n v="0"/>
    <n v="9.8783999999999992"/>
    <x v="2"/>
    <s v="No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s v="Office Supplies"/>
    <s v="Labels"/>
    <s v="Avery 508"/>
    <n v="29.46"/>
    <n v="6"/>
    <n v="0"/>
    <n v="14.4354"/>
    <x v="2"/>
    <s v="No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s v="Office Supplies"/>
    <s v="Appliances"/>
    <s v="Hoover Upright Vacuum With Dirt Cup"/>
    <n v="868.58999999999992"/>
    <n v="3"/>
    <n v="0"/>
    <n v="251.89109999999988"/>
    <x v="2"/>
    <s v="No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s v="Office Supplies"/>
    <s v="Paper"/>
    <s v="Xerox 1999"/>
    <n v="12.96"/>
    <n v="2"/>
    <n v="0"/>
    <n v="6.2208000000000006"/>
    <x v="2"/>
    <s v="No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s v="Technology"/>
    <s v="Phones"/>
    <s v="Samsung Replacement EH64AVFWE Premium Headset"/>
    <n v="5.5"/>
    <n v="1"/>
    <n v="0"/>
    <n v="1.375"/>
    <x v="2"/>
    <s v="No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s v="Office Supplies"/>
    <s v="Binders"/>
    <s v="Ibico Plastic Spiral Binding Combs"/>
    <n v="121.6"/>
    <n v="4"/>
    <n v="0"/>
    <n v="55.935999999999993"/>
    <x v="2"/>
    <s v="No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s v="Office Supplies"/>
    <s v="Art"/>
    <s v="Newell 312"/>
    <n v="42.047999999999995"/>
    <n v="9"/>
    <n v="0.2"/>
    <n v="5.2559999999999985"/>
    <x v="2"/>
    <s v="No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s v="Technology"/>
    <s v="Accessories"/>
    <s v="Maxell 4.7GB DVD-RW 3/Pack"/>
    <n v="25.488"/>
    <n v="2"/>
    <n v="0.2"/>
    <n v="4.4603999999999999"/>
    <x v="2"/>
    <s v="No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s v="Office Supplies"/>
    <s v="Binders"/>
    <s v="Ibico Covers for Plastic or Wire Binding Elements"/>
    <n v="6.8999999999999986"/>
    <n v="3"/>
    <n v="0.8"/>
    <n v="-12.075000000000003"/>
    <x v="2"/>
    <s v="No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s v="Office Supplies"/>
    <s v="Binders"/>
    <s v="Fellowes Twister Kit, Gray/Clear, 3/pkg"/>
    <n v="9.6479999999999961"/>
    <n v="6"/>
    <n v="0.8"/>
    <n v="-16.884"/>
    <x v="2"/>
    <s v="No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s v="Office Supplies"/>
    <s v="Paper"/>
    <s v="Xerox 1949"/>
    <n v="7.9680000000000009"/>
    <n v="2"/>
    <n v="0.2"/>
    <n v="2.8884000000000007"/>
    <x v="2"/>
    <s v="No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s v="Office Supplies"/>
    <s v="Paper"/>
    <s v="Xerox 210"/>
    <n v="10.368000000000002"/>
    <n v="2"/>
    <n v="0.2"/>
    <n v="3.6288"/>
    <x v="0"/>
    <s v="No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s v="Office Supplies"/>
    <s v="Paper"/>
    <s v="Xerox 1929"/>
    <n v="114.2"/>
    <n v="5"/>
    <n v="0"/>
    <n v="52.531999999999996"/>
    <x v="0"/>
    <s v="No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s v="Office Supplies"/>
    <s v="Binders"/>
    <s v="Avery Non-Stick Binders"/>
    <n v="17.96"/>
    <n v="4"/>
    <n v="0"/>
    <n v="8.2615999999999996"/>
    <x v="0"/>
    <s v="No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s v="Office Supplies"/>
    <s v="Fasteners"/>
    <s v="Colored Push Pins"/>
    <n v="12.67"/>
    <n v="7"/>
    <n v="0"/>
    <n v="4.5611999999999995"/>
    <x v="0"/>
    <s v="No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s v="Technology"/>
    <s v="Accessories"/>
    <s v="Logitech Gaming G510s - Keyboard"/>
    <n v="339.96"/>
    <n v="4"/>
    <n v="0"/>
    <n v="122.38559999999998"/>
    <x v="0"/>
    <s v="No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s v="Office Supplies"/>
    <s v="Storage"/>
    <s v="Tennsco Single-Tier Lockers"/>
    <n v="1801.6320000000001"/>
    <n v="6"/>
    <n v="0.2"/>
    <n v="-337.80600000000004"/>
    <x v="3"/>
    <s v="No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s v="Technology"/>
    <s v="Accessories"/>
    <s v="Memorex Mini Travel Drive 8 GB USB 2.0 Flash Drive"/>
    <n v="46.32"/>
    <n v="4"/>
    <n v="0"/>
    <n v="18.064800000000002"/>
    <x v="1"/>
    <s v="Yes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s v="Furniture"/>
    <s v="Chairs"/>
    <s v="High-Back Leather Manager's Chair"/>
    <n v="181.98599999999999"/>
    <n v="2"/>
    <n v="0.3"/>
    <n v="-54.595799999999997"/>
    <x v="3"/>
    <s v="No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s v="Technology"/>
    <s v="Phones"/>
    <s v="Polycom VVX 310 VoIP phone"/>
    <n v="431.976"/>
    <n v="4"/>
    <n v="0.4"/>
    <n v="-100.7944"/>
    <x v="3"/>
    <s v="No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s v="Technology"/>
    <s v="Phones"/>
    <s v="Nortel Meridian M5316 Digital phone"/>
    <n v="155.36999999999998"/>
    <n v="1"/>
    <n v="0.4"/>
    <n v="-36.253"/>
    <x v="3"/>
    <s v="No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  <x v="1"/>
    <s v="No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  <x v="1"/>
    <s v="No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s v="Furniture"/>
    <s v="Furnishings"/>
    <s v="12-1/2 Diameter Round Wall Clock"/>
    <n v="111.88800000000001"/>
    <n v="7"/>
    <n v="0.2"/>
    <n v="22.377600000000001"/>
    <x v="1"/>
    <s v="No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s v="Office Supplies"/>
    <s v="Appliances"/>
    <s v="Belkin 8 Outlet SurgeMaster II Gold Surge Protector"/>
    <n v="143.952"/>
    <n v="3"/>
    <n v="0.2"/>
    <n v="14.39520000000001"/>
    <x v="3"/>
    <s v="No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s v="Furniture"/>
    <s v="Bookcases"/>
    <s v="Bush Westfield Collection Bookcases, Dark Cherry Finish"/>
    <n v="173.94"/>
    <n v="3"/>
    <n v="0"/>
    <n v="13.915199999999992"/>
    <x v="3"/>
    <s v="No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s v="Office Supplies"/>
    <s v="Labels"/>
    <s v="Avery 52"/>
    <n v="14.76"/>
    <n v="4"/>
    <n v="0"/>
    <n v="6.9371999999999998"/>
    <x v="3"/>
    <s v="No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s v="Office Supplies"/>
    <s v="Storage"/>
    <s v="Belkin 19&quot; Vented Equipment Shelf, Black"/>
    <n v="205.92"/>
    <n v="4"/>
    <n v="0"/>
    <n v="2.0592000000000041"/>
    <x v="1"/>
    <s v="No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s v="Furniture"/>
    <s v="Bookcases"/>
    <s v="O'Sullivan Living Dimensions 2-Shelf Bookcases"/>
    <n v="102.833"/>
    <n v="1"/>
    <n v="0.15"/>
    <n v="-6.0489999999999995"/>
    <x v="1"/>
    <s v="No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s v="Office Supplies"/>
    <s v="Art"/>
    <s v="Newell 346"/>
    <n v="2.3039999999999998"/>
    <n v="1"/>
    <n v="0.2"/>
    <n v="0.25919999999999999"/>
    <x v="1"/>
    <s v="Yes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s v="Technology"/>
    <s v="Phones"/>
    <s v="Samsung Galaxy S4 Mini"/>
    <n v="1879.96"/>
    <n v="5"/>
    <n v="0.2"/>
    <n v="211.49549999999977"/>
    <x v="1"/>
    <s v="Yes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s v="Office Supplies"/>
    <s v="Paper"/>
    <s v="Xerox 1891"/>
    <n v="313.024"/>
    <n v="8"/>
    <n v="0.2"/>
    <n v="105.64559999999997"/>
    <x v="1"/>
    <s v="Yes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s v="Office Supplies"/>
    <s v="Labels"/>
    <s v="Avery 488"/>
    <n v="5.04"/>
    <n v="2"/>
    <n v="0.2"/>
    <n v="1.764"/>
    <x v="1"/>
    <s v="Yes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s v="Furniture"/>
    <s v="Furnishings"/>
    <s v="3M Polarizing Task Lamp with Clamp Arm, Light Gray"/>
    <n v="821.87999999999988"/>
    <n v="6"/>
    <n v="0"/>
    <n v="213.68880000000001"/>
    <x v="0"/>
    <s v="No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s v="Office Supplies"/>
    <s v="Binders"/>
    <s v="GBC Imprintable Covers"/>
    <n v="21.96"/>
    <n v="2"/>
    <n v="0"/>
    <n v="10.760400000000001"/>
    <x v="0"/>
    <s v="No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s v="Office Supplies"/>
    <s v="Paper"/>
    <s v="Xerox 224"/>
    <n v="25.92"/>
    <n v="4"/>
    <n v="0"/>
    <n v="12.441600000000001"/>
    <x v="0"/>
    <s v="No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s v="Technology"/>
    <s v="Phones"/>
    <s v="HTC One Mini"/>
    <n v="705.54399999999998"/>
    <n v="7"/>
    <n v="0.2"/>
    <n v="70.554400000000072"/>
    <x v="0"/>
    <s v="No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s v="Technology"/>
    <s v="Accessories"/>
    <s v="Dell Slim USB Multimedia Keyboard"/>
    <n v="50"/>
    <n v="2"/>
    <n v="0"/>
    <n v="12"/>
    <x v="3"/>
    <s v="No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s v="Furniture"/>
    <s v="Furnishings"/>
    <s v="Contemporary Wood/Metal Frame"/>
    <n v="51.712000000000003"/>
    <n v="8"/>
    <n v="0.6"/>
    <n v="-32.320000000000007"/>
    <x v="2"/>
    <s v="No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  <x v="0"/>
    <s v="No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s v="Furniture"/>
    <s v="Bookcases"/>
    <s v="O'Sullivan Living Dimensions 3-Shelf Bookcases"/>
    <n v="1406.86"/>
    <n v="7"/>
    <n v="0"/>
    <n v="140.68599999999989"/>
    <x v="1"/>
    <s v="No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s v="Office Supplies"/>
    <s v="Labels"/>
    <s v="Self-Adhesive Removable Labels"/>
    <n v="15.75"/>
    <n v="5"/>
    <n v="0"/>
    <n v="7.5600000000000005"/>
    <x v="1"/>
    <s v="No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s v="Office Supplies"/>
    <s v="Storage"/>
    <s v="Fellowes Super Stor/Drawer Files"/>
    <n v="323.10000000000002"/>
    <n v="2"/>
    <n v="0"/>
    <n v="61.38900000000001"/>
    <x v="1"/>
    <s v="No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s v="Office Supplies"/>
    <s v="Labels"/>
    <s v="Avery 474"/>
    <n v="9.2159999999999993"/>
    <n v="4"/>
    <n v="0.2"/>
    <n v="3.3408000000000002"/>
    <x v="0"/>
    <s v="No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s v="Office Supplies"/>
    <s v="Paper"/>
    <s v="Xerox 227"/>
    <n v="10.368000000000002"/>
    <n v="2"/>
    <n v="0.2"/>
    <n v="3.6288"/>
    <x v="0"/>
    <s v="No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s v="Technology"/>
    <s v="Accessories"/>
    <s v="KeyTronic KT800P2 - Keyboard - Black"/>
    <n v="15.02"/>
    <n v="1"/>
    <n v="0"/>
    <n v="2.7035999999999998"/>
    <x v="3"/>
    <s v="No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  <x v="3"/>
    <s v="No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s v="Technology"/>
    <s v="Accessories"/>
    <s v="Memorex Froggy Flash Drive 8 GB"/>
    <n v="71"/>
    <n v="4"/>
    <n v="0"/>
    <n v="27.689999999999998"/>
    <x v="0"/>
    <s v="No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s v="Office Supplies"/>
    <s v="Binders"/>
    <s v="GBC Standard Plastic Binding Systems' Combs"/>
    <n v="25.120000000000005"/>
    <n v="5"/>
    <n v="0.2"/>
    <n v="7.8499999999999979"/>
    <x v="1"/>
    <s v="No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s v="Furniture"/>
    <s v="Tables"/>
    <s v="Hon 94000 Series Round Tables"/>
    <n v="2665.62"/>
    <n v="9"/>
    <n v="0"/>
    <n v="239.90580000000011"/>
    <x v="1"/>
    <s v="No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  <x v="3"/>
    <s v="No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s v="Technology"/>
    <s v="Phones"/>
    <s v="AT&amp;T 1080 Corded phone"/>
    <n v="164.38800000000001"/>
    <n v="2"/>
    <n v="0.4"/>
    <n v="-35.617400000000004"/>
    <x v="3"/>
    <s v="No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s v="Office Supplies"/>
    <s v="Art"/>
    <s v="BIC Brite Liner Highlighters"/>
    <n v="13.247999999999999"/>
    <n v="4"/>
    <n v="0.2"/>
    <n v="3.6431999999999998"/>
    <x v="3"/>
    <s v="No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s v="Office Supplies"/>
    <s v="Art"/>
    <s v="Crayola Anti Dust Chalk, 12/Pack"/>
    <n v="2.9120000000000004"/>
    <n v="2"/>
    <n v="0.2"/>
    <n v="0.90999999999999981"/>
    <x v="2"/>
    <s v="No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s v="Technology"/>
    <s v="Accessories"/>
    <s v="Logitech diNovo Edge Keyboard"/>
    <n v="1399.9440000000002"/>
    <n v="7"/>
    <n v="0.2"/>
    <n v="52.497900000000016"/>
    <x v="2"/>
    <s v="No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  <x v="2"/>
    <s v="Yes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s v="Office Supplies"/>
    <s v="Envelopes"/>
    <s v="Fashion Color Clasp Envelopes"/>
    <n v="16.23"/>
    <n v="3"/>
    <n v="0"/>
    <n v="7.9527000000000001"/>
    <x v="0"/>
    <s v="No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s v="Office Supplies"/>
    <s v="Binders"/>
    <s v="GBC ProClick Punch Binding System"/>
    <n v="319.89999999999998"/>
    <n v="5"/>
    <n v="0"/>
    <n v="156.751"/>
    <x v="0"/>
    <s v="No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s v="Office Supplies"/>
    <s v="Envelopes"/>
    <s v="Staple envelope"/>
    <n v="11.36"/>
    <n v="2"/>
    <n v="0"/>
    <n v="5.3391999999999991"/>
    <x v="0"/>
    <s v="No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  <x v="0"/>
    <s v="No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s v="Furniture"/>
    <s v="Furnishings"/>
    <s v="GE General Use Halogen Bulbs, 100 Watts, 1 Bulb per Pack"/>
    <n v="62.820000000000007"/>
    <n v="3"/>
    <n v="0"/>
    <n v="30.7818"/>
    <x v="0"/>
    <s v="No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s v="Office Supplies"/>
    <s v="Storage"/>
    <s v="SAFCO Commercial Wire Shelving, 72h"/>
    <n v="489.92"/>
    <n v="8"/>
    <n v="0"/>
    <n v="0"/>
    <x v="0"/>
    <s v="No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x v="0"/>
    <s v="No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  <x v="0"/>
    <s v="No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s v="Technology"/>
    <s v="Phones"/>
    <s v="Macally Suction Cup Mount"/>
    <n v="155.35"/>
    <n v="13"/>
    <n v="0"/>
    <n v="0"/>
    <x v="0"/>
    <s v="No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s v="Furniture"/>
    <s v="Furnishings"/>
    <s v="Eldon Image Series Black Desk Accessories"/>
    <n v="12.419999999999998"/>
    <n v="3"/>
    <n v="0"/>
    <n v="4.4711999999999996"/>
    <x v="0"/>
    <s v="No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s v="Technology"/>
    <s v="Phones"/>
    <s v="Jabra SPEAK 410"/>
    <n v="187.98"/>
    <n v="2"/>
    <n v="0"/>
    <n v="52.634399999999999"/>
    <x v="0"/>
    <s v="No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s v="Office Supplies"/>
    <s v="Envelopes"/>
    <s v="#10 Gummed Flap White Envelopes, 100/Box"/>
    <n v="6.6080000000000005"/>
    <n v="2"/>
    <n v="0.2"/>
    <n v="2.1475999999999997"/>
    <x v="2"/>
    <s v="No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s v="Office Supplies"/>
    <s v="Storage"/>
    <s v="Steel Personal Filing/Posting Tote"/>
    <n v="248.57"/>
    <n v="7"/>
    <n v="0"/>
    <n v="67.113900000000015"/>
    <x v="3"/>
    <s v="No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s v="Furniture"/>
    <s v="Furnishings"/>
    <s v="Executive Impressions 14&quot;"/>
    <n v="22.23"/>
    <n v="1"/>
    <n v="0"/>
    <n v="9.7812000000000019"/>
    <x v="3"/>
    <s v="No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  <x v="1"/>
    <s v="No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s v="Technology"/>
    <s v="Phones"/>
    <s v="Cisco Small Business SPA 502G VoIP phone"/>
    <n v="246.16800000000001"/>
    <n v="3"/>
    <n v="0.2"/>
    <n v="21.539699999999996"/>
    <x v="1"/>
    <s v="No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s v="Furniture"/>
    <s v="Furnishings"/>
    <s v="Executive Impressions 12&quot; Wall Clock"/>
    <n v="14.136000000000003"/>
    <n v="2"/>
    <n v="0.6"/>
    <n v="-7.774799999999999"/>
    <x v="2"/>
    <s v="No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s v="Furniture"/>
    <s v="Tables"/>
    <s v="Bretford CR8500 Series Meeting Room Furniture"/>
    <n v="601.47"/>
    <n v="3"/>
    <n v="0.5"/>
    <n v="-300.73500000000001"/>
    <x v="2"/>
    <s v="No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s v="Technology"/>
    <s v="Phones"/>
    <s v="Motorla HX550 Universal Bluetooth Headset"/>
    <n v="79.099999999999994"/>
    <n v="2"/>
    <n v="0"/>
    <n v="39.549999999999997"/>
    <x v="0"/>
    <s v="No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s v="Office Supplies"/>
    <s v="Binders"/>
    <s v="Wilson Jones Ledger-Size, Piano-Hinge Binder, 2&quot;, Blue"/>
    <n v="327.84"/>
    <n v="8"/>
    <n v="0"/>
    <n v="157.36319999999998"/>
    <x v="0"/>
    <s v="No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  <x v="2"/>
    <s v="No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s v="Office Supplies"/>
    <s v="Binders"/>
    <s v="Ibico Hi-Tech Manual Binding System"/>
    <n v="914.97"/>
    <n v="3"/>
    <n v="0"/>
    <n v="411.73649999999998"/>
    <x v="2"/>
    <s v="No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s v="Technology"/>
    <s v="Phones"/>
    <s v="Plantronics Calisto P620-M USB Wireless Speakerphone System"/>
    <n v="587.97"/>
    <n v="3"/>
    <n v="0"/>
    <n v="158.75190000000003"/>
    <x v="2"/>
    <s v="No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s v="Office Supplies"/>
    <s v="Storage"/>
    <s v="Tennsco 6- and 18-Compartment Lockers"/>
    <n v="530.34"/>
    <n v="2"/>
    <n v="0"/>
    <n v="95.461199999999963"/>
    <x v="2"/>
    <s v="No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s v="Office Supplies"/>
    <s v="Paper"/>
    <s v="Hammermill CopyPlus Copy Paper (20Lb. and 84 Bright)"/>
    <n v="14.940000000000001"/>
    <n v="3"/>
    <n v="0"/>
    <n v="7.3206000000000007"/>
    <x v="2"/>
    <s v="No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  <x v="3"/>
    <s v="No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s v="Office Supplies"/>
    <s v="Supplies"/>
    <s v="Acme 10&quot; Easy Grip Assistive Scissors"/>
    <n v="122.71000000000001"/>
    <n v="7"/>
    <n v="0"/>
    <n v="36.812999999999988"/>
    <x v="3"/>
    <s v="No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s v="Office Supplies"/>
    <s v="Paper"/>
    <s v="Easy-staple paper"/>
    <n v="14.940000000000001"/>
    <n v="3"/>
    <n v="0"/>
    <n v="7.0218000000000007"/>
    <x v="3"/>
    <s v="No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s v="Technology"/>
    <s v="Machines"/>
    <s v="Panasonic KX MC6040 Color Laser Multifunction Printer"/>
    <n v="1349.85"/>
    <n v="3"/>
    <n v="0"/>
    <n v="364.45949999999993"/>
    <x v="3"/>
    <s v="No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s v="Furniture"/>
    <s v="Bookcases"/>
    <s v="Sauder Inglewood Library Bookcases"/>
    <n v="136.78399999999999"/>
    <n v="1"/>
    <n v="0.2"/>
    <n v="5.129400000000004"/>
    <x v="3"/>
    <s v="No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s v="Furniture"/>
    <s v="Furnishings"/>
    <s v="Linden 10&quot; Round Wall Clock, Black"/>
    <n v="61.12"/>
    <n v="4"/>
    <n v="0"/>
    <n v="20.780799999999999"/>
    <x v="3"/>
    <s v="No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s v="Office Supplies"/>
    <s v="Binders"/>
    <s v="Avery Binder Labels"/>
    <n v="1.1670000000000003"/>
    <n v="1"/>
    <n v="0.7"/>
    <n v="-0.85579999999999989"/>
    <x v="0"/>
    <s v="No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s v="Office Supplies"/>
    <s v="Art"/>
    <s v="Berol Giant Pencil Sharpener"/>
    <n v="16.989999999999998"/>
    <n v="1"/>
    <n v="0"/>
    <n v="4.9270999999999976"/>
    <x v="1"/>
    <s v="No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s v="Technology"/>
    <s v="Accessories"/>
    <s v="KeyTronic KT400U2 - Keyboard - Black"/>
    <n v="24.672000000000001"/>
    <n v="3"/>
    <n v="0.2"/>
    <n v="0"/>
    <x v="2"/>
    <s v="No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s v="Office Supplies"/>
    <s v="Labels"/>
    <s v="Avery 520"/>
    <n v="2.52"/>
    <n v="1"/>
    <n v="0.2"/>
    <n v="0.88200000000000001"/>
    <x v="2"/>
    <s v="No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s v="Furniture"/>
    <s v="Tables"/>
    <s v="Bretford CR4500 Series Slim Rectangular Table"/>
    <n v="1218.7349999999997"/>
    <n v="5"/>
    <n v="0.3"/>
    <n v="-121.87349999999992"/>
    <x v="2"/>
    <s v="No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s v="Office Supplies"/>
    <s v="Labels"/>
    <s v="Avery 52"/>
    <n v="5.9039999999999999"/>
    <n v="2"/>
    <n v="0.2"/>
    <n v="1.9925999999999999"/>
    <x v="2"/>
    <s v="No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s v="Office Supplies"/>
    <s v="Paper"/>
    <s v="Southworth 25% Cotton Granite Paper &amp; Envelopes"/>
    <n v="15.696000000000002"/>
    <n v="3"/>
    <n v="0.2"/>
    <n v="5.1011999999999995"/>
    <x v="2"/>
    <s v="No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s v="Furniture"/>
    <s v="Furnishings"/>
    <s v="Master Caster Door Stop, Brown"/>
    <n v="6.0960000000000001"/>
    <n v="3"/>
    <n v="0.6"/>
    <n v="-3.9624000000000006"/>
    <x v="2"/>
    <s v="No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s v="Furniture"/>
    <s v="Chairs"/>
    <s v="Global Stack Chair without Arms, Black"/>
    <n v="41.568000000000005"/>
    <n v="2"/>
    <n v="0.2"/>
    <n v="2.5980000000000008"/>
    <x v="1"/>
    <s v="No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s v="Furniture"/>
    <s v="Chairs"/>
    <s v="Bevis Steel Folding Chairs"/>
    <n v="230.28000000000003"/>
    <n v="3"/>
    <n v="0.2"/>
    <n v="23.027999999999992"/>
    <x v="1"/>
    <s v="No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  <x v="1"/>
    <s v="No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s v="Office Supplies"/>
    <s v="Labels"/>
    <s v="Avery 498"/>
    <n v="5.78"/>
    <n v="2"/>
    <n v="0"/>
    <n v="2.7166000000000001"/>
    <x v="1"/>
    <s v="No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s v="Office Supplies"/>
    <s v="Binders"/>
    <s v="Fellowes Binding Cases"/>
    <n v="121.67999999999999"/>
    <n v="13"/>
    <n v="0.2"/>
    <n v="38.024999999999977"/>
    <x v="1"/>
    <s v="No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s v="Office Supplies"/>
    <s v="Art"/>
    <s v="Design Ebony Sketching Pencil"/>
    <n v="4.17"/>
    <n v="3"/>
    <n v="0"/>
    <n v="1.0841999999999998"/>
    <x v="1"/>
    <s v="No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x v="1"/>
    <s v="No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s v="Office Supplies"/>
    <s v="Storage"/>
    <s v="Eldon Simplefile Box Office"/>
    <n v="37.32"/>
    <n v="3"/>
    <n v="0"/>
    <n v="10.4496"/>
    <x v="1"/>
    <s v="No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s v="Office Supplies"/>
    <s v="Labels"/>
    <s v="Avery 517"/>
    <n v="18.45"/>
    <n v="5"/>
    <n v="0"/>
    <n v="8.6715"/>
    <x v="1"/>
    <s v="No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s v="Office Supplies"/>
    <s v="Paper"/>
    <s v="Xerox 214"/>
    <n v="25.92"/>
    <n v="4"/>
    <n v="0"/>
    <n v="12.441600000000001"/>
    <x v="2"/>
    <s v="Yes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s v="Technology"/>
    <s v="Copiers"/>
    <s v="Canon imageCLASS 2200 Advanced Copier"/>
    <n v="11199.968000000001"/>
    <n v="4"/>
    <n v="0.2"/>
    <n v="3919.9887999999992"/>
    <x v="3"/>
    <s v="No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s v="Technology"/>
    <s v="Phones"/>
    <s v="Polycom CX600 IP Phone VoIP phone"/>
    <n v="2399.6"/>
    <n v="8"/>
    <n v="0"/>
    <n v="647.89200000000005"/>
    <x v="3"/>
    <s v="No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s v="Office Supplies"/>
    <s v="Envelopes"/>
    <s v="Globe Weis Peel &amp; Seel First Class Envelopes"/>
    <n v="63.9"/>
    <n v="5"/>
    <n v="0"/>
    <n v="28.754999999999995"/>
    <x v="3"/>
    <s v="No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s v="Technology"/>
    <s v="Phones"/>
    <s v="i.Sound Portable Power - 8000 mAh"/>
    <n v="52.99"/>
    <n v="1"/>
    <n v="0"/>
    <n v="0.52989999999999782"/>
    <x v="3"/>
    <s v="No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s v="Technology"/>
    <s v="Accessories"/>
    <s v="SanDisk Cruzer 32 GB USB Flash Drive"/>
    <n v="60.864000000000004"/>
    <n v="4"/>
    <n v="0.2"/>
    <n v="9.1295999999999964"/>
    <x v="3"/>
    <s v="No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  <x v="3"/>
    <s v="No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s v="Office Supplies"/>
    <s v="Binders"/>
    <s v="Accohide Poly Flexible Ring Binders"/>
    <n v="11.220000000000002"/>
    <n v="10"/>
    <n v="0.7"/>
    <n v="-7.4799999999999969"/>
    <x v="3"/>
    <s v="No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s v="Office Supplies"/>
    <s v="Paper"/>
    <s v="Xerox 1952"/>
    <n v="14.940000000000001"/>
    <n v="3"/>
    <n v="0"/>
    <n v="7.0218000000000007"/>
    <x v="2"/>
    <s v="No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s v="Furniture"/>
    <s v="Furnishings"/>
    <s v="24-Hour Round Wall Clock"/>
    <n v="39.96"/>
    <n v="2"/>
    <n v="0"/>
    <n v="17.182800000000004"/>
    <x v="1"/>
    <s v="No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  <x v="1"/>
    <s v="No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s v="Furniture"/>
    <s v="Chairs"/>
    <s v="SAFCO Arco Folding Chair"/>
    <n v="220.96"/>
    <n v="1"/>
    <n v="0.2"/>
    <n v="24.857999999999983"/>
    <x v="1"/>
    <s v="No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s v="Furniture"/>
    <s v="Furnishings"/>
    <s v="Stackable Trays"/>
    <n v="4.9280000000000008"/>
    <n v="2"/>
    <n v="0.2"/>
    <n v="0.73919999999999941"/>
    <x v="0"/>
    <s v="No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  <x v="0"/>
    <s v="No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s v="Office Supplies"/>
    <s v="Storage"/>
    <s v="Fellowes Super Stor/Drawer Files"/>
    <n v="323.10000000000002"/>
    <n v="2"/>
    <n v="0"/>
    <n v="61.38900000000001"/>
    <x v="1"/>
    <s v="No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s v="Office Supplies"/>
    <s v="Paper"/>
    <s v="TOPS Voice Message Log Book, Flash Format"/>
    <n v="19.04"/>
    <n v="4"/>
    <n v="0"/>
    <n v="9.3295999999999992"/>
    <x v="3"/>
    <s v="No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s v="Office Supplies"/>
    <s v="Binders"/>
    <s v="Angle-D Ring Binders"/>
    <n v="13.128"/>
    <n v="3"/>
    <n v="0.2"/>
    <n v="4.2665999999999986"/>
    <x v="3"/>
    <s v="No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s v="Office Supplies"/>
    <s v="Art"/>
    <s v="Boston 1730 StandUp Electric Pencil Sharpener"/>
    <n v="64.14"/>
    <n v="3"/>
    <n v="0"/>
    <n v="16.676400000000001"/>
    <x v="3"/>
    <s v="No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s v="Furniture"/>
    <s v="Chairs"/>
    <s v="Safco Contoured Stacking Chairs"/>
    <n v="858.24"/>
    <n v="4"/>
    <n v="0.1"/>
    <n v="143.03999999999996"/>
    <x v="3"/>
    <s v="No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  <x v="0"/>
    <s v="No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s v="Office Supplies"/>
    <s v="Paper"/>
    <s v="White Computer Printout Paper by Universal"/>
    <n v="186.048"/>
    <n v="6"/>
    <n v="0.2"/>
    <n v="67.442399999999992"/>
    <x v="2"/>
    <s v="No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s v="Technology"/>
    <s v="Phones"/>
    <s v="Motorola L804"/>
    <n v="36.792000000000002"/>
    <n v="1"/>
    <n v="0.2"/>
    <n v="4.1390999999999991"/>
    <x v="0"/>
    <s v="No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  <x v="0"/>
    <s v="No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s v="Furniture"/>
    <s v="Furnishings"/>
    <s v="Executive Impressions 13&quot; Clairmont Wall Clock"/>
    <n v="57.69"/>
    <n v="3"/>
    <n v="0"/>
    <n v="23.652900000000002"/>
    <x v="2"/>
    <s v="No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  <x v="2"/>
    <s v="No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s v="Office Supplies"/>
    <s v="Paper"/>
    <s v="Xerox 2000"/>
    <n v="12.96"/>
    <n v="2"/>
    <n v="0"/>
    <n v="6.2208000000000006"/>
    <x v="2"/>
    <s v="No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s v="Furniture"/>
    <s v="Furnishings"/>
    <s v="3M Polarizing Task Lamp with Clamp Arm, Light Gray"/>
    <n v="821.87999999999988"/>
    <n v="6"/>
    <n v="0"/>
    <n v="213.68880000000001"/>
    <x v="2"/>
    <s v="No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  <x v="2"/>
    <s v="No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s v="Furniture"/>
    <s v="Bookcases"/>
    <s v="Bestar Classic Bookcase"/>
    <n v="424.95749999999992"/>
    <n v="5"/>
    <n v="0.15"/>
    <n v="19.997999999999976"/>
    <x v="1"/>
    <s v="No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s v="Office Supplies"/>
    <s v="Binders"/>
    <s v="Avery Non-Stick Binders"/>
    <n v="10.776000000000002"/>
    <n v="3"/>
    <n v="0.2"/>
    <n v="3.5021999999999989"/>
    <x v="1"/>
    <s v="No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  <x v="1"/>
    <s v="No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s v="Office Supplies"/>
    <s v="Paper"/>
    <s v="Green Bar Computer Printout Paper"/>
    <n v="164.88"/>
    <n v="3"/>
    <n v="0"/>
    <n v="80.791200000000003"/>
    <x v="1"/>
    <s v="No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s v="Furniture"/>
    <s v="Bookcases"/>
    <s v="Global Adaptabilites Bookcase, Cherry/Storm Gray Finish"/>
    <n v="1292.94"/>
    <n v="3"/>
    <n v="0"/>
    <n v="77.576399999999921"/>
    <x v="1"/>
    <s v="No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  <x v="1"/>
    <s v="No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s v="Office Supplies"/>
    <s v="Storage"/>
    <s v="Mini 13-1/2 Capacity Data Binder Rack, Pearl"/>
    <n v="261.74"/>
    <n v="2"/>
    <n v="0"/>
    <n v="65.435000000000002"/>
    <x v="1"/>
    <s v="No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s v="Office Supplies"/>
    <s v="Labels"/>
    <s v="Avery 514"/>
    <n v="14.399999999999999"/>
    <n v="5"/>
    <n v="0"/>
    <n v="7.056"/>
    <x v="1"/>
    <s v="No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s v="Office Supplies"/>
    <s v="Envelopes"/>
    <s v="Convenience Packs of Business Envelopes"/>
    <n v="10.86"/>
    <n v="3"/>
    <n v="0"/>
    <n v="5.1042000000000005"/>
    <x v="1"/>
    <s v="No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s v="Furniture"/>
    <s v="Chairs"/>
    <s v="SAFCO Arco Folding Chair"/>
    <n v="883.84"/>
    <n v="4"/>
    <n v="0.2"/>
    <n v="99.431999999999931"/>
    <x v="1"/>
    <s v="No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s v="Technology"/>
    <s v="Phones"/>
    <s v="Google Nexus 5"/>
    <n v="1979.89"/>
    <n v="11"/>
    <n v="0"/>
    <n v="494.97250000000003"/>
    <x v="3"/>
    <s v="No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  <x v="3"/>
    <s v="No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s v="Office Supplies"/>
    <s v="Binders"/>
    <s v="Acco 3-Hole Punch"/>
    <n v="8.76"/>
    <n v="2"/>
    <n v="0"/>
    <n v="4.2047999999999996"/>
    <x v="2"/>
    <s v="No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s v="Office Supplies"/>
    <s v="Labels"/>
    <s v="Avery 499"/>
    <n v="3.9840000000000004"/>
    <n v="1"/>
    <n v="0.2"/>
    <n v="1.2948"/>
    <x v="0"/>
    <s v="No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s v="Furniture"/>
    <s v="Tables"/>
    <s v="Bevis 44 x 96 Conference Tables"/>
    <n v="370.62"/>
    <n v="3"/>
    <n v="0.4"/>
    <n v="-142.07100000000008"/>
    <x v="0"/>
    <s v="No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  <x v="0"/>
    <s v="No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s v="Technology"/>
    <s v="Accessories"/>
    <s v="Imation 16GB Mini TravelDrive USB 2.0 Flash Drive"/>
    <n v="79.512000000000015"/>
    <n v="3"/>
    <n v="0.2"/>
    <n v="20.8719"/>
    <x v="2"/>
    <s v="No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s v="Office Supplies"/>
    <s v="Paper"/>
    <s v="Easy-staple paper"/>
    <n v="28.352"/>
    <n v="1"/>
    <n v="0.2"/>
    <n v="9.568799999999996"/>
    <x v="2"/>
    <s v="No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s v="Furniture"/>
    <s v="Chairs"/>
    <s v="Global Deluxe Stacking Chair, Gray"/>
    <n v="40.783999999999999"/>
    <n v="1"/>
    <n v="0.2"/>
    <n v="4.5881999999999987"/>
    <x v="1"/>
    <s v="No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s v="Office Supplies"/>
    <s v="Appliances"/>
    <s v="Fellowes Advanced Computer Series Surge Protectors"/>
    <n v="105.96"/>
    <n v="4"/>
    <n v="0"/>
    <n v="29.668800000000005"/>
    <x v="1"/>
    <s v="No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s v="Office Supplies"/>
    <s v="Paper"/>
    <s v="Xerox 1913"/>
    <n v="166.44"/>
    <n v="3"/>
    <n v="0"/>
    <n v="79.891199999999998"/>
    <x v="3"/>
    <s v="Yes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s v="Furniture"/>
    <s v="Chairs"/>
    <s v="Global Italian Leather Office Chair"/>
    <n v="785.87999999999988"/>
    <n v="6"/>
    <n v="0"/>
    <n v="212.18759999999997"/>
    <x v="3"/>
    <s v="Yes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s v="Office Supplies"/>
    <s v="Paper"/>
    <s v="Advantus Motivational Note Cards"/>
    <n v="26.2"/>
    <n v="2"/>
    <n v="0"/>
    <n v="12.837999999999999"/>
    <x v="3"/>
    <s v="Yes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s v="Office Supplies"/>
    <s v="Storage"/>
    <s v="Tennsco 6- and 18-Compartment Lockers"/>
    <n v="1325.8500000000001"/>
    <n v="5"/>
    <n v="0"/>
    <n v="238.65299999999991"/>
    <x v="3"/>
    <s v="Yes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s v="Office Supplies"/>
    <s v="Paper"/>
    <s v="Xerox 1888"/>
    <n v="166.44"/>
    <n v="3"/>
    <n v="0"/>
    <n v="79.891199999999998"/>
    <x v="1"/>
    <s v="No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s v="Office Supplies"/>
    <s v="Art"/>
    <s v="Pencil and Crayon Sharpener"/>
    <n v="8.76"/>
    <n v="5"/>
    <n v="0.2"/>
    <n v="0.76649999999999974"/>
    <x v="0"/>
    <s v="No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s v="Office Supplies"/>
    <s v="Appliances"/>
    <s v="Belkin 5 Outlet SurgeMaster Power Centers"/>
    <n v="43.584000000000003"/>
    <n v="1"/>
    <n v="0.2"/>
    <n v="4.3584000000000032"/>
    <x v="0"/>
    <s v="No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  <x v="1"/>
    <s v="No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s v="Office Supplies"/>
    <s v="Binders"/>
    <s v="Avery Trapezoid Extra Heavy Duty 4&quot; Binders"/>
    <n v="25.164000000000001"/>
    <n v="2"/>
    <n v="0.7"/>
    <n v="-16.775999999999996"/>
    <x v="1"/>
    <s v="No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s v="Office Supplies"/>
    <s v="Binders"/>
    <s v="Avery Durable Binders"/>
    <n v="14.399999999999999"/>
    <n v="5"/>
    <n v="0"/>
    <n v="7.056"/>
    <x v="2"/>
    <s v="No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s v="Technology"/>
    <s v="Accessories"/>
    <s v="Logitech G19 Programmable Gaming Keyboard"/>
    <n v="619.94999999999993"/>
    <n v="5"/>
    <n v="0"/>
    <n v="111.59099999999995"/>
    <x v="2"/>
    <s v="No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s v="Office Supplies"/>
    <s v="Binders"/>
    <s v="Avery Flip-Chart Easel Binder, Black"/>
    <n v="89.52"/>
    <n v="4"/>
    <n v="0"/>
    <n v="42.074399999999997"/>
    <x v="2"/>
    <s v="No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s v="Technology"/>
    <s v="Machines"/>
    <s v="I.R.I.S IRISCard Anywhere 5 Card Scanner"/>
    <n v="350.97300000000007"/>
    <n v="3"/>
    <n v="0.1"/>
    <n v="152.08829999999998"/>
    <x v="2"/>
    <s v="No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x v="2"/>
    <s v="No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s v="Office Supplies"/>
    <s v="Binders"/>
    <s v="Satellite Sectional Post Binders"/>
    <n v="312.55200000000002"/>
    <n v="9"/>
    <n v="0.2"/>
    <n v="101.57939999999999"/>
    <x v="1"/>
    <s v="Yes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  <x v="0"/>
    <s v="No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s v="Office Supplies"/>
    <s v="Binders"/>
    <s v="Pressboard Data Binders by Wilson Jones"/>
    <n v="3.2040000000000002"/>
    <n v="2"/>
    <n v="0.7"/>
    <n v="-2.4563999999999995"/>
    <x v="0"/>
    <s v="No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s v="Office Supplies"/>
    <s v="Binders"/>
    <s v="Ibico Presentation Index for Binding Systems"/>
    <n v="3.9799999999999991"/>
    <n v="5"/>
    <n v="0.8"/>
    <n v="-6.5670000000000019"/>
    <x v="2"/>
    <s v="No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s v="Office Supplies"/>
    <s v="Paper"/>
    <s v="Adams &quot;While You Were Out&quot; Message Pads"/>
    <n v="15.700000000000001"/>
    <n v="5"/>
    <n v="0"/>
    <n v="7.0649999999999995"/>
    <x v="1"/>
    <s v="Yes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s v="Office Supplies"/>
    <s v="Art"/>
    <s v="BIC Brite Liner Grip Highlighters"/>
    <n v="5.2480000000000002"/>
    <n v="4"/>
    <n v="0.2"/>
    <n v="1.6399999999999995"/>
    <x v="2"/>
    <s v="No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s v="Office Supplies"/>
    <s v="Binders"/>
    <s v="Storex Dura Pro Binders"/>
    <n v="5.3460000000000019"/>
    <n v="3"/>
    <n v="0.7"/>
    <n v="-4.4550000000000001"/>
    <x v="3"/>
    <s v="No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  <x v="1"/>
    <s v="No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s v="Technology"/>
    <s v="Phones"/>
    <s v="AT&amp;T 17929 Lendline Telephone"/>
    <n v="108.57599999999999"/>
    <n v="3"/>
    <n v="0.2"/>
    <n v="8.1432000000000002"/>
    <x v="1"/>
    <s v="No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s v="Furniture"/>
    <s v="Furnishings"/>
    <s v="Contract Clock, 14&quot;, Brown"/>
    <n v="109.9"/>
    <n v="5"/>
    <n v="0"/>
    <n v="37.366"/>
    <x v="1"/>
    <s v="No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s v="Furniture"/>
    <s v="Furnishings"/>
    <s v="Executive Impressions 13&quot; Clairmont Wall Clock"/>
    <n v="15.384"/>
    <n v="1"/>
    <n v="0.2"/>
    <n v="4.0383000000000013"/>
    <x v="0"/>
    <s v="No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s v="Office Supplies"/>
    <s v="Paper"/>
    <s v="Xerox 1912"/>
    <n v="30.352"/>
    <n v="2"/>
    <n v="0.2"/>
    <n v="10.623199999999997"/>
    <x v="3"/>
    <s v="No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s v="Technology"/>
    <s v="Machines"/>
    <s v="Hewlett-Packard Deskjet 6540 Color Inkjet Printer"/>
    <n v="821.3"/>
    <n v="4"/>
    <n v="0.5"/>
    <n v="-16.426000000000045"/>
    <x v="0"/>
    <s v="No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s v="Technology"/>
    <s v="Machines"/>
    <s v="Cisco TelePresence System EX90 Videoconferencing Unit"/>
    <n v="22638.48"/>
    <n v="6"/>
    <n v="0.5"/>
    <n v="-1811.0784000000021"/>
    <x v="0"/>
    <s v="No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s v="Office Supplies"/>
    <s v="Paper"/>
    <s v="Xerox 195"/>
    <n v="21.376000000000001"/>
    <n v="4"/>
    <n v="0.2"/>
    <n v="7.4815999999999994"/>
    <x v="0"/>
    <s v="No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s v="Office Supplies"/>
    <s v="Art"/>
    <s v="Avery Fluorescent Highlighter Four-Color Set"/>
    <n v="8.016"/>
    <n v="3"/>
    <n v="0.2"/>
    <n v="1.0019999999999993"/>
    <x v="0"/>
    <s v="No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s v="Furniture"/>
    <s v="Furnishings"/>
    <s v="Executive Impressions 13&quot; Clairmont Wall Clock"/>
    <n v="30.768000000000001"/>
    <n v="2"/>
    <n v="0.2"/>
    <n v="8.0766000000000027"/>
    <x v="0"/>
    <s v="No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s v="Office Supplies"/>
    <s v="Fasteners"/>
    <s v="Staples"/>
    <n v="18.936"/>
    <n v="3"/>
    <n v="0.2"/>
    <n v="5.9174999999999986"/>
    <x v="0"/>
    <s v="No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s v="Furniture"/>
    <s v="Furnishings"/>
    <s v="Dana Fluorescent Magnifying Lamp, White, 36&quot;"/>
    <n v="122.352"/>
    <n v="3"/>
    <n v="0.2"/>
    <n v="15.29399999999999"/>
    <x v="0"/>
    <s v="No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s v="Office Supplies"/>
    <s v="Paper"/>
    <s v="Xerox 1944"/>
    <n v="116.28"/>
    <n v="3"/>
    <n v="0"/>
    <n v="56.977199999999996"/>
    <x v="3"/>
    <s v="No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s v="Technology"/>
    <s v="Accessories"/>
    <s v="SanDisk Ultra 32 GB MicroSDHC Class 10 Memory Card"/>
    <n v="132.60000000000002"/>
    <n v="6"/>
    <n v="0"/>
    <n v="17.238000000000007"/>
    <x v="3"/>
    <s v="No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s v="Office Supplies"/>
    <s v="Supplies"/>
    <s v="Acme Elite Stainless Steel Scissors"/>
    <n v="16.68"/>
    <n v="2"/>
    <n v="0"/>
    <n v="4.3368000000000002"/>
    <x v="1"/>
    <s v="No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s v="Office Supplies"/>
    <s v="Paper"/>
    <s v="Xerox 215"/>
    <n v="19.440000000000001"/>
    <n v="3"/>
    <n v="0"/>
    <n v="9.3312000000000008"/>
    <x v="1"/>
    <s v="No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s v="Office Supplies"/>
    <s v="Paper"/>
    <s v="Xerox 1885"/>
    <n v="192.16"/>
    <n v="4"/>
    <n v="0"/>
    <n v="92.236799999999988"/>
    <x v="1"/>
    <s v="No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s v="Furniture"/>
    <s v="Furnishings"/>
    <s v="Computer Room Manger, 14&quot;"/>
    <n v="227.35999999999999"/>
    <n v="7"/>
    <n v="0"/>
    <n v="81.849599999999981"/>
    <x v="1"/>
    <s v="No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s v="Technology"/>
    <s v="Machines"/>
    <s v="Bady BDG101FRU Card Printer"/>
    <n v="1919.9760000000001"/>
    <n v="3"/>
    <n v="0.2"/>
    <n v="215.99729999999977"/>
    <x v="1"/>
    <s v="No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s v="Office Supplies"/>
    <s v="Binders"/>
    <s v="Acco D-Ring Binder w/DublLock"/>
    <n v="12.828000000000001"/>
    <n v="2"/>
    <n v="0.7"/>
    <n v="-8.9795999999999978"/>
    <x v="0"/>
    <s v="No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s v="Furniture"/>
    <s v="Furnishings"/>
    <s v="Nu-Dell Leatherette Frames"/>
    <n v="45.888000000000005"/>
    <n v="4"/>
    <n v="0.2"/>
    <n v="9.1775999999999982"/>
    <x v="3"/>
    <s v="No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s v="Office Supplies"/>
    <s v="Art"/>
    <s v="Sanford Liquid Accent Highlighters"/>
    <n v="60.12"/>
    <n v="9"/>
    <n v="0"/>
    <n v="22.244399999999995"/>
    <x v="3"/>
    <s v="No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s v="Technology"/>
    <s v="Phones"/>
    <s v="AT&amp;T CL2909"/>
    <n v="302.37599999999998"/>
    <n v="3"/>
    <n v="0.2"/>
    <n v="37.796999999999997"/>
    <x v="0"/>
    <s v="No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s v="Office Supplies"/>
    <s v="Art"/>
    <s v="Prang Drawing Pencil Set"/>
    <n v="13.899999999999999"/>
    <n v="5"/>
    <n v="0"/>
    <n v="5.56"/>
    <x v="1"/>
    <s v="No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s v="Technology"/>
    <s v="Phones"/>
    <s v="Plantronics Voyager Pro HD - Bluetooth Headset"/>
    <n v="129.97999999999999"/>
    <n v="2"/>
    <n v="0"/>
    <n v="62.3904"/>
    <x v="3"/>
    <s v="No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s v="Technology"/>
    <s v="Accessories"/>
    <s v="Sony 64GB Class 10 Micro SDHC R40 Memory Card"/>
    <n v="71.98"/>
    <n v="2"/>
    <n v="0"/>
    <n v="15.1158"/>
    <x v="0"/>
    <s v="No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s v="Technology"/>
    <s v="Phones"/>
    <s v="AT&amp;T EL51110 DECT"/>
    <n v="377.96999999999997"/>
    <n v="3"/>
    <n v="0"/>
    <n v="109.61129999999999"/>
    <x v="3"/>
    <s v="No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s v="Office Supplies"/>
    <s v="Storage"/>
    <s v="Fellowes Mobile File Cart, Black"/>
    <n v="124.36"/>
    <n v="2"/>
    <n v="0"/>
    <n v="33.577200000000005"/>
    <x v="1"/>
    <s v="No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s v="Furniture"/>
    <s v="Furnishings"/>
    <s v="12-1/2 Diameter Round Wall Clock"/>
    <n v="23.976000000000003"/>
    <n v="3"/>
    <n v="0.6"/>
    <n v="-14.385599999999997"/>
    <x v="2"/>
    <s v="No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s v="Office Supplies"/>
    <s v="Fasteners"/>
    <s v="OIC Bulk Pack Metal Binder Clips"/>
    <n v="8.3760000000000012"/>
    <n v="3"/>
    <n v="0.2"/>
    <n v="2.7222"/>
    <x v="0"/>
    <s v="No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s v="Office Supplies"/>
    <s v="Appliances"/>
    <s v="Acco 6 Outlet Guardian Premium Surge Suppressor"/>
    <n v="58.240000000000009"/>
    <n v="5"/>
    <n v="0.2"/>
    <n v="5.0960000000000001"/>
    <x v="0"/>
    <s v="No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s v="Office Supplies"/>
    <s v="Storage"/>
    <s v="Acco Perma 4000 Stacking Storage Drawers"/>
    <n v="81.199999999999989"/>
    <n v="5"/>
    <n v="0"/>
    <n v="12.18"/>
    <x v="0"/>
    <s v="No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s v="Office Supplies"/>
    <s v="Labels"/>
    <s v="Avery 512"/>
    <n v="14.450000000000001"/>
    <n v="5"/>
    <n v="0"/>
    <n v="6.7915000000000001"/>
    <x v="1"/>
    <s v="No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s v="Office Supplies"/>
    <s v="Binders"/>
    <s v="GBC Recycled Regency Composition Covers"/>
    <n v="95.64800000000001"/>
    <n v="2"/>
    <n v="0.2"/>
    <n v="31.085599999999989"/>
    <x v="1"/>
    <s v="No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s v="Technology"/>
    <s v="Phones"/>
    <s v="Jabra Supreme Plus Driver Edition Headset"/>
    <n v="359.97"/>
    <n v="5"/>
    <n v="0.4"/>
    <n v="-71.994000000000028"/>
    <x v="3"/>
    <s v="No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s v="Furniture"/>
    <s v="Tables"/>
    <s v="Bevis Rectangular Conference Tables"/>
    <n v="350.35199999999998"/>
    <n v="4"/>
    <n v="0.4"/>
    <n v="-140.14079999999996"/>
    <x v="3"/>
    <s v="No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s v="Office Supplies"/>
    <s v="Binders"/>
    <s v="Angle-D Ring Binders"/>
    <n v="1.6410000000000002"/>
    <n v="1"/>
    <n v="0.7"/>
    <n v="-1.3128000000000002"/>
    <x v="3"/>
    <s v="No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x v="3"/>
    <s v="No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s v="Office Supplies"/>
    <s v="Art"/>
    <s v="Newell 311"/>
    <n v="6.63"/>
    <n v="3"/>
    <n v="0"/>
    <n v="1.7901"/>
    <x v="1"/>
    <s v="No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s v="Technology"/>
    <s v="Accessories"/>
    <s v="Razer Tiamat Over Ear 7.1 Surround Sound PC Gaming Headset"/>
    <n v="799.96"/>
    <n v="4"/>
    <n v="0"/>
    <n v="343.98280000000005"/>
    <x v="1"/>
    <s v="No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x v="1"/>
    <s v="No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s v="Technology"/>
    <s v="Phones"/>
    <s v="Logitech B530 USB Headset - headset - Full size, Binaural"/>
    <n v="73.98"/>
    <n v="2"/>
    <n v="0"/>
    <n v="19.974600000000002"/>
    <x v="3"/>
    <s v="No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s v="Office Supplies"/>
    <s v="Art"/>
    <s v="DIXON Ticonderoga Erasable Checking Pencils"/>
    <n v="5.58"/>
    <n v="1"/>
    <n v="0"/>
    <n v="2.1762000000000001"/>
    <x v="3"/>
    <s v="No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s v="Office Supplies"/>
    <s v="Paper"/>
    <s v="Easy-staple paper"/>
    <n v="49.12"/>
    <n v="4"/>
    <n v="0"/>
    <n v="23.086399999999998"/>
    <x v="1"/>
    <s v="No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s v="Technology"/>
    <s v="Phones"/>
    <s v="BlackBerry Q10"/>
    <n v="377.96999999999997"/>
    <n v="3"/>
    <n v="0"/>
    <n v="94.492500000000007"/>
    <x v="3"/>
    <s v="No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s v="Office Supplies"/>
    <s v="Paper"/>
    <s v="Adams Telephone Message Books, 5 1/4” x 11”"/>
    <n v="42.28"/>
    <n v="7"/>
    <n v="0"/>
    <n v="19.871600000000001"/>
    <x v="3"/>
    <s v="No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s v="Furniture"/>
    <s v="Bookcases"/>
    <s v="Bestar Classic Bookcase"/>
    <n v="299.96999999999997"/>
    <n v="3"/>
    <n v="0"/>
    <n v="56.994299999999981"/>
    <x v="3"/>
    <s v="No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s v="Technology"/>
    <s v="Phones"/>
    <s v="Innergie mMini Combo Duo USB Travel Charging Kit"/>
    <n v="89.98"/>
    <n v="2"/>
    <n v="0"/>
    <n v="43.190399999999997"/>
    <x v="3"/>
    <s v="No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s v="Office Supplies"/>
    <s v="Supplies"/>
    <s v="Compact Automatic Electric Letter Opener"/>
    <n v="477.24"/>
    <n v="4"/>
    <n v="0"/>
    <n v="9.5448000000000093"/>
    <x v="0"/>
    <s v="No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s v="Technology"/>
    <s v="Accessories"/>
    <s v="SanDisk Ultra 16 GB MicroSDHC Class 10 Memory Card"/>
    <n v="25.98"/>
    <n v="2"/>
    <n v="0"/>
    <n v="1.558799999999998"/>
    <x v="0"/>
    <s v="No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s v="Office Supplies"/>
    <s v="Envelopes"/>
    <s v="Staple envelope"/>
    <n v="46.72"/>
    <n v="5"/>
    <n v="0.2"/>
    <n v="17.52"/>
    <x v="3"/>
    <s v="No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s v="Furniture"/>
    <s v="Furnishings"/>
    <s v="Executive Impressions 12&quot; Wall Clock"/>
    <n v="35.340000000000003"/>
    <n v="2"/>
    <n v="0"/>
    <n v="13.429200000000002"/>
    <x v="1"/>
    <s v="No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  <x v="1"/>
    <s v="No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s v="Technology"/>
    <s v="Phones"/>
    <s v="netTALK DUO VoIP Telephone Service"/>
    <n v="125.97600000000001"/>
    <n v="3"/>
    <n v="0.2"/>
    <n v="47.241"/>
    <x v="1"/>
    <s v="No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  <x v="0"/>
    <s v="No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s v="Furniture"/>
    <s v="Tables"/>
    <s v="Bevis Traditional Conference Table Top, Plinth Base"/>
    <n v="700.05600000000004"/>
    <n v="3"/>
    <n v="0.3"/>
    <n v="-130.0104"/>
    <x v="3"/>
    <s v="No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s v="Technology"/>
    <s v="Accessories"/>
    <s v="SanDisk Cruzer 8 GB USB Flash Drive"/>
    <n v="27.168000000000003"/>
    <n v="4"/>
    <n v="0.2"/>
    <n v="-1.3583999999999987"/>
    <x v="2"/>
    <s v="No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s v="Office Supplies"/>
    <s v="Binders"/>
    <s v="SpineVue Locking Slant-D Ring Binders by Cardinal"/>
    <n v="8.2260000000000009"/>
    <n v="3"/>
    <n v="0.7"/>
    <n v="-6.0323999999999991"/>
    <x v="0"/>
    <s v="No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  <x v="1"/>
    <s v="No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s v="Office Supplies"/>
    <s v="Storage"/>
    <s v="Advantus Rolling Drawer Organizers"/>
    <n v="423.28"/>
    <n v="11"/>
    <n v="0"/>
    <n v="110.05279999999999"/>
    <x v="1"/>
    <s v="No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s v="Furniture"/>
    <s v="Chairs"/>
    <s v="Hon Olson Stacker Stools"/>
    <n v="225.29600000000002"/>
    <n v="2"/>
    <n v="0.2"/>
    <n v="22.529599999999995"/>
    <x v="1"/>
    <s v="No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s v="Office Supplies"/>
    <s v="Art"/>
    <s v="Prang Drawing Pencil Set"/>
    <n v="5.56"/>
    <n v="2"/>
    <n v="0"/>
    <n v="2.2239999999999998"/>
    <x v="1"/>
    <s v="No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s v="Technology"/>
    <s v="Accessories"/>
    <s v="Plantronics S12 Corded Telephone Headset System"/>
    <n v="323.37"/>
    <n v="3"/>
    <n v="0"/>
    <n v="129.34800000000001"/>
    <x v="1"/>
    <s v="No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  <x v="1"/>
    <s v="No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s v="Office Supplies"/>
    <s v="Appliances"/>
    <s v="Hoover Upright Vacuum With Dirt Cup"/>
    <n v="1447.6499999999999"/>
    <n v="5"/>
    <n v="0"/>
    <n v="419.8184999999998"/>
    <x v="1"/>
    <s v="No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s v="Office Supplies"/>
    <s v="Paper"/>
    <s v="Xerox 1903"/>
    <n v="11.96"/>
    <n v="2"/>
    <n v="0"/>
    <n v="5.8604000000000003"/>
    <x v="1"/>
    <s v="No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s v="Technology"/>
    <s v="Accessories"/>
    <s v="Razer Kraken PRO Over Ear PC and Music Headset"/>
    <n v="239.96999999999997"/>
    <n v="3"/>
    <n v="0"/>
    <n v="71.990999999999985"/>
    <x v="3"/>
    <s v="No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s v="Furniture"/>
    <s v="Furnishings"/>
    <s v="Executive Impressions 13&quot; Clairmont Wall Clock"/>
    <n v="76.92"/>
    <n v="4"/>
    <n v="0"/>
    <n v="31.537200000000006"/>
    <x v="0"/>
    <s v="No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s v="Office Supplies"/>
    <s v="Storage"/>
    <s v="Iceberg Mobile Mega Data/Printer Cart"/>
    <n v="481.32"/>
    <n v="4"/>
    <n v="0"/>
    <n v="125.14319999999998"/>
    <x v="0"/>
    <s v="No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s v="Office Supplies"/>
    <s v="Paper"/>
    <s v="Wirebound Service Call Books, 5 1/2&quot; x 4&quot;"/>
    <n v="48.4"/>
    <n v="5"/>
    <n v="0"/>
    <n v="23.231999999999999"/>
    <x v="1"/>
    <s v="No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s v="Technology"/>
    <s v="Accessories"/>
    <s v="Maxell 4.7GB DVD-R 5/Pack"/>
    <n v="0.99"/>
    <n v="1"/>
    <n v="0"/>
    <n v="0.4356000000000001"/>
    <x v="1"/>
    <s v="No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s v="Office Supplies"/>
    <s v="Binders"/>
    <s v="Canvas Sectional Post Binders"/>
    <n v="101.84"/>
    <n v="5"/>
    <n v="0.2"/>
    <n v="36.917000000000002"/>
    <x v="1"/>
    <s v="No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s v="Office Supplies"/>
    <s v="Binders"/>
    <s v="GBC Plasticlear Binding Covers"/>
    <n v="10.332000000000003"/>
    <n v="3"/>
    <n v="0.7"/>
    <n v="-7.5767999999999986"/>
    <x v="3"/>
    <s v="No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s v="Office Supplies"/>
    <s v="Binders"/>
    <s v="Wilson Jones Century Plastic Molded Ring Binders"/>
    <n v="31.155000000000005"/>
    <n v="5"/>
    <n v="0.7"/>
    <n v="-23.8855"/>
    <x v="3"/>
    <s v="No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  <x v="3"/>
    <s v="No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s v="Office Supplies"/>
    <s v="Appliances"/>
    <s v="Belkin F9M820V08 8 Outlet Surge"/>
    <n v="34.384"/>
    <n v="1"/>
    <n v="0.2"/>
    <n v="3.8681999999999945"/>
    <x v="3"/>
    <s v="No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  <x v="3"/>
    <s v="No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s v="Office Supplies"/>
    <s v="Appliances"/>
    <s v="APC 7 Outlet Network SurgeArrest Surge Protector"/>
    <n v="32.191999999999993"/>
    <n v="2"/>
    <n v="0.8"/>
    <n v="-80.48"/>
    <x v="2"/>
    <s v="No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s v="Technology"/>
    <s v="Accessories"/>
    <s v="Kingston Digital DataTraveler 16GB USB 2.0"/>
    <n v="50.120000000000005"/>
    <n v="7"/>
    <n v="0.2"/>
    <n v="-0.62650000000000716"/>
    <x v="2"/>
    <s v="No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  <x v="2"/>
    <s v="No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s v="Office Supplies"/>
    <s v="Storage"/>
    <s v="Crate-A-Files"/>
    <n v="54.5"/>
    <n v="5"/>
    <n v="0"/>
    <n v="14.169999999999998"/>
    <x v="2"/>
    <s v="No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s v="Furniture"/>
    <s v="Furnishings"/>
    <s v="Staple-based wall hangings"/>
    <n v="19.103999999999999"/>
    <n v="3"/>
    <n v="0.2"/>
    <n v="5.7312000000000012"/>
    <x v="0"/>
    <s v="No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s v="Office Supplies"/>
    <s v="Binders"/>
    <s v="Ibico Standard Transparent Covers"/>
    <n v="49.44"/>
    <n v="3"/>
    <n v="0"/>
    <n v="24.2256"/>
    <x v="2"/>
    <s v="No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s v="Office Supplies"/>
    <s v="Paper"/>
    <s v="Xerox 222"/>
    <n v="10.368000000000002"/>
    <n v="2"/>
    <n v="0.2"/>
    <n v="3.6288"/>
    <x v="3"/>
    <s v="No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s v="Office Supplies"/>
    <s v="Storage"/>
    <s v="Belkin 19&quot; Vented Equipment Shelf, Black"/>
    <n v="154.44"/>
    <n v="3"/>
    <n v="0"/>
    <n v="1.5444000000000031"/>
    <x v="1"/>
    <s v="No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s v="Office Supplies"/>
    <s v="Appliances"/>
    <s v="Belkin 6 Outlet Metallic Surge Strip"/>
    <n v="60.984000000000009"/>
    <n v="7"/>
    <n v="0.2"/>
    <n v="4.5737999999999985"/>
    <x v="1"/>
    <s v="No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  <x v="1"/>
    <s v="No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s v="Furniture"/>
    <s v="Furnishings"/>
    <s v="3M Hangers With Command Adhesive"/>
    <n v="23.680000000000003"/>
    <n v="8"/>
    <n v="0.2"/>
    <n v="6.216000000000002"/>
    <x v="0"/>
    <s v="No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s v="Technology"/>
    <s v="Accessories"/>
    <s v="Maxell 4.7GB DVD+R 5/Pack"/>
    <n v="2.3760000000000003"/>
    <n v="3"/>
    <n v="0.2"/>
    <n v="0.74249999999999994"/>
    <x v="0"/>
    <s v="No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s v="Office Supplies"/>
    <s v="Labels"/>
    <s v="Avery 505"/>
    <n v="59.2"/>
    <n v="4"/>
    <n v="0"/>
    <n v="29.6"/>
    <x v="3"/>
    <s v="No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s v="Office Supplies"/>
    <s v="Art"/>
    <s v="Sanford Uni-Blazer View Highlighters, Chisel Tip, Yellow"/>
    <n v="22"/>
    <n v="10"/>
    <n v="0"/>
    <n v="9.6800000000000015"/>
    <x v="2"/>
    <s v="No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s v="Technology"/>
    <s v="Phones"/>
    <s v="Digium D40 VoIP phone"/>
    <n v="257.98"/>
    <n v="2"/>
    <n v="0"/>
    <n v="74.8142"/>
    <x v="2"/>
    <s v="No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s v="Technology"/>
    <s v="Phones"/>
    <s v="Anker Astro Mini 3000mAh Ultra-Compact Portable Charger"/>
    <n v="23.987999999999996"/>
    <n v="2"/>
    <n v="0.4"/>
    <n v="-15.991999999999999"/>
    <x v="3"/>
    <s v="No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s v="Technology"/>
    <s v="Phones"/>
    <s v="Mediabridge Sport Armband iPhone 5s"/>
    <n v="23.975999999999999"/>
    <n v="4"/>
    <n v="0.4"/>
    <n v="-15.584400000000002"/>
    <x v="3"/>
    <s v="No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s v="Furniture"/>
    <s v="Chairs"/>
    <s v="Hon Every-Day Series Multi-Task Chairs"/>
    <n v="601.53599999999994"/>
    <n v="4"/>
    <n v="0.2"/>
    <n v="0"/>
    <x v="1"/>
    <s v="No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s v="Office Supplies"/>
    <s v="Fasteners"/>
    <s v="Advantus Map Pennant Flags and Round Head Tacks"/>
    <n v="7.9"/>
    <n v="2"/>
    <n v="0"/>
    <n v="2.5279999999999996"/>
    <x v="1"/>
    <s v="No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s v="Furniture"/>
    <s v="Furnishings"/>
    <s v="Deflect-o SuperTray Unbreakable Stackable Tray, Letter, Black"/>
    <n v="58.36"/>
    <n v="5"/>
    <n v="0.6"/>
    <n v="-24.802999999999997"/>
    <x v="2"/>
    <s v="No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s v="Office Supplies"/>
    <s v="Art"/>
    <s v="Newell 343"/>
    <n v="16.463999999999999"/>
    <n v="7"/>
    <n v="0.2"/>
    <n v="1.4406000000000008"/>
    <x v="2"/>
    <s v="No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s v="Furniture"/>
    <s v="Furnishings"/>
    <s v="12-1/2 Diameter Round Wall Clock"/>
    <n v="39.960000000000008"/>
    <n v="5"/>
    <n v="0.6"/>
    <n v="-23.975999999999999"/>
    <x v="2"/>
    <s v="No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s v="Office Supplies"/>
    <s v="Appliances"/>
    <s v="Fellowes Basic Home/Office Series Surge Protectors"/>
    <n v="25.96"/>
    <n v="2"/>
    <n v="0"/>
    <n v="7.5283999999999978"/>
    <x v="2"/>
    <s v="No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s v="Office Supplies"/>
    <s v="Appliances"/>
    <s v="Acco 6 Outlet Guardian Standard Surge Suppressor"/>
    <n v="36.269999999999996"/>
    <n v="3"/>
    <n v="0"/>
    <n v="10.880999999999997"/>
    <x v="2"/>
    <s v="No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s v="Office Supplies"/>
    <s v="Paper"/>
    <s v="Xerox 224"/>
    <n v="6.48"/>
    <n v="1"/>
    <n v="0"/>
    <n v="3.1104000000000003"/>
    <x v="2"/>
    <s v="No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s v="Technology"/>
    <s v="Phones"/>
    <s v="Pyle PMP37LED"/>
    <n v="1075.088"/>
    <n v="14"/>
    <n v="0.2"/>
    <n v="94.070199999999943"/>
    <x v="1"/>
    <s v="No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s v="Technology"/>
    <s v="Phones"/>
    <s v="AT&amp;T 1080 Corded phone"/>
    <n v="438.36800000000005"/>
    <n v="4"/>
    <n v="0.2"/>
    <n v="38.357200000000006"/>
    <x v="1"/>
    <s v="No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  <x v="1"/>
    <s v="No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  <x v="1"/>
    <s v="No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s v="Office Supplies"/>
    <s v="Art"/>
    <s v="Eldon Spacemaker Box, Quick-Snap Lid, Clear"/>
    <n v="13.36"/>
    <n v="4"/>
    <n v="0"/>
    <n v="4.1415999999999986"/>
    <x v="0"/>
    <s v="No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s v="Office Supplies"/>
    <s v="Paper"/>
    <s v="Xerox 1884"/>
    <n v="39.96"/>
    <n v="2"/>
    <n v="0"/>
    <n v="18.781199999999998"/>
    <x v="0"/>
    <s v="No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s v="Office Supplies"/>
    <s v="Binders"/>
    <s v="Binding Machine Supplies"/>
    <n v="145.85000000000002"/>
    <n v="5"/>
    <n v="0"/>
    <n v="70.007999999999996"/>
    <x v="0"/>
    <s v="No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s v="Technology"/>
    <s v="Phones"/>
    <s v="Panasonic KX-TG9471B"/>
    <n v="783.96000000000015"/>
    <n v="5"/>
    <n v="0.2"/>
    <n v="78.396000000000043"/>
    <x v="0"/>
    <s v="No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s v="Office Supplies"/>
    <s v="Art"/>
    <s v="Lumber Crayons"/>
    <n v="7.88"/>
    <n v="1"/>
    <n v="0.2"/>
    <n v="1.7730000000000004"/>
    <x v="1"/>
    <s v="No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s v="Furniture"/>
    <s v="Furnishings"/>
    <s v="9-3/4 Diameter Round Wall Clock"/>
    <n v="41.37"/>
    <n v="3"/>
    <n v="0"/>
    <n v="17.375399999999999"/>
    <x v="1"/>
    <s v="No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s v="Office Supplies"/>
    <s v="Paper"/>
    <s v="Xerox 1962"/>
    <n v="12.84"/>
    <n v="3"/>
    <n v="0"/>
    <n v="5.7779999999999987"/>
    <x v="1"/>
    <s v="No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s v="Office Supplies"/>
    <s v="Paper"/>
    <s v="Xerox 1953"/>
    <n v="25.68"/>
    <n v="6"/>
    <n v="0"/>
    <n v="11.555999999999997"/>
    <x v="1"/>
    <s v="No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s v="Furniture"/>
    <s v="Chairs"/>
    <s v="Metal Folding Chairs, Beige, 4/Carton"/>
    <n v="47.515999999999991"/>
    <n v="2"/>
    <n v="0.3"/>
    <n v="-2.0364000000000004"/>
    <x v="2"/>
    <s v="No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s v="Office Supplies"/>
    <s v="Fasteners"/>
    <s v="Plymouth Boxed Rubber Bands by Plymouth"/>
    <n v="9.42"/>
    <n v="2"/>
    <n v="0"/>
    <n v="0.47100000000000009"/>
    <x v="1"/>
    <s v="No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s v="Office Supplies"/>
    <s v="Paper"/>
    <s v="Xerox 228"/>
    <n v="12.96"/>
    <n v="2"/>
    <n v="0"/>
    <n v="6.2208000000000006"/>
    <x v="1"/>
    <s v="No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s v="Furniture"/>
    <s v="Bookcases"/>
    <s v="Sauder Forest Hills Library, Woodland Oak Finish"/>
    <n v="704.9"/>
    <n v="5"/>
    <n v="0"/>
    <n v="56.392000000000024"/>
    <x v="1"/>
    <s v="No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x v="1"/>
    <s v="No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s v="Office Supplies"/>
    <s v="Paper"/>
    <s v="Xerox 191"/>
    <n v="179.82"/>
    <n v="9"/>
    <n v="0"/>
    <n v="84.5154"/>
    <x v="2"/>
    <s v="No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  <x v="2"/>
    <s v="No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  <x v="2"/>
    <s v="No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s v="Technology"/>
    <s v="Accessories"/>
    <s v="Logitech diNovo Edge Keyboard"/>
    <n v="999.96"/>
    <n v="4"/>
    <n v="0"/>
    <n v="229.99080000000004"/>
    <x v="2"/>
    <s v="No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  <x v="2"/>
    <s v="No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s v="Office Supplies"/>
    <s v="Binders"/>
    <s v="Deluxe Heavy-Duty Vinyl Round Ring Binder"/>
    <n v="114.60000000000001"/>
    <n v="5"/>
    <n v="0"/>
    <n v="51.57"/>
    <x v="3"/>
    <s v="No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s v="Furniture"/>
    <s v="Chairs"/>
    <s v="Global Value Steno Chair, Gray"/>
    <n v="60.74"/>
    <n v="1"/>
    <n v="0"/>
    <n v="15.185000000000002"/>
    <x v="3"/>
    <s v="No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s v="Furniture"/>
    <s v="Furnishings"/>
    <s v="Deflect-o Glass Clear Studded Chair Mats"/>
    <n v="124.36"/>
    <n v="2"/>
    <n v="0"/>
    <n v="27.359200000000001"/>
    <x v="3"/>
    <s v="No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s v="Office Supplies"/>
    <s v="Storage"/>
    <s v="Adjustable Depth Letter/Legal Cart"/>
    <n v="1088.76"/>
    <n v="6"/>
    <n v="0"/>
    <n v="315.74039999999985"/>
    <x v="3"/>
    <s v="No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s v="Office Supplies"/>
    <s v="Binders"/>
    <s v="Computer Printout Index Tabs"/>
    <n v="6.7200000000000006"/>
    <n v="5"/>
    <n v="0.2"/>
    <n v="2.351999999999999"/>
    <x v="1"/>
    <s v="No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s v="Furniture"/>
    <s v="Tables"/>
    <s v="Bevis 36 x 72 Conference Tables"/>
    <n v="298.77600000000001"/>
    <n v="3"/>
    <n v="0.2"/>
    <n v="7.4693999999999932"/>
    <x v="1"/>
    <s v="No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s v="Technology"/>
    <s v="Phones"/>
    <s v="Adtran 1202752G1"/>
    <n v="302.37599999999998"/>
    <n v="3"/>
    <n v="0.2"/>
    <n v="22.678200000000018"/>
    <x v="1"/>
    <s v="No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s v="Office Supplies"/>
    <s v="Art"/>
    <s v="Newell 314"/>
    <n v="8.9280000000000008"/>
    <n v="2"/>
    <n v="0.2"/>
    <n v="0.55799999999999894"/>
    <x v="2"/>
    <s v="No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s v="Office Supplies"/>
    <s v="Storage"/>
    <s v="Acco Perma 2700 Stacking Storage Drawers"/>
    <n v="47.584000000000003"/>
    <n v="2"/>
    <n v="0.2"/>
    <n v="-2.9739999999999966"/>
    <x v="2"/>
    <s v="No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s v="Office Supplies"/>
    <s v="Paper"/>
    <s v="Xerox 1954"/>
    <n v="33.792000000000002"/>
    <n v="8"/>
    <n v="0.2"/>
    <n v="10.559999999999999"/>
    <x v="2"/>
    <s v="No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s v="Furniture"/>
    <s v="Bookcases"/>
    <s v="O'Sullivan Living Dimensions 5-Shelf Bookcases"/>
    <n v="300.53279999999995"/>
    <n v="2"/>
    <n v="0.32"/>
    <n v="-97.23120000000003"/>
    <x v="2"/>
    <s v="No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  <x v="2"/>
    <s v="No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s v="Office Supplies"/>
    <s v="Envelopes"/>
    <s v="Poly String Tie Envelopes"/>
    <n v="3.2640000000000002"/>
    <n v="2"/>
    <n v="0.2"/>
    <n v="1.1015999999999997"/>
    <x v="2"/>
    <s v="No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s v="Office Supplies"/>
    <s v="Paper"/>
    <s v="Embossed Ink Jet Note Cards"/>
    <n v="108.33600000000001"/>
    <n v="6"/>
    <n v="0.2"/>
    <n v="37.917599999999993"/>
    <x v="3"/>
    <s v="No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s v="Office Supplies"/>
    <s v="Storage"/>
    <s v="Eldon Fold 'N Roll Cart System"/>
    <n v="55.92"/>
    <n v="5"/>
    <n v="0.2"/>
    <n v="6.2910000000000004"/>
    <x v="3"/>
    <s v="No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s v="Office Supplies"/>
    <s v="Paper"/>
    <s v="Xerox 1942"/>
    <n v="78.304000000000002"/>
    <n v="2"/>
    <n v="0.2"/>
    <n v="29.363999999999997"/>
    <x v="3"/>
    <s v="No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s v="Office Supplies"/>
    <s v="Storage"/>
    <s v="Carina Mini System Audio Rack, Model AR050B"/>
    <n v="443.92"/>
    <n v="5"/>
    <n v="0.2"/>
    <n v="-94.33299999999997"/>
    <x v="1"/>
    <s v="No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s v="Technology"/>
    <s v="Phones"/>
    <s v="Plantronics Voyager Pro HD - Bluetooth Headset"/>
    <n v="155.976"/>
    <n v="3"/>
    <n v="0.2"/>
    <n v="54.5916"/>
    <x v="1"/>
    <s v="No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s v="Office Supplies"/>
    <s v="Art"/>
    <s v="Newell 311"/>
    <n v="15.469999999999999"/>
    <n v="7"/>
    <n v="0"/>
    <n v="4.1768999999999998"/>
    <x v="0"/>
    <s v="No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s v="Office Supplies"/>
    <s v="Binders"/>
    <s v="Avery Poly Binder Pockets"/>
    <n v="7.16"/>
    <n v="2"/>
    <n v="0"/>
    <n v="3.4367999999999999"/>
    <x v="0"/>
    <s v="No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s v="Office Supplies"/>
    <s v="Appliances"/>
    <s v="Belkin 6 Outlet Metallic Surge Strip"/>
    <n v="10.89"/>
    <n v="1"/>
    <n v="0"/>
    <n v="2.8314000000000004"/>
    <x v="1"/>
    <s v="No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s v="Office Supplies"/>
    <s v="Paper"/>
    <s v="Xerox 201"/>
    <n v="19.440000000000001"/>
    <n v="3"/>
    <n v="0"/>
    <n v="9.3312000000000008"/>
    <x v="1"/>
    <s v="No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s v="Office Supplies"/>
    <s v="Binders"/>
    <s v="Ibico Plastic Spiral Binding Combs"/>
    <n v="121.6"/>
    <n v="5"/>
    <n v="0.2"/>
    <n v="39.519999999999989"/>
    <x v="1"/>
    <s v="No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s v="Technology"/>
    <s v="Machines"/>
    <s v="Cisco CP-7937G Unified IP Conference Station Phone"/>
    <n v="695.7"/>
    <n v="2"/>
    <n v="0.5"/>
    <n v="-27.827999999999975"/>
    <x v="0"/>
    <s v="No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s v="Office Supplies"/>
    <s v="Storage"/>
    <s v="Iceberg Mobile Mega Data/Printer Cart"/>
    <n v="120.33"/>
    <n v="1"/>
    <n v="0"/>
    <n v="31.285799999999995"/>
    <x v="3"/>
    <s v="No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s v="Furniture"/>
    <s v="Chairs"/>
    <s v="Global Commerce Series High-Back Swivel/Tilt Chairs"/>
    <n v="1139.92"/>
    <n v="4"/>
    <n v="0"/>
    <n v="284.98"/>
    <x v="0"/>
    <s v="No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s v="Office Supplies"/>
    <s v="Paper"/>
    <s v="Xerox 1945"/>
    <n v="229.54400000000001"/>
    <n v="7"/>
    <n v="0.2"/>
    <n v="83.209699999999998"/>
    <x v="0"/>
    <s v="No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s v="Office Supplies"/>
    <s v="Storage"/>
    <s v="Fellowes Officeware Wire Shelving"/>
    <n v="143.72800000000001"/>
    <n v="2"/>
    <n v="0.2"/>
    <n v="-32.338800000000006"/>
    <x v="2"/>
    <s v="No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s v="Technology"/>
    <s v="Accessories"/>
    <s v="KeyTronic KT800P2 - Keyboard - Black"/>
    <n v="36.048000000000002"/>
    <n v="3"/>
    <n v="0.2"/>
    <n v="-0.90120000000000111"/>
    <x v="3"/>
    <s v="Yes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s v="Furniture"/>
    <s v="Chairs"/>
    <s v="Global Manager's Adjustable Task Chair, Storm"/>
    <n v="845.48799999999994"/>
    <n v="8"/>
    <n v="0.3"/>
    <n v="-12.078400000000101"/>
    <x v="2"/>
    <s v="No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s v="Office Supplies"/>
    <s v="Art"/>
    <s v="Stanley Bostitch Contemporary Electric Pencil Sharpeners"/>
    <n v="50.94"/>
    <n v="3"/>
    <n v="0"/>
    <n v="14.263200000000001"/>
    <x v="3"/>
    <s v="Yes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  <x v="2"/>
    <s v="No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  <x v="0"/>
    <s v="No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s v="Office Supplies"/>
    <s v="Binders"/>
    <s v="GBC DocuBind TL300 Electric Binding System"/>
    <n v="2690.9700000000003"/>
    <n v="3"/>
    <n v="0"/>
    <n v="1264.7558999999999"/>
    <x v="0"/>
    <s v="No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s v="Office Supplies"/>
    <s v="Binders"/>
    <s v="ACCOHIDE Binder by Acco"/>
    <n v="7.4340000000000011"/>
    <n v="6"/>
    <n v="0.7"/>
    <n v="-5.6993999999999971"/>
    <x v="0"/>
    <s v="No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  <x v="3"/>
    <s v="No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s v="Office Supplies"/>
    <s v="Paper"/>
    <s v="Wirebound Message Books, 2 7/8&quot; x 5&quot;, 3 Forms per Page"/>
    <n v="28.16"/>
    <n v="4"/>
    <n v="0"/>
    <n v="13.235199999999999"/>
    <x v="2"/>
    <s v="No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s v="Furniture"/>
    <s v="Furnishings"/>
    <s v="GE 4 Foot Flourescent Tube, 40 Watt"/>
    <n v="14.98"/>
    <n v="1"/>
    <n v="0"/>
    <n v="6.8908000000000005"/>
    <x v="3"/>
    <s v="No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s v="Furniture"/>
    <s v="Furnishings"/>
    <s v="Master Caster Door Stop, Brown"/>
    <n v="20.32"/>
    <n v="4"/>
    <n v="0"/>
    <n v="6.9087999999999994"/>
    <x v="3"/>
    <s v="No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s v="Office Supplies"/>
    <s v="Storage"/>
    <s v="Neat Ideas Personal Hanging Folder Files, Black"/>
    <n v="40.29"/>
    <n v="3"/>
    <n v="0"/>
    <n v="10.475399999999999"/>
    <x v="3"/>
    <s v="No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s v="Office Supplies"/>
    <s v="Labels"/>
    <s v="Avery 498"/>
    <n v="20.23"/>
    <n v="7"/>
    <n v="0"/>
    <n v="9.5081000000000007"/>
    <x v="2"/>
    <s v="No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s v="Furniture"/>
    <s v="Chairs"/>
    <s v="Global Troy Executive Leather Low-Back Tilter"/>
    <n v="1603.1360000000002"/>
    <n v="4"/>
    <n v="0.2"/>
    <n v="100.19599999999997"/>
    <x v="1"/>
    <s v="No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s v="Furniture"/>
    <s v="Chairs"/>
    <s v="Hon Olson Stacker Stools"/>
    <n v="225.29600000000002"/>
    <n v="2"/>
    <n v="0.2"/>
    <n v="22.529599999999995"/>
    <x v="0"/>
    <s v="No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s v="Technology"/>
    <s v="Accessories"/>
    <s v="Kingston Digital DataTraveler 32GB USB 2.0"/>
    <n v="67.8"/>
    <n v="4"/>
    <n v="0"/>
    <n v="4.0679999999999978"/>
    <x v="0"/>
    <s v="No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s v="Technology"/>
    <s v="Phones"/>
    <s v="Nokia Lumia 925"/>
    <n v="377.96999999999997"/>
    <n v="3"/>
    <n v="0"/>
    <n v="98.272200000000012"/>
    <x v="0"/>
    <s v="No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s v="Furniture"/>
    <s v="Bookcases"/>
    <s v="O'Sullivan 2-Door Barrister Bookcase in Odessa Pine"/>
    <n v="1628.82"/>
    <n v="9"/>
    <n v="0"/>
    <n v="374.62859999999989"/>
    <x v="0"/>
    <s v="No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s v="Office Supplies"/>
    <s v="Paper"/>
    <s v="Xerox 1945"/>
    <n v="286.93"/>
    <n v="7"/>
    <n v="0"/>
    <n v="140.59569999999999"/>
    <x v="0"/>
    <s v="No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s v="Office Supplies"/>
    <s v="Paper"/>
    <s v="Xerox 2000"/>
    <n v="20.736000000000004"/>
    <n v="4"/>
    <n v="0.2"/>
    <n v="7.2576000000000001"/>
    <x v="0"/>
    <s v="No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s v="Office Supplies"/>
    <s v="Storage"/>
    <s v="Sterilite Officeware Hinged File Box"/>
    <n v="31.44"/>
    <n v="3"/>
    <n v="0"/>
    <n v="8.4888000000000012"/>
    <x v="1"/>
    <s v="Yes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s v="Office Supplies"/>
    <s v="Appliances"/>
    <s v="Staple holder"/>
    <n v="83.79"/>
    <n v="7"/>
    <n v="0"/>
    <n v="22.623299999999997"/>
    <x v="1"/>
    <s v="Yes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s v="Office Supplies"/>
    <s v="Art"/>
    <s v="Newell 345"/>
    <n v="59.519999999999996"/>
    <n v="3"/>
    <n v="0"/>
    <n v="15.475200000000001"/>
    <x v="1"/>
    <s v="Yes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s v="Office Supplies"/>
    <s v="Supplies"/>
    <s v="Staple remover"/>
    <n v="31.92"/>
    <n v="4"/>
    <n v="0"/>
    <n v="9.2567999999999984"/>
    <x v="1"/>
    <s v="Yes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s v="Office Supplies"/>
    <s v="Supplies"/>
    <s v="Staple remover"/>
    <n v="14.720000000000002"/>
    <n v="5"/>
    <n v="0.2"/>
    <n v="-3.3120000000000012"/>
    <x v="3"/>
    <s v="No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  <x v="3"/>
    <s v="No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s v="Furniture"/>
    <s v="Furnishings"/>
    <s v="Dana Swing-Arm Lamps"/>
    <n v="17.088000000000001"/>
    <n v="2"/>
    <n v="0.2"/>
    <n v="1.0679999999999996"/>
    <x v="0"/>
    <s v="No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s v="Office Supplies"/>
    <s v="Paper"/>
    <s v="Xerox 1951"/>
    <n v="74.352000000000004"/>
    <n v="3"/>
    <n v="0.2"/>
    <n v="23.234999999999992"/>
    <x v="1"/>
    <s v="No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1"/>
    <x v="1"/>
    <s v="No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s v="Office Supplies"/>
    <s v="Art"/>
    <s v="Dixon Prang Watercolor Pencils, 10-Color Set with Brush"/>
    <n v="4.26"/>
    <n v="1"/>
    <n v="0"/>
    <n v="1.7465999999999999"/>
    <x v="1"/>
    <s v="No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s v="Office Supplies"/>
    <s v="Storage"/>
    <s v="Tennsco Regal Shelving Units"/>
    <n v="811.28"/>
    <n v="8"/>
    <n v="0"/>
    <n v="24.338399999999979"/>
    <x v="1"/>
    <s v="No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s v="Office Supplies"/>
    <s v="Fasteners"/>
    <s v="Ideal Clamps"/>
    <n v="6.0299999999999994"/>
    <n v="3"/>
    <n v="0"/>
    <n v="2.9546999999999999"/>
    <x v="3"/>
    <s v="No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s v="Furniture"/>
    <s v="Chairs"/>
    <s v="Global Super Steno Chair"/>
    <n v="153.56800000000001"/>
    <n v="2"/>
    <n v="0.2"/>
    <n v="-5.758800000000015"/>
    <x v="1"/>
    <s v="No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s v="Furniture"/>
    <s v="Chairs"/>
    <s v="Global Ergonomic Managers Chair"/>
    <n v="1013.4879999999999"/>
    <n v="7"/>
    <n v="0.2"/>
    <n v="76.011600000000016"/>
    <x v="1"/>
    <s v="No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s v="Office Supplies"/>
    <s v="Envelopes"/>
    <s v="Quality Park Security Envelopes"/>
    <n v="52.34"/>
    <n v="2"/>
    <n v="0"/>
    <n v="24.599800000000002"/>
    <x v="3"/>
    <s v="No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s v="Office Supplies"/>
    <s v="Art"/>
    <s v="American Pencil"/>
    <n v="4.66"/>
    <n v="2"/>
    <n v="0"/>
    <n v="1.3513999999999995"/>
    <x v="3"/>
    <s v="No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s v="Technology"/>
    <s v="Accessories"/>
    <s v="Logitech Gaming G510s - Keyboard"/>
    <n v="254.96999999999997"/>
    <n v="3"/>
    <n v="0"/>
    <n v="91.789199999999994"/>
    <x v="3"/>
    <s v="No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s v="Office Supplies"/>
    <s v="Binders"/>
    <s v="Storex DuraTech Recycled Plastic Frosted Binders"/>
    <n v="25.44"/>
    <n v="6"/>
    <n v="0"/>
    <n v="12.72"/>
    <x v="3"/>
    <s v="No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s v="Office Supplies"/>
    <s v="Supplies"/>
    <s v="Acme Forged Steel Scissors with Black Enamel Handles"/>
    <n v="27.93"/>
    <n v="3"/>
    <n v="0"/>
    <n v="8.0996999999999986"/>
    <x v="3"/>
    <s v="No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s v="Office Supplies"/>
    <s v="Binders"/>
    <s v="GBC Standard Plastic Binding Systems Combs"/>
    <n v="8.8499999999999979"/>
    <n v="5"/>
    <n v="0.8"/>
    <n v="-13.717499999999998"/>
    <x v="2"/>
    <s v="No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s v="Furniture"/>
    <s v="Furnishings"/>
    <s v="Eldon Regeneration Recycled Desk Accessories, Smoke"/>
    <n v="6.96"/>
    <n v="4"/>
    <n v="0"/>
    <n v="2.2271999999999998"/>
    <x v="1"/>
    <s v="No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s v="Office Supplies"/>
    <s v="Binders"/>
    <s v="Heavy-Duty E-Z-D Binders"/>
    <n v="17.456"/>
    <n v="2"/>
    <n v="0.2"/>
    <n v="5.8914"/>
    <x v="1"/>
    <s v="No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s v="Furniture"/>
    <s v="Chairs"/>
    <s v="Global Deluxe Steno Chair"/>
    <n v="307.92"/>
    <n v="5"/>
    <n v="0.2"/>
    <n v="-34.64100000000002"/>
    <x v="1"/>
    <s v="No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s v="Office Supplies"/>
    <s v="Art"/>
    <s v="Newell 327"/>
    <n v="6.63"/>
    <n v="3"/>
    <n v="0"/>
    <n v="1.7901"/>
    <x v="1"/>
    <s v="No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s v="Office Supplies"/>
    <s v="Paper"/>
    <s v="Xerox 1996"/>
    <n v="12.96"/>
    <n v="2"/>
    <n v="0"/>
    <n v="6.2208000000000006"/>
    <x v="1"/>
    <s v="No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s v="Office Supplies"/>
    <s v="Paper"/>
    <s v="Xerox 213"/>
    <n v="32.400000000000006"/>
    <n v="5"/>
    <n v="0"/>
    <n v="15.552000000000001"/>
    <x v="1"/>
    <s v="No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  <x v="1"/>
    <s v="No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s v="Furniture"/>
    <s v="Chairs"/>
    <s v="Global Stack Chair without Arms, Black"/>
    <n v="51.96"/>
    <n v="2"/>
    <n v="0"/>
    <n v="12.990000000000002"/>
    <x v="0"/>
    <s v="No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x v="0"/>
    <s v="No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s v="Office Supplies"/>
    <s v="Paper"/>
    <s v="Xerox 1969"/>
    <n v="11.56"/>
    <n v="2"/>
    <n v="0"/>
    <n v="5.6644000000000005"/>
    <x v="3"/>
    <s v="No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  <x v="3"/>
    <s v="No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s v="Furniture"/>
    <s v="Furnishings"/>
    <s v="Eldon 200 Class Desk Accessories, Smoke"/>
    <n v="69.08"/>
    <n v="11"/>
    <n v="0"/>
    <n v="29.013600000000004"/>
    <x v="3"/>
    <s v="No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x v="3"/>
    <s v="No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s v="Office Supplies"/>
    <s v="Art"/>
    <s v="Peel-Off China Markers"/>
    <n v="49.65"/>
    <n v="5"/>
    <n v="0"/>
    <n v="20.853000000000002"/>
    <x v="3"/>
    <s v="No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s v="Technology"/>
    <s v="Copiers"/>
    <s v="Hewlett Packard 310 Color Digital Copier"/>
    <n v="959.96800000000007"/>
    <n v="4"/>
    <n v="0.2"/>
    <n v="119.99599999999992"/>
    <x v="0"/>
    <s v="No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  <x v="2"/>
    <s v="No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s v="Technology"/>
    <s v="Copiers"/>
    <s v="Hewlett Packard 310 Color Digital Copier"/>
    <n v="479.98400000000004"/>
    <n v="2"/>
    <n v="0.2"/>
    <n v="59.997999999999962"/>
    <x v="3"/>
    <s v="No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s v="Office Supplies"/>
    <s v="Labels"/>
    <s v="Avery 520"/>
    <n v="12.6"/>
    <n v="4"/>
    <n v="0"/>
    <n v="6.048"/>
    <x v="3"/>
    <s v="No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s v="Office Supplies"/>
    <s v="Paper"/>
    <s v="Xerox 1935"/>
    <n v="184.66"/>
    <n v="7"/>
    <n v="0"/>
    <n v="84.943599999999989"/>
    <x v="0"/>
    <s v="No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s v="Office Supplies"/>
    <s v="Paper"/>
    <s v="Xerox 1978"/>
    <n v="23.120000000000005"/>
    <n v="5"/>
    <n v="0.2"/>
    <n v="8.3810000000000002"/>
    <x v="2"/>
    <s v="No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  <x v="2"/>
    <s v="No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s v="Furniture"/>
    <s v="Chairs"/>
    <s v="Global Commerce Series Low-Back Swivel/Tilt Chairs"/>
    <n v="539.65800000000002"/>
    <n v="3"/>
    <n v="0.3"/>
    <n v="-7.7094000000001017"/>
    <x v="2"/>
    <s v="No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s v="Office Supplies"/>
    <s v="Storage"/>
    <s v="Dual Level, Single-Width Filing Carts"/>
    <n v="310.12"/>
    <n v="2"/>
    <n v="0"/>
    <n v="80.631200000000007"/>
    <x v="1"/>
    <s v="No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s v="Office Supplies"/>
    <s v="Paper"/>
    <s v="Xerox 1971"/>
    <n v="8.56"/>
    <n v="2"/>
    <n v="0"/>
    <n v="3.8519999999999994"/>
    <x v="2"/>
    <s v="No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s v="Office Supplies"/>
    <s v="Storage"/>
    <s v="Sterilite Officeware Hinged File Box"/>
    <n v="52.400000000000006"/>
    <n v="5"/>
    <n v="0"/>
    <n v="14.148"/>
    <x v="2"/>
    <s v="No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s v="Office Supplies"/>
    <s v="Labels"/>
    <s v="Avery 513"/>
    <n v="14.940000000000001"/>
    <n v="3"/>
    <n v="0"/>
    <n v="6.8723999999999998"/>
    <x v="2"/>
    <s v="No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s v="Office Supplies"/>
    <s v="Fasteners"/>
    <s v="Rubber Band Ball"/>
    <n v="11.22"/>
    <n v="3"/>
    <n v="0"/>
    <n v="0.2244000000000006"/>
    <x v="1"/>
    <s v="No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s v="Office Supplies"/>
    <s v="Appliances"/>
    <s v="Belkin 325VA UPS Surge Protector, 6'"/>
    <n v="387.13600000000002"/>
    <n v="4"/>
    <n v="0.2"/>
    <n v="24.196000000000012"/>
    <x v="0"/>
    <s v="No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s v="Office Supplies"/>
    <s v="Envelopes"/>
    <s v="Staple envelope"/>
    <n v="41.4"/>
    <n v="5"/>
    <n v="0"/>
    <n v="19.457999999999998"/>
    <x v="3"/>
    <s v="No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s v="Office Supplies"/>
    <s v="Art"/>
    <s v="Boston 16750 Black Compact Battery Pencil Sharpener"/>
    <n v="35"/>
    <n v="4"/>
    <n v="0"/>
    <n v="10.499999999999996"/>
    <x v="3"/>
    <s v="No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s v="Office Supplies"/>
    <s v="Binders"/>
    <s v="Ibico Standard Transparent Covers"/>
    <n v="39.552000000000007"/>
    <n v="3"/>
    <n v="0.2"/>
    <n v="14.337599999999998"/>
    <x v="3"/>
    <s v="No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s v="Technology"/>
    <s v="Phones"/>
    <s v="AT&amp;T 17929 Lendline Telephone"/>
    <n v="135.72"/>
    <n v="3"/>
    <n v="0"/>
    <n v="35.287199999999999"/>
    <x v="2"/>
    <s v="No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s v="Office Supplies"/>
    <s v="Binders"/>
    <s v="GBC Standard Plastic Binding Systems' Combs"/>
    <n v="12.56"/>
    <n v="2"/>
    <n v="0"/>
    <n v="5.6519999999999992"/>
    <x v="2"/>
    <s v="No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s v="Technology"/>
    <s v="Phones"/>
    <s v="Samsung Rugby III"/>
    <n v="263.95999999999998"/>
    <n v="4"/>
    <n v="0"/>
    <n v="71.269200000000012"/>
    <x v="2"/>
    <s v="No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s v="Office Supplies"/>
    <s v="Art"/>
    <s v="Eberhard Faber 3 1/2&quot; Golf Pencils"/>
    <n v="5.9520000000000008"/>
    <n v="1"/>
    <n v="0.2"/>
    <n v="0.37200000000000011"/>
    <x v="2"/>
    <s v="No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s v="Office Supplies"/>
    <s v="Fasteners"/>
    <s v="Advantus Map Pennant Flags and Round Head Tacks"/>
    <n v="15.8"/>
    <n v="5"/>
    <n v="0.2"/>
    <n v="2.3699999999999983"/>
    <x v="3"/>
    <s v="No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s v="Furniture"/>
    <s v="Furnishings"/>
    <s v="Nu-Dell Float Frame 11 x 14 1/2"/>
    <n v="14.368000000000002"/>
    <n v="2"/>
    <n v="0.2"/>
    <n v="3.9512"/>
    <x v="3"/>
    <s v="No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  <x v="3"/>
    <s v="No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s v="Office Supplies"/>
    <s v="Storage"/>
    <s v="Space Solutions Commercial Steel Shelving"/>
    <n v="129.30000000000001"/>
    <n v="2"/>
    <n v="0"/>
    <n v="6.4649999999999892"/>
    <x v="1"/>
    <s v="No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s v="Office Supplies"/>
    <s v="Binders"/>
    <s v="GBC Instant Report Kit"/>
    <n v="3.8819999999999988"/>
    <n v="3"/>
    <n v="0.8"/>
    <n v="-5.8230000000000004"/>
    <x v="2"/>
    <s v="No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s v="Office Supplies"/>
    <s v="Fasteners"/>
    <s v="Staples"/>
    <n v="6.08"/>
    <n v="1"/>
    <n v="0"/>
    <n v="3.04"/>
    <x v="2"/>
    <s v="No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x v="3"/>
    <s v="No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  <x v="3"/>
    <s v="No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s v="Furniture"/>
    <s v="Furnishings"/>
    <s v="Eldon 200 Class Desk Accessories, Smoke"/>
    <n v="18.84"/>
    <n v="3"/>
    <n v="0"/>
    <n v="7.9128000000000007"/>
    <x v="0"/>
    <s v="No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s v="Office Supplies"/>
    <s v="Art"/>
    <s v="Newell 346"/>
    <n v="8.64"/>
    <n v="3"/>
    <n v="0"/>
    <n v="2.5055999999999998"/>
    <x v="2"/>
    <s v="No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s v="Office Supplies"/>
    <s v="Binders"/>
    <s v="GBC DocuBind P400 Electric Binding System"/>
    <n v="1633.1880000000003"/>
    <n v="4"/>
    <n v="0.7"/>
    <n v="-1306.5504000000001"/>
    <x v="0"/>
    <s v="No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x v="2"/>
    <s v="No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s v="Office Supplies"/>
    <s v="Binders"/>
    <s v="ACCOHIDE 3-Ring Binder, Blue, 1&quot;"/>
    <n v="6.6080000000000005"/>
    <n v="2"/>
    <n v="0.2"/>
    <n v="2.2302"/>
    <x v="1"/>
    <s v="Yes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s v="Office Supplies"/>
    <s v="Binders"/>
    <s v="Presstex Flexible Ring Binders"/>
    <n v="7.28"/>
    <n v="2"/>
    <n v="0.2"/>
    <n v="2.7299999999999995"/>
    <x v="1"/>
    <s v="Yes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s v="Furniture"/>
    <s v="Chairs"/>
    <s v="Global Ergonomic Managers Chair"/>
    <n v="144.78399999999999"/>
    <n v="1"/>
    <n v="0.2"/>
    <n v="10.858800000000002"/>
    <x v="1"/>
    <s v="Yes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  <x v="1"/>
    <s v="No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s v="Technology"/>
    <s v="Phones"/>
    <s v="Google Nexus 5"/>
    <n v="431.97600000000006"/>
    <n v="3"/>
    <n v="0.2"/>
    <n v="26.998499999999993"/>
    <x v="1"/>
    <s v="No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s v="Office Supplies"/>
    <s v="Envelopes"/>
    <s v="Jet-Pak Recycled Peel 'N' Seal Padded Mailers"/>
    <n v="35.89"/>
    <n v="1"/>
    <n v="0"/>
    <n v="16.150499999999997"/>
    <x v="1"/>
    <s v="No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7"/>
    <x v="1"/>
    <s v="No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s v="Office Supplies"/>
    <s v="Paper"/>
    <s v="Xerox 1880"/>
    <n v="248.07999999999998"/>
    <n v="7"/>
    <n v="0"/>
    <n v="116.59759999999997"/>
    <x v="1"/>
    <s v="No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s v="Office Supplies"/>
    <s v="Paper"/>
    <s v="Snap-A-Way Black Print Carbonless Ruled Speed Letter, Triplicate"/>
    <n v="189.7"/>
    <n v="5"/>
    <n v="0"/>
    <n v="89.158999999999992"/>
    <x v="1"/>
    <s v="No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s v="Office Supplies"/>
    <s v="Binders"/>
    <s v="GBC Standard Therm-A-Bind Covers"/>
    <n v="59.808000000000007"/>
    <n v="3"/>
    <n v="0.2"/>
    <n v="19.4376"/>
    <x v="1"/>
    <s v="No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s v="Furniture"/>
    <s v="Chairs"/>
    <s v="Global Highback Leather Tilter in Burgundy"/>
    <n v="90.99"/>
    <n v="1"/>
    <n v="0"/>
    <n v="14.558400000000006"/>
    <x v="2"/>
    <s v="No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s v="Furniture"/>
    <s v="Chairs"/>
    <s v="Lifetime Advantage Folding Chairs, 4/Carton"/>
    <n v="1526.5600000000002"/>
    <n v="7"/>
    <n v="0"/>
    <n v="427.43679999999995"/>
    <x v="2"/>
    <s v="No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s v="Furniture"/>
    <s v="Chairs"/>
    <s v="Global High-Back Leather Tilter, Burgundy"/>
    <n v="368.96999999999997"/>
    <n v="3"/>
    <n v="0"/>
    <n v="40.586699999999979"/>
    <x v="2"/>
    <s v="No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s v="Office Supplies"/>
    <s v="Storage"/>
    <s v="File Shuttle II and Handi-File, Black"/>
    <n v="305.01"/>
    <n v="9"/>
    <n v="0"/>
    <n v="76.252499999999998"/>
    <x v="1"/>
    <s v="No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  <x v="1"/>
    <s v="No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s v="Furniture"/>
    <s v="Furnishings"/>
    <s v="Advantus Panel Wall Acrylic Frame"/>
    <n v="38.29"/>
    <n v="7"/>
    <n v="0"/>
    <n v="16.464700000000001"/>
    <x v="1"/>
    <s v="No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s v="Furniture"/>
    <s v="Furnishings"/>
    <s v="Eldon 400 Class Desk Accessories, Black Carbon"/>
    <n v="26.25"/>
    <n v="3"/>
    <n v="0"/>
    <n v="11.025000000000002"/>
    <x v="1"/>
    <s v="Yes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x v="1"/>
    <s v="Yes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s v="Office Supplies"/>
    <s v="Envelopes"/>
    <s v="#10- 4 1/8&quot; x 9 1/2&quot; Recycled Envelopes"/>
    <n v="43.7"/>
    <n v="5"/>
    <n v="0"/>
    <n v="20.539000000000001"/>
    <x v="1"/>
    <s v="Yes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s v="Technology"/>
    <s v="Accessories"/>
    <s v="Memorex Micro Travel Drive 8 GB"/>
    <n v="41.6"/>
    <n v="4"/>
    <n v="0.2"/>
    <n v="12.999999999999998"/>
    <x v="1"/>
    <s v="No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s v="Office Supplies"/>
    <s v="Paper"/>
    <s v="Xerox 1978"/>
    <n v="23.120000000000005"/>
    <n v="5"/>
    <n v="0.2"/>
    <n v="8.3810000000000002"/>
    <x v="1"/>
    <s v="No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s v="Furniture"/>
    <s v="Chairs"/>
    <s v="Harbour Creations 67200 Series Stacking Chairs"/>
    <n v="113.88800000000002"/>
    <n v="2"/>
    <n v="0.2"/>
    <n v="9.9651999999999994"/>
    <x v="1"/>
    <s v="No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x v="1"/>
    <s v="No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  <x v="1"/>
    <s v="No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s v="Technology"/>
    <s v="Phones"/>
    <s v="Samsung Galaxy Mega 6.3"/>
    <n v="671.98400000000004"/>
    <n v="2"/>
    <n v="0.2"/>
    <n v="50.398800000000023"/>
    <x v="1"/>
    <s v="No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s v="Technology"/>
    <s v="Phones"/>
    <s v="GE DSL Phone Line Filter"/>
    <n v="39.99"/>
    <n v="1"/>
    <n v="0"/>
    <n v="11.597099999999998"/>
    <x v="3"/>
    <s v="No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s v="Furniture"/>
    <s v="Chairs"/>
    <s v="Situations Contoured Folding Chairs, 4/Set"/>
    <n v="191.64600000000002"/>
    <n v="3"/>
    <n v="0.1"/>
    <n v="31.94100000000001"/>
    <x v="3"/>
    <s v="No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  <x v="3"/>
    <s v="No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s v="Office Supplies"/>
    <s v="Binders"/>
    <s v="Avery Hole Reinforcements"/>
    <n v="19.936000000000003"/>
    <n v="4"/>
    <n v="0.2"/>
    <n v="7.2267999999999999"/>
    <x v="1"/>
    <s v="No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s v="Office Supplies"/>
    <s v="Fasteners"/>
    <s v="Vinyl Coated Wire Paper Clips in Organizer Box, 800/Box"/>
    <n v="45.92"/>
    <n v="4"/>
    <n v="0"/>
    <n v="21.5824"/>
    <x v="1"/>
    <s v="No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s v="Office Supplies"/>
    <s v="Paper"/>
    <s v="Strathmore Photo Mount Cards"/>
    <n v="20.34"/>
    <n v="3"/>
    <n v="0"/>
    <n v="9.3563999999999989"/>
    <x v="1"/>
    <s v="No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s v="Office Supplies"/>
    <s v="Labels"/>
    <s v="Avery 478"/>
    <n v="39.28"/>
    <n v="8"/>
    <n v="0"/>
    <n v="19.247199999999999"/>
    <x v="1"/>
    <s v="No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s v="Furniture"/>
    <s v="Chairs"/>
    <s v="Global Deluxe Stacking Chair, Gray"/>
    <n v="81.567999999999998"/>
    <n v="2"/>
    <n v="0.2"/>
    <n v="9.1763999999999974"/>
    <x v="1"/>
    <s v="Yes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s v="Furniture"/>
    <s v="Chairs"/>
    <s v="Global Value Steno Chair, Gray"/>
    <n v="97.184000000000012"/>
    <n v="2"/>
    <n v="0.2"/>
    <n v="6.0740000000000016"/>
    <x v="1"/>
    <s v="Yes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s v="Office Supplies"/>
    <s v="Binders"/>
    <s v="Prestige Round Ring Binders"/>
    <n v="24.320000000000004"/>
    <n v="5"/>
    <n v="0.2"/>
    <n v="8.2079999999999984"/>
    <x v="1"/>
    <s v="Yes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s v="Furniture"/>
    <s v="Furnishings"/>
    <s v="DAX Two-Tone Rosewood/Black Document Frame, Desktop, 5 x 7"/>
    <n v="18.96"/>
    <n v="2"/>
    <n v="0"/>
    <n v="7.5840000000000014"/>
    <x v="1"/>
    <s v="Yes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s v="Furniture"/>
    <s v="Furnishings"/>
    <s v="DAX Wood Document Frame"/>
    <n v="32.952000000000005"/>
    <n v="6"/>
    <n v="0.6"/>
    <n v="-19.771199999999997"/>
    <x v="2"/>
    <s v="No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s v="Office Supplies"/>
    <s v="Storage"/>
    <s v="Staple magnet"/>
    <n v="30.016000000000005"/>
    <n v="4"/>
    <n v="0.2"/>
    <n v="3.0015999999999998"/>
    <x v="2"/>
    <s v="No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  <x v="0"/>
    <s v="No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s v="Office Supplies"/>
    <s v="Paper"/>
    <s v="Xerox 220"/>
    <n v="31.104000000000006"/>
    <n v="6"/>
    <n v="0.2"/>
    <n v="10.8864"/>
    <x v="0"/>
    <s v="No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s v="Office Supplies"/>
    <s v="Binders"/>
    <s v="Avery Durable Poly Binders"/>
    <n v="13.272000000000002"/>
    <n v="8"/>
    <n v="0.7"/>
    <n v="-10.617599999999999"/>
    <x v="0"/>
    <s v="No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s v="Furniture"/>
    <s v="Furnishings"/>
    <s v="Executive Impressions 12&quot; Wall Clock"/>
    <n v="28.272000000000006"/>
    <n v="2"/>
    <n v="0.2"/>
    <n v="6.3612000000000002"/>
    <x v="0"/>
    <s v="No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  <x v="0"/>
    <s v="No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s v="Office Supplies"/>
    <s v="Binders"/>
    <s v="Peel &amp; Stick Add-On Corner Pockets"/>
    <n v="10.8"/>
    <n v="5"/>
    <n v="0"/>
    <n v="5.1839999999999993"/>
    <x v="2"/>
    <s v="No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s v="Furniture"/>
    <s v="Tables"/>
    <s v="Chromcraft Round Conference Tables"/>
    <n v="244.00599999999997"/>
    <n v="2"/>
    <n v="0.3"/>
    <n v="-31.372200000000007"/>
    <x v="2"/>
    <s v="No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s v="Office Supplies"/>
    <s v="Paper"/>
    <s v="Xerox 198"/>
    <n v="15.936000000000002"/>
    <n v="4"/>
    <n v="0.2"/>
    <n v="5.378400000000001"/>
    <x v="2"/>
    <s v="No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s v="Furniture"/>
    <s v="Chairs"/>
    <s v="Safco Chair Connectors, 6/Carton"/>
    <n v="188.55199999999996"/>
    <n v="7"/>
    <n v="0.3"/>
    <n v="-2.693600000000032"/>
    <x v="3"/>
    <s v="No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s v="Office Supplies"/>
    <s v="Storage"/>
    <s v="X-Rack File for Hanging Folders"/>
    <n v="22.58"/>
    <n v="2"/>
    <n v="0"/>
    <n v="5.8707999999999991"/>
    <x v="3"/>
    <s v="No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s v="Furniture"/>
    <s v="Chairs"/>
    <s v="Global Highback Leather Tilter in Burgundy"/>
    <n v="545.93999999999994"/>
    <n v="6"/>
    <n v="0"/>
    <n v="87.350400000000036"/>
    <x v="0"/>
    <s v="No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s v="Office Supplies"/>
    <s v="Paper"/>
    <s v="Xerox 1997"/>
    <n v="20.736000000000004"/>
    <n v="4"/>
    <n v="0.2"/>
    <n v="7.2576000000000001"/>
    <x v="3"/>
    <s v="No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s v="Furniture"/>
    <s v="Furnishings"/>
    <s v="DataProducts Ampli Magnifier Task Lamp, Black,"/>
    <n v="43.295999999999999"/>
    <n v="2"/>
    <n v="0.2"/>
    <n v="4.3295999999999975"/>
    <x v="3"/>
    <s v="No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s v="Furniture"/>
    <s v="Chairs"/>
    <s v="Safco Chair Connectors, 6/Carton"/>
    <n v="123.136"/>
    <n v="4"/>
    <n v="0.2"/>
    <n v="13.852799999999981"/>
    <x v="1"/>
    <s v="No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s v="Office Supplies"/>
    <s v="Binders"/>
    <s v="Self-Adhesive Ring Binder Labels"/>
    <n v="11.264000000000001"/>
    <n v="4"/>
    <n v="0.2"/>
    <n v="3.8015999999999992"/>
    <x v="1"/>
    <s v="No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s v="Office Supplies"/>
    <s v="Storage"/>
    <s v="File Shuttle I and Handi-File"/>
    <n v="53.424000000000007"/>
    <n v="3"/>
    <n v="0.2"/>
    <n v="4.6746000000000016"/>
    <x v="1"/>
    <s v="No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  <x v="1"/>
    <s v="No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s v="Furniture"/>
    <s v="Furnishings"/>
    <s v="Eldon Expressions Mahogany Wood Desk Collection"/>
    <n v="24.96"/>
    <n v="4"/>
    <n v="0"/>
    <n v="6.240000000000002"/>
    <x v="0"/>
    <s v="Yes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s v="Office Supplies"/>
    <s v="Paper"/>
    <s v="Wirebound Service Call Books, 5 1/2&quot; x 4&quot;"/>
    <n v="19.36"/>
    <n v="2"/>
    <n v="0"/>
    <n v="9.2927999999999997"/>
    <x v="0"/>
    <s v="Yes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  <x v="0"/>
    <s v="Yes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s v="Technology"/>
    <s v="Accessories"/>
    <s v="SanDisk Ultra 16 GB MicroSDHC Class 10 Memory Card"/>
    <n v="12.99"/>
    <n v="1"/>
    <n v="0"/>
    <n v="0.77939999999999898"/>
    <x v="1"/>
    <s v="No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  <x v="1"/>
    <s v="No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s v="Office Supplies"/>
    <s v="Storage"/>
    <s v="Fellowes Officeware Wire Shelving"/>
    <n v="449.15"/>
    <n v="5"/>
    <n v="0"/>
    <n v="8.9829999999999899"/>
    <x v="1"/>
    <s v="No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s v="Office Supplies"/>
    <s v="Binders"/>
    <s v="Avery Heavy-Duty EZD  Binder With Locking Rings"/>
    <n v="31.248000000000005"/>
    <n v="7"/>
    <n v="0.2"/>
    <n v="10.936799999999998"/>
    <x v="1"/>
    <s v="No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  <x v="3"/>
    <s v="No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s v="Office Supplies"/>
    <s v="Binders"/>
    <s v="GBC DocuBind TL200 Manual Binding Machine"/>
    <n v="895.92"/>
    <n v="4"/>
    <n v="0"/>
    <n v="421.08239999999995"/>
    <x v="2"/>
    <s v="No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s v="Office Supplies"/>
    <s v="Binders"/>
    <s v="VariCap6 Expandable Binder"/>
    <n v="55.360000000000007"/>
    <n v="4"/>
    <n v="0.2"/>
    <n v="18.683999999999997"/>
    <x v="1"/>
    <s v="No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s v="Office Supplies"/>
    <s v="Storage"/>
    <s v="Eldon Fold 'N Roll Cart System"/>
    <n v="55.92"/>
    <n v="5"/>
    <n v="0.2"/>
    <n v="6.2910000000000004"/>
    <x v="1"/>
    <s v="No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s v="Office Supplies"/>
    <s v="Envelopes"/>
    <s v="Staple envelope"/>
    <n v="24.896000000000001"/>
    <n v="4"/>
    <n v="0.2"/>
    <n v="8.4024000000000001"/>
    <x v="3"/>
    <s v="No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s v="Furniture"/>
    <s v="Furnishings"/>
    <s v="Stacking Trays by OIC"/>
    <n v="3.9840000000000004"/>
    <n v="1"/>
    <n v="0.2"/>
    <n v="0.64739999999999964"/>
    <x v="3"/>
    <s v="No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  <x v="3"/>
    <s v="No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s v="Technology"/>
    <s v="Machines"/>
    <s v="Epson Perfection V600 Photo Scanner"/>
    <n v="206.99100000000004"/>
    <n v="3"/>
    <n v="0.7"/>
    <n v="-172.49250000000001"/>
    <x v="3"/>
    <s v="No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  <x v="3"/>
    <s v="No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  <x v="3"/>
    <s v="No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s v="Office Supplies"/>
    <s v="Binders"/>
    <s v="Durable Pressboard Binders"/>
    <n v="19"/>
    <n v="5"/>
    <n v="0"/>
    <n v="8.93"/>
    <x v="2"/>
    <s v="No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  <x v="3"/>
    <s v="No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  <x v="3"/>
    <s v="No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s v="Office Supplies"/>
    <s v="Binders"/>
    <s v="Surelock Post Binders"/>
    <n v="91.679999999999993"/>
    <n v="3"/>
    <n v="0"/>
    <n v="45.839999999999996"/>
    <x v="2"/>
    <s v="No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s v="Office Supplies"/>
    <s v="Appliances"/>
    <s v="Avanti 4.4 Cu. Ft. Refrigerator"/>
    <n v="904.9"/>
    <n v="5"/>
    <n v="0"/>
    <n v="253.37199999999996"/>
    <x v="3"/>
    <s v="No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  <x v="1"/>
    <s v="No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s v="Furniture"/>
    <s v="Furnishings"/>
    <s v="Howard Miller 16&quot; Diameter Gallery Wall Clock"/>
    <n v="191.82"/>
    <n v="3"/>
    <n v="0"/>
    <n v="74.809799999999996"/>
    <x v="0"/>
    <s v="No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  <x v="3"/>
    <s v="No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s v="Office Supplies"/>
    <s v="Binders"/>
    <s v="Insertable Tab Post Binder Dividers"/>
    <n v="12.030000000000001"/>
    <n v="5"/>
    <n v="0.7"/>
    <n v="-9.222999999999999"/>
    <x v="1"/>
    <s v="No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s v="Technology"/>
    <s v="Machines"/>
    <s v="Lexmark MX611dhe Monochrome Laser Printer"/>
    <n v="2549.9850000000006"/>
    <n v="5"/>
    <n v="0.7"/>
    <n v="-3399.9800000000009"/>
    <x v="1"/>
    <s v="No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s v="Office Supplies"/>
    <s v="Binders"/>
    <s v="GBC VeloBinder Manual Binding System"/>
    <n v="21.594000000000005"/>
    <n v="2"/>
    <n v="0.7"/>
    <n v="-15.835599999999999"/>
    <x v="1"/>
    <s v="No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s v="Office Supplies"/>
    <s v="Binders"/>
    <s v="Cardinal Holdit Business Card Pockets"/>
    <n v="8.9640000000000022"/>
    <n v="6"/>
    <n v="0.7"/>
    <n v="-6.573599999999999"/>
    <x v="1"/>
    <s v="No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s v="Office Supplies"/>
    <s v="Paper"/>
    <s v="Xerox 225"/>
    <n v="20.736000000000004"/>
    <n v="4"/>
    <n v="0.2"/>
    <n v="7.2576000000000001"/>
    <x v="1"/>
    <s v="No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  <x v="3"/>
    <s v="No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s v="Office Supplies"/>
    <s v="Storage"/>
    <s v="SAFCO Boltless Steel Shelving"/>
    <n v="727.29600000000005"/>
    <n v="8"/>
    <n v="0.2"/>
    <n v="-172.73280000000005"/>
    <x v="2"/>
    <s v="No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s v="Furniture"/>
    <s v="Furnishings"/>
    <s v="Flat Face Poster Frame"/>
    <n v="22.608000000000001"/>
    <n v="3"/>
    <n v="0.6"/>
    <n v="-10.173599999999997"/>
    <x v="2"/>
    <s v="No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s v="Technology"/>
    <s v="Accessories"/>
    <s v="WD My Passport Ultra 2TB Portable External Hard Drive"/>
    <n v="666.4"/>
    <n v="7"/>
    <n v="0.2"/>
    <n v="-33.319999999999965"/>
    <x v="2"/>
    <s v="No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s v="Office Supplies"/>
    <s v="Fasteners"/>
    <s v="Alliance Rubber Bands"/>
    <n v="5.04"/>
    <n v="3"/>
    <n v="0"/>
    <n v="0.20159999999999978"/>
    <x v="1"/>
    <s v="Yes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s v="Office Supplies"/>
    <s v="Paper"/>
    <s v="Xerox 1988"/>
    <n v="92.94"/>
    <n v="3"/>
    <n v="0"/>
    <n v="41.822999999999993"/>
    <x v="1"/>
    <s v="Yes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s v="Furniture"/>
    <s v="Furnishings"/>
    <s v="Executive Impressions 14&quot; Contract Wall Clock"/>
    <n v="66.69"/>
    <n v="3"/>
    <n v="0"/>
    <n v="22.007699999999996"/>
    <x v="1"/>
    <s v="Yes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s v="Office Supplies"/>
    <s v="Binders"/>
    <s v="Deluxe Heavy-Duty Vinyl Round Ring Binder"/>
    <n v="91.68"/>
    <n v="5"/>
    <n v="0.2"/>
    <n v="28.65"/>
    <x v="1"/>
    <s v="Yes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  <x v="2"/>
    <s v="No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s v="Office Supplies"/>
    <s v="Binders"/>
    <s v="Storex Dura Pro Binders"/>
    <n v="52.272000000000006"/>
    <n v="11"/>
    <n v="0.2"/>
    <n v="17.641799999999996"/>
    <x v="3"/>
    <s v="No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x v="3"/>
    <s v="No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  <x v="3"/>
    <s v="No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s v="Office Supplies"/>
    <s v="Binders"/>
    <s v="SlimView Poly Binder, 3/8&quot;"/>
    <n v="8.2880000000000003"/>
    <n v="2"/>
    <n v="0.2"/>
    <n v="2.6935999999999991"/>
    <x v="1"/>
    <s v="No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s v="Furniture"/>
    <s v="Chairs"/>
    <s v="Hon Valutask Swivel Chairs"/>
    <n v="504.90000000000003"/>
    <n v="5"/>
    <n v="0"/>
    <n v="80.78400000000002"/>
    <x v="0"/>
    <s v="No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s v="Technology"/>
    <s v="Phones"/>
    <s v="BlackBerry Q10"/>
    <n v="403.16800000000001"/>
    <n v="4"/>
    <n v="0.2"/>
    <n v="25.198000000000008"/>
    <x v="1"/>
    <s v="No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s v="Furniture"/>
    <s v="Bookcases"/>
    <s v="O'Sullivan 2-Shelf Heavy-Duty Bookcases"/>
    <n v="194.32"/>
    <n v="4"/>
    <n v="0"/>
    <n v="31.091200000000015"/>
    <x v="2"/>
    <s v="Yes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s v="Office Supplies"/>
    <s v="Art"/>
    <s v="BOSTON Ranger #55 Pencil Sharpener, Black"/>
    <n v="25.99"/>
    <n v="1"/>
    <n v="0"/>
    <n v="7.5370999999999988"/>
    <x v="2"/>
    <s v="Yes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s v="Furniture"/>
    <s v="Chairs"/>
    <s v="Novimex Fabric Task Chair"/>
    <n v="195.136"/>
    <n v="4"/>
    <n v="0.2"/>
    <n v="-12.196000000000005"/>
    <x v="1"/>
    <s v="Yes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s v="Office Supplies"/>
    <s v="Paper"/>
    <s v="Xerox 231"/>
    <n v="20.736000000000004"/>
    <n v="4"/>
    <n v="0.2"/>
    <n v="7.2576000000000001"/>
    <x v="3"/>
    <s v="No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s v="Technology"/>
    <s v="Accessories"/>
    <s v="Kingston Digital DataTraveler 16GB USB 2.0"/>
    <n v="53.699999999999996"/>
    <n v="6"/>
    <n v="0"/>
    <n v="10.202999999999994"/>
    <x v="0"/>
    <s v="No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s v="Office Supplies"/>
    <s v="Binders"/>
    <s v="SlimView Poly Binder, 3/8&quot;"/>
    <n v="36.26"/>
    <n v="7"/>
    <n v="0"/>
    <n v="16.679599999999997"/>
    <x v="0"/>
    <s v="No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s v="Office Supplies"/>
    <s v="Art"/>
    <s v="Boston Electric Pencil Sharpener, Model 1818, Charcoal Black"/>
    <n v="56.3"/>
    <n v="2"/>
    <n v="0"/>
    <n v="15.764000000000003"/>
    <x v="0"/>
    <s v="No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s v="Office Supplies"/>
    <s v="Paper"/>
    <s v="Xerox 222"/>
    <n v="32.400000000000006"/>
    <n v="5"/>
    <n v="0"/>
    <n v="15.552000000000001"/>
    <x v="0"/>
    <s v="No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s v="Furniture"/>
    <s v="Furnishings"/>
    <s v="DAX Clear Channel Poster Frame"/>
    <n v="29.16"/>
    <n v="2"/>
    <n v="0"/>
    <n v="10.789200000000001"/>
    <x v="0"/>
    <s v="No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x v="1"/>
    <s v="No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s v="Furniture"/>
    <s v="Furnishings"/>
    <s v="Eldon Image Series Desk Accessories, Burgundy"/>
    <n v="16.72"/>
    <n v="5"/>
    <n v="0.2"/>
    <n v="3.3439999999999994"/>
    <x v="0"/>
    <s v="No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s v="Office Supplies"/>
    <s v="Paper"/>
    <s v="Xerox 1996"/>
    <n v="12.96"/>
    <n v="2"/>
    <n v="0"/>
    <n v="6.2208000000000006"/>
    <x v="1"/>
    <s v="No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s v="Office Supplies"/>
    <s v="Envelopes"/>
    <s v="#10 Self-Seal White Envelopes"/>
    <n v="22.18"/>
    <n v="2"/>
    <n v="0"/>
    <n v="10.8682"/>
    <x v="1"/>
    <s v="No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s v="Furniture"/>
    <s v="Chairs"/>
    <s v="Hon Pagoda Stacking Chairs"/>
    <n v="2054.2720000000004"/>
    <n v="8"/>
    <n v="0.2"/>
    <n v="256.78399999999976"/>
    <x v="1"/>
    <s v="No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s v="Technology"/>
    <s v="Phones"/>
    <s v="Cisco Unified IP Phone 7945G VoIP phone"/>
    <n v="1022.97"/>
    <n v="5"/>
    <n v="0.4"/>
    <n v="-255.74250000000001"/>
    <x v="3"/>
    <s v="No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s v="Office Supplies"/>
    <s v="Art"/>
    <s v="Newell 339"/>
    <n v="13.899999999999999"/>
    <n v="5"/>
    <n v="0"/>
    <n v="3.6139999999999994"/>
    <x v="2"/>
    <s v="No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s v="Office Supplies"/>
    <s v="Paper"/>
    <s v="Easy-staple paper"/>
    <n v="26.38"/>
    <n v="1"/>
    <n v="0"/>
    <n v="12.134799999999998"/>
    <x v="2"/>
    <s v="No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  <x v="1"/>
    <s v="No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s v="Furniture"/>
    <s v="Tables"/>
    <s v="Bevis 44 x 96 Conference Tables"/>
    <n v="411.8"/>
    <n v="2"/>
    <n v="0"/>
    <n v="70.005999999999972"/>
    <x v="0"/>
    <s v="No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s v="Technology"/>
    <s v="Accessories"/>
    <s v="NETGEAR N750 Dual Band Wi-Fi Gigabit Router"/>
    <n v="360"/>
    <n v="4"/>
    <n v="0"/>
    <n v="129.6"/>
    <x v="0"/>
    <s v="No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s v="Furniture"/>
    <s v="Furnishings"/>
    <s v="36X48 HARDFLOOR CHAIRMAT"/>
    <n v="41.96"/>
    <n v="2"/>
    <n v="0"/>
    <n v="2.9371999999999971"/>
    <x v="1"/>
    <s v="No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  <x v="1"/>
    <s v="No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s v="Office Supplies"/>
    <s v="Paper"/>
    <s v="Computer Printout Paper with Letter-Trim Perforations"/>
    <n v="37.94"/>
    <n v="2"/>
    <n v="0"/>
    <n v="18.211199999999998"/>
    <x v="1"/>
    <s v="No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s v="Technology"/>
    <s v="Phones"/>
    <s v="Nortel Meridian M5316 Digital phone"/>
    <n v="517.9"/>
    <n v="2"/>
    <n v="0"/>
    <n v="134.654"/>
    <x v="2"/>
    <s v="No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s v="Office Supplies"/>
    <s v="Binders"/>
    <s v="Storex Flexible Poly Binders with Double Pockets"/>
    <n v="5.28"/>
    <n v="2"/>
    <n v="0"/>
    <n v="2.4287999999999998"/>
    <x v="2"/>
    <s v="No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s v="Technology"/>
    <s v="Copiers"/>
    <s v="Canon Imageclass D680 Copier / Fax"/>
    <n v="2799.9600000000005"/>
    <n v="5"/>
    <n v="0.2"/>
    <n v="874.98749999999984"/>
    <x v="2"/>
    <s v="No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s v="Office Supplies"/>
    <s v="Envelopes"/>
    <s v="Ampad #10 Peel &amp; Seel Holiday Envelopes"/>
    <n v="8.9600000000000009"/>
    <n v="2"/>
    <n v="0"/>
    <n v="4.3008000000000006"/>
    <x v="1"/>
    <s v="Yes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s v="Office Supplies"/>
    <s v="Labels"/>
    <s v="Avery 518"/>
    <n v="31.5"/>
    <n v="10"/>
    <n v="0"/>
    <n v="15.120000000000001"/>
    <x v="1"/>
    <s v="Yes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s v="Furniture"/>
    <s v="Furnishings"/>
    <s v="Linden 10&quot; Round Wall Clock, Black"/>
    <n v="30.56"/>
    <n v="2"/>
    <n v="0"/>
    <n v="10.3904"/>
    <x v="1"/>
    <s v="Yes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s v="Furniture"/>
    <s v="Tables"/>
    <s v="Anderson Hickey Conga Table Tops &amp; Accessories"/>
    <n v="24.368000000000002"/>
    <n v="2"/>
    <n v="0.2"/>
    <n v="-3.3506000000000018"/>
    <x v="1"/>
    <s v="Yes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s v="Technology"/>
    <s v="Accessories"/>
    <s v="Plantronics Audio 478 Stereo USB Headset"/>
    <n v="119.97600000000001"/>
    <n v="3"/>
    <n v="0.2"/>
    <n v="22.495499999999989"/>
    <x v="3"/>
    <s v="No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  <x v="2"/>
    <s v="No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s v="Technology"/>
    <s v="Phones"/>
    <s v="Apple EarPods with Remote and Mic"/>
    <n v="83.97"/>
    <n v="3"/>
    <n v="0"/>
    <n v="23.511599999999998"/>
    <x v="3"/>
    <s v="No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s v="Technology"/>
    <s v="Accessories"/>
    <s v="Perixx PERIBOARD-512B, Ergonomic Split Keyboard"/>
    <n v="104.97"/>
    <n v="3"/>
    <n v="0"/>
    <n v="7.3479000000000028"/>
    <x v="3"/>
    <s v="No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s v="Office Supplies"/>
    <s v="Storage"/>
    <s v="SimpliFile Personal File, Black Granite, 15w x 6-15/16d x 11-1/4h"/>
    <n v="90.8"/>
    <n v="8"/>
    <n v="0"/>
    <n v="25.424000000000007"/>
    <x v="1"/>
    <s v="No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  <x v="1"/>
    <s v="No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s v="Technology"/>
    <s v="Accessories"/>
    <s v="Logitech Wireless Headset H600 Over-The-Head Design"/>
    <n v="214.95000000000002"/>
    <n v="5"/>
    <n v="0"/>
    <n v="88.129500000000007"/>
    <x v="1"/>
    <s v="No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s v="Office Supplies"/>
    <s v="Paper"/>
    <s v="Xerox 230"/>
    <n v="45.36"/>
    <n v="7"/>
    <n v="0"/>
    <n v="21.772800000000004"/>
    <x v="1"/>
    <s v="No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s v="Office Supplies"/>
    <s v="Paper"/>
    <s v="Xerox 1885"/>
    <n v="288.24"/>
    <n v="6"/>
    <n v="0"/>
    <n v="138.35519999999997"/>
    <x v="1"/>
    <s v="No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  <x v="3"/>
    <s v="No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s v="Office Supplies"/>
    <s v="Storage"/>
    <s v="Smead Adjustable Mobile File Trolley with Lockable Top"/>
    <n v="2934.33"/>
    <n v="7"/>
    <n v="0"/>
    <n v="792.26910000000021"/>
    <x v="3"/>
    <s v="No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s v="Furniture"/>
    <s v="Furnishings"/>
    <s v="Eldon Econocleat Chair Mats for Low Pile Carpets"/>
    <n v="124.41"/>
    <n v="3"/>
    <n v="0"/>
    <n v="14.929199999999994"/>
    <x v="3"/>
    <s v="No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s v="Office Supplies"/>
    <s v="Art"/>
    <s v="Deluxe Chalkboard Eraser Cleaner"/>
    <n v="57.75"/>
    <n v="5"/>
    <n v="0"/>
    <n v="26.564999999999998"/>
    <x v="3"/>
    <s v="No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s v="Office Supplies"/>
    <s v="Storage"/>
    <s v="Recycled Steel Personal File for Hanging File Folders"/>
    <n v="114.46"/>
    <n v="2"/>
    <n v="0"/>
    <n v="28.614999999999995"/>
    <x v="1"/>
    <s v="No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  <x v="1"/>
    <s v="No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s v="Office Supplies"/>
    <s v="Storage"/>
    <s v="Letter Size Cart"/>
    <n v="342.86400000000003"/>
    <n v="3"/>
    <n v="0.2"/>
    <n v="38.572199999999953"/>
    <x v="2"/>
    <s v="No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s v="Furniture"/>
    <s v="Furnishings"/>
    <s v="Westinghouse Clip-On Gooseneck Lamps"/>
    <n v="16.739999999999998"/>
    <n v="5"/>
    <n v="0.6"/>
    <n v="-14.228999999999997"/>
    <x v="2"/>
    <s v="No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s v="Furniture"/>
    <s v="Chairs"/>
    <s v="HON 5400 Series Task Chairs for Big and Tall"/>
    <n v="981.37199999999996"/>
    <n v="2"/>
    <n v="0.3"/>
    <n v="-140.19599999999997"/>
    <x v="2"/>
    <s v="No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s v="Office Supplies"/>
    <s v="Art"/>
    <s v="4009 Highlighters by Sanford"/>
    <n v="31.84"/>
    <n v="8"/>
    <n v="0"/>
    <n v="10.507199999999997"/>
    <x v="1"/>
    <s v="No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s v="Office Supplies"/>
    <s v="Paper"/>
    <s v="Xerox 220"/>
    <n v="12.96"/>
    <n v="2"/>
    <n v="0"/>
    <n v="6.2208000000000006"/>
    <x v="1"/>
    <s v="No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  <x v="1"/>
    <s v="No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s v="Office Supplies"/>
    <s v="Binders"/>
    <s v="Binding Machine Supplies"/>
    <n v="58.34"/>
    <n v="2"/>
    <n v="0"/>
    <n v="28.0032"/>
    <x v="0"/>
    <s v="No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s v="Technology"/>
    <s v="Phones"/>
    <s v="Google Nexus 5"/>
    <n v="539.97"/>
    <n v="3"/>
    <n v="0"/>
    <n v="134.99250000000001"/>
    <x v="0"/>
    <s v="No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  <x v="3"/>
    <s v="No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s v="Office Supplies"/>
    <s v="Binders"/>
    <s v="GBC ProClick 150 Presentation Binding System"/>
    <n v="252.78399999999996"/>
    <n v="4"/>
    <n v="0.8"/>
    <n v="-417.09360000000004"/>
    <x v="2"/>
    <s v="No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87"/>
    <x v="2"/>
    <s v="No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s v="Furniture"/>
    <s v="Furnishings"/>
    <s v="Stacking Trays by OIC"/>
    <n v="3.9840000000000004"/>
    <n v="2"/>
    <n v="0.6"/>
    <n v="-2.6892000000000005"/>
    <x v="2"/>
    <s v="No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s v="Office Supplies"/>
    <s v="Appliances"/>
    <s v="Belkin F9S820V06 8 Outlet Surge"/>
    <n v="12.991999999999996"/>
    <n v="2"/>
    <n v="0.8"/>
    <n v="-32.480000000000004"/>
    <x v="2"/>
    <s v="No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s v="Furniture"/>
    <s v="Furnishings"/>
    <s v="Advantus Panel Wall Certificate Holder - 8.5x11"/>
    <n v="61"/>
    <n v="5"/>
    <n v="0"/>
    <n v="25.620000000000005"/>
    <x v="0"/>
    <s v="No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s v="Technology"/>
    <s v="Phones"/>
    <s v="Vtech CS6719"/>
    <n v="671.93"/>
    <n v="7"/>
    <n v="0"/>
    <n v="188.1404"/>
    <x v="0"/>
    <s v="No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s v="Office Supplies"/>
    <s v="Binders"/>
    <s v="GBC ProClick Punch Binding System"/>
    <n v="447.85999999999996"/>
    <n v="7"/>
    <n v="0"/>
    <n v="219.45140000000001"/>
    <x v="3"/>
    <s v="Yes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s v="Technology"/>
    <s v="Phones"/>
    <s v="Pyle PMP37LED"/>
    <n v="479.95"/>
    <n v="5"/>
    <n v="0"/>
    <n v="129.5865"/>
    <x v="3"/>
    <s v="Yes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s v="Office Supplies"/>
    <s v="Paper"/>
    <s v="Xerox 194"/>
    <n v="166.44"/>
    <n v="3"/>
    <n v="0"/>
    <n v="79.891199999999998"/>
    <x v="3"/>
    <s v="Yes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s v="Office Supplies"/>
    <s v="Supplies"/>
    <s v="Acme Tagit Stainless Steel Antibacterial Scissors"/>
    <n v="31.680000000000003"/>
    <n v="4"/>
    <n v="0.2"/>
    <n v="2.7719999999999994"/>
    <x v="2"/>
    <s v="No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s v="Office Supplies"/>
    <s v="Paper"/>
    <s v="Xerox 206"/>
    <n v="10.368000000000002"/>
    <n v="2"/>
    <n v="0.2"/>
    <n v="3.6288"/>
    <x v="2"/>
    <s v="No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s v="Office Supplies"/>
    <s v="Fasteners"/>
    <s v="Staples"/>
    <n v="12.032"/>
    <n v="8"/>
    <n v="0.2"/>
    <n v="2.2559999999999993"/>
    <x v="2"/>
    <s v="No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s v="Office Supplies"/>
    <s v="Appliances"/>
    <s v="Holmes Odor Grabber"/>
    <n v="5.7679999999999989"/>
    <n v="2"/>
    <n v="0.8"/>
    <n v="-13.554800000000004"/>
    <x v="2"/>
    <s v="No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x v="2"/>
    <s v="Yes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s v="Furniture"/>
    <s v="Bookcases"/>
    <s v="Sauder Barrister Bookcases"/>
    <n v="220.26559999999998"/>
    <n v="4"/>
    <n v="0.32"/>
    <n v="-42.1096"/>
    <x v="2"/>
    <s v="Yes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s v="Office Supplies"/>
    <s v="Binders"/>
    <s v="Avery Non-Stick Binders"/>
    <n v="10.776000000000002"/>
    <n v="3"/>
    <n v="0.2"/>
    <n v="3.5021999999999989"/>
    <x v="3"/>
    <s v="No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s v="Furniture"/>
    <s v="Bookcases"/>
    <s v="Bush Westfield Collection Bookcases, Fully Assembled"/>
    <n v="242.35200000000003"/>
    <n v="3"/>
    <n v="0.2"/>
    <n v="9.0881999999999721"/>
    <x v="3"/>
    <s v="No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s v="Office Supplies"/>
    <s v="Supplies"/>
    <s v="Premier Electric Letter Opener"/>
    <n v="695.16"/>
    <n v="6"/>
    <n v="0"/>
    <n v="34.757999999999953"/>
    <x v="3"/>
    <s v="No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s v="Furniture"/>
    <s v="Bookcases"/>
    <s v="Bush Cubix Collection Bookcases, Fully Assembled"/>
    <n v="220.98"/>
    <n v="1"/>
    <n v="0"/>
    <n v="50.825400000000002"/>
    <x v="3"/>
    <s v="No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  <x v="3"/>
    <s v="No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s v="Office Supplies"/>
    <s v="Paper"/>
    <s v="Xerox 1980"/>
    <n v="25.68"/>
    <n v="6"/>
    <n v="0"/>
    <n v="11.555999999999997"/>
    <x v="3"/>
    <s v="No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s v="Office Supplies"/>
    <s v="Labels"/>
    <s v="Avery 493"/>
    <n v="15.712000000000002"/>
    <n v="4"/>
    <n v="0.2"/>
    <n v="5.6955999999999989"/>
    <x v="2"/>
    <s v="No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s v="Office Supplies"/>
    <s v="Storage"/>
    <s v="Fellowes Mobile File Cart, Black"/>
    <n v="298.464"/>
    <n v="6"/>
    <n v="0.2"/>
    <n v="26.115600000000015"/>
    <x v="2"/>
    <s v="No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s v="Office Supplies"/>
    <s v="Paper"/>
    <s v="Strathmore Photo Frame Cards"/>
    <n v="21.93"/>
    <n v="3"/>
    <n v="0"/>
    <n v="10.087799999999998"/>
    <x v="2"/>
    <s v="No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s v="Office Supplies"/>
    <s v="Storage"/>
    <s v="Carina 42&quot;Hx23 3/4&quot;W Media Storage Unit"/>
    <n v="242.94"/>
    <n v="3"/>
    <n v="0"/>
    <n v="4.8588000000000164"/>
    <x v="2"/>
    <s v="No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x v="2"/>
    <s v="No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s v="Office Supplies"/>
    <s v="Paper"/>
    <s v="Xerox 1993"/>
    <n v="51.84"/>
    <n v="8"/>
    <n v="0"/>
    <n v="25.401600000000002"/>
    <x v="2"/>
    <s v="No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s v="Office Supplies"/>
    <s v="Storage"/>
    <s v="Tennsco 6- and 18-Compartment Lockers"/>
    <n v="265.17"/>
    <n v="1"/>
    <n v="0"/>
    <n v="47.730599999999981"/>
    <x v="2"/>
    <s v="No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s v="Technology"/>
    <s v="Machines"/>
    <s v="Okidata C331dn Printer"/>
    <n v="837.59999999999991"/>
    <n v="3"/>
    <n v="0.2"/>
    <n v="62.82000000000005"/>
    <x v="1"/>
    <s v="No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  <x v="1"/>
    <s v="No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s v="Office Supplies"/>
    <s v="Paper"/>
    <s v="Xerox 1978"/>
    <n v="34.68"/>
    <n v="6"/>
    <n v="0"/>
    <n v="16.993200000000002"/>
    <x v="1"/>
    <s v="No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s v="Furniture"/>
    <s v="Chairs"/>
    <s v="Office Star Flex Back Scooter Chair with White Frame"/>
    <n v="532.70400000000006"/>
    <n v="6"/>
    <n v="0.2"/>
    <n v="-39.952800000000025"/>
    <x v="1"/>
    <s v="No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s v="Office Supplies"/>
    <s v="Appliances"/>
    <s v="Acco Six-Outlet Power Strip, 4' Cord Length"/>
    <n v="43.099999999999994"/>
    <n v="5"/>
    <n v="0"/>
    <n v="11.206"/>
    <x v="1"/>
    <s v="No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s v="Office Supplies"/>
    <s v="Supplies"/>
    <s v="Acme Rosewood Handle Letter Opener"/>
    <n v="15.88"/>
    <n v="4"/>
    <n v="0"/>
    <n v="0.15879999999999939"/>
    <x v="1"/>
    <s v="No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s v="Furniture"/>
    <s v="Chairs"/>
    <s v="Hon 2090 “Pillow Soft” Series Mid Back Swivel/Tilt Chairs"/>
    <n v="1123.92"/>
    <n v="5"/>
    <n v="0.2"/>
    <n v="-182.63700000000017"/>
    <x v="0"/>
    <s v="No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s v="Technology"/>
    <s v="Phones"/>
    <s v="Cisco SPA301"/>
    <n v="249.58400000000003"/>
    <n v="2"/>
    <n v="0.2"/>
    <n v="31.197999999999986"/>
    <x v="0"/>
    <s v="No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s v="Furniture"/>
    <s v="Furnishings"/>
    <s v="Seth Thomas 8 1/2&quot; Cubicle Clock"/>
    <n v="48.671999999999997"/>
    <n v="3"/>
    <n v="0.2"/>
    <n v="7.3007999999999988"/>
    <x v="0"/>
    <s v="No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s v="Office Supplies"/>
    <s v="Art"/>
    <s v="Hunt PowerHouse Electric Pencil Sharpener, Blue"/>
    <n v="60.768000000000001"/>
    <n v="2"/>
    <n v="0.2"/>
    <n v="7.5959999999999894"/>
    <x v="0"/>
    <s v="No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s v="Office Supplies"/>
    <s v="Binders"/>
    <s v="Ibico Laser Imprintable Binding System Covers"/>
    <n v="78.600000000000009"/>
    <n v="5"/>
    <n v="0.7"/>
    <n v="-62.88000000000001"/>
    <x v="0"/>
    <s v="No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s v="Office Supplies"/>
    <s v="Binders"/>
    <s v="GBC Standard Plastic Binding Systems' Combs"/>
    <n v="3.7680000000000007"/>
    <n v="2"/>
    <n v="0.7"/>
    <n v="-3.1400000000000006"/>
    <x v="0"/>
    <s v="No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s v="Office Supplies"/>
    <s v="Storage"/>
    <s v="Tennsco 16-Compartment Lockers with Coat Rack"/>
    <n v="1036.624"/>
    <n v="2"/>
    <n v="0.2"/>
    <n v="51.831200000000024"/>
    <x v="0"/>
    <s v="No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s v="Office Supplies"/>
    <s v="Storage"/>
    <s v="Fellowes High-Stak Drawer Files"/>
    <n v="563.80799999999999"/>
    <n v="4"/>
    <n v="0.2"/>
    <n v="21.142799999999966"/>
    <x v="0"/>
    <s v="No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s v="Technology"/>
    <s v="Phones"/>
    <s v="Aastra 6757i CT Wireless VoIP phone"/>
    <n v="258.52799999999996"/>
    <n v="2"/>
    <n v="0.4"/>
    <n v="-47.396800000000013"/>
    <x v="3"/>
    <s v="No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s v="Office Supplies"/>
    <s v="Paper"/>
    <s v="Xerox 1907"/>
    <n v="49.12"/>
    <n v="4"/>
    <n v="0"/>
    <n v="23.086399999999998"/>
    <x v="3"/>
    <s v="No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s v="Furniture"/>
    <s v="Furnishings"/>
    <s v="Executive Impressions 14&quot; Contract Wall Clock"/>
    <n v="44.46"/>
    <n v="2"/>
    <n v="0"/>
    <n v="14.671799999999998"/>
    <x v="1"/>
    <s v="No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s v="Furniture"/>
    <s v="Chairs"/>
    <s v="DMI Arturo Collection Mission-style Design Wood Chair"/>
    <n v="241.56799999999998"/>
    <n v="2"/>
    <n v="0.2"/>
    <n v="18.11760000000001"/>
    <x v="1"/>
    <s v="No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s v="Technology"/>
    <s v="Accessories"/>
    <s v="First Data FD10 PIN Pad"/>
    <n v="395"/>
    <n v="5"/>
    <n v="0"/>
    <n v="39.499999999999957"/>
    <x v="1"/>
    <s v="No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s v="Technology"/>
    <s v="Phones"/>
    <s v="GE 30524EE4"/>
    <n v="627.16800000000012"/>
    <n v="4"/>
    <n v="0.2"/>
    <n v="70.55639999999994"/>
    <x v="1"/>
    <s v="No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s v="Furniture"/>
    <s v="Furnishings"/>
    <s v="G.E. Longer-Life Indoor Recessed Floodlight Bulbs"/>
    <n v="13.28"/>
    <n v="2"/>
    <n v="0"/>
    <n v="6.3743999999999996"/>
    <x v="3"/>
    <s v="No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s v="Office Supplies"/>
    <s v="Binders"/>
    <s v="Wilson Jones 1&quot; Hanging DublLock Ring Binders"/>
    <n v="12.672000000000001"/>
    <n v="3"/>
    <n v="0.2"/>
    <n v="4.4352000000000009"/>
    <x v="3"/>
    <s v="No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s v="Office Supplies"/>
    <s v="Binders"/>
    <s v="Surelock Post Binders"/>
    <n v="30.559999999999992"/>
    <n v="5"/>
    <n v="0.8"/>
    <n v="-45.840000000000018"/>
    <x v="2"/>
    <s v="No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s v="Office Supplies"/>
    <s v="Storage"/>
    <s v="Fellowes Neat Ideas Storage Cubes"/>
    <n v="77.951999999999998"/>
    <n v="3"/>
    <n v="0.2"/>
    <n v="-15.590400000000002"/>
    <x v="2"/>
    <s v="No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s v="Technology"/>
    <s v="Phones"/>
    <s v="Panasonic KX TS3282W Corded phone"/>
    <n v="67.992000000000004"/>
    <n v="1"/>
    <n v="0.2"/>
    <n v="8.4989999999999917"/>
    <x v="2"/>
    <s v="No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  <x v="2"/>
    <s v="No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s v="Technology"/>
    <s v="Accessories"/>
    <s v="Maxell LTO Ultrium - 800 GB"/>
    <n v="44.783999999999999"/>
    <n v="2"/>
    <n v="0.2"/>
    <n v="-0.55980000000000452"/>
    <x v="2"/>
    <s v="No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  <x v="2"/>
    <s v="No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  <x v="3"/>
    <s v="No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s v="Office Supplies"/>
    <s v="Binders"/>
    <s v="GBC DocuBind 300 Electric Binding Machine"/>
    <n v="210.39199999999997"/>
    <n v="2"/>
    <n v="0.8"/>
    <n v="-336.62720000000013"/>
    <x v="2"/>
    <s v="No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  <x v="3"/>
    <s v="No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s v="Office Supplies"/>
    <s v="Art"/>
    <s v="Newell 311"/>
    <n v="10.608000000000001"/>
    <n v="6"/>
    <n v="0.2"/>
    <n v="0.92819999999999991"/>
    <x v="3"/>
    <s v="No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s v="Furniture"/>
    <s v="Chairs"/>
    <s v="Situations Contoured Folding Chairs, 4/Set"/>
    <n v="347.80200000000002"/>
    <n v="7"/>
    <n v="0.3"/>
    <n v="-24.842999999999961"/>
    <x v="2"/>
    <s v="No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s v="Furniture"/>
    <s v="Chairs"/>
    <s v="Global Leather and Oak Executive Chair, Black"/>
    <n v="963.13600000000008"/>
    <n v="4"/>
    <n v="0.2"/>
    <n v="108.35279999999986"/>
    <x v="1"/>
    <s v="Yes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  <x v="1"/>
    <s v="Yes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s v="Office Supplies"/>
    <s v="Art"/>
    <s v="BIC Brite Liner Highlighters, Chisel Tip"/>
    <n v="32.400000000000006"/>
    <n v="5"/>
    <n v="0"/>
    <n v="10.367999999999999"/>
    <x v="1"/>
    <s v="No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s v="Office Supplies"/>
    <s v="Paper"/>
    <s v="Xerox 226"/>
    <n v="32.400000000000006"/>
    <n v="5"/>
    <n v="0"/>
    <n v="15.552000000000001"/>
    <x v="3"/>
    <s v="No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s v="Office Supplies"/>
    <s v="Labels"/>
    <s v="Avery 489"/>
    <n v="31.049999999999997"/>
    <n v="3"/>
    <n v="0"/>
    <n v="14.904"/>
    <x v="1"/>
    <s v="No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  <x v="3"/>
    <s v="No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s v="Technology"/>
    <s v="Machines"/>
    <s v="Cubify CubeX 3D Printer Double Head Print"/>
    <n v="1799.9940000000001"/>
    <n v="2"/>
    <n v="0.7"/>
    <n v="-2639.9912000000004"/>
    <x v="3"/>
    <s v="No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s v="Technology"/>
    <s v="Phones"/>
    <s v="Panasonic KX TS3282W Corded phone"/>
    <n v="101.98799999999999"/>
    <n v="2"/>
    <n v="0.4"/>
    <n v="-16.998000000000019"/>
    <x v="3"/>
    <s v="No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  <x v="3"/>
    <s v="No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s v="Office Supplies"/>
    <s v="Binders"/>
    <s v="Ibico Ibimaster 300 Manual Binding System"/>
    <n v="735.98"/>
    <n v="2"/>
    <n v="0"/>
    <n v="331.19099999999997"/>
    <x v="2"/>
    <s v="No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s v="Office Supplies"/>
    <s v="Paper"/>
    <s v="White Computer Printout Paper by Universal"/>
    <n v="93.024000000000001"/>
    <n v="3"/>
    <n v="0.2"/>
    <n v="33.721199999999996"/>
    <x v="1"/>
    <s v="No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s v="Furniture"/>
    <s v="Tables"/>
    <s v="Chromcraft Rectangular Conference Tables"/>
    <n v="284.36399999999998"/>
    <n v="2"/>
    <n v="0.4"/>
    <n v="-75.830400000000054"/>
    <x v="3"/>
    <s v="No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s v="Technology"/>
    <s v="Accessories"/>
    <s v="Memorex Micro Travel Drive 8 GB"/>
    <n v="26"/>
    <n v="2"/>
    <n v="0"/>
    <n v="11.7"/>
    <x v="3"/>
    <s v="No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81"/>
    <x v="0"/>
    <s v="No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s v="Technology"/>
    <s v="Accessories"/>
    <s v="Case Logic 2.4GHz Wireless Keyboard"/>
    <n v="119.97600000000001"/>
    <n v="3"/>
    <n v="0.2"/>
    <n v="-17.996400000000019"/>
    <x v="0"/>
    <s v="No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s v="Office Supplies"/>
    <s v="Binders"/>
    <s v="Wilson Jones Impact Binders"/>
    <n v="5.1799999999999988"/>
    <n v="5"/>
    <n v="0.8"/>
    <n v="-8.0289999999999999"/>
    <x v="2"/>
    <s v="No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s v="Office Supplies"/>
    <s v="Envelopes"/>
    <s v="Staple envelope"/>
    <n v="15.56"/>
    <n v="2"/>
    <n v="0"/>
    <n v="7.3132000000000001"/>
    <x v="1"/>
    <s v="No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s v="Office Supplies"/>
    <s v="Envelopes"/>
    <s v="#10 White Business Envelopes,4 1/8 x 9 1/2"/>
    <n v="78.349999999999994"/>
    <n v="5"/>
    <n v="0"/>
    <n v="36.824499999999993"/>
    <x v="1"/>
    <s v="No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s v="Office Supplies"/>
    <s v="Art"/>
    <s v="Newell 34"/>
    <n v="59.519999999999996"/>
    <n v="3"/>
    <n v="0"/>
    <n v="15.475200000000001"/>
    <x v="1"/>
    <s v="No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s v="Office Supplies"/>
    <s v="Paper"/>
    <s v="Xerox 1971"/>
    <n v="38.520000000000003"/>
    <n v="9"/>
    <n v="0"/>
    <n v="17.333999999999996"/>
    <x v="1"/>
    <s v="No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s v="Technology"/>
    <s v="Phones"/>
    <s v="Polycom CX300 Desktop Phone USB VoIP phone"/>
    <n v="239.98400000000004"/>
    <n v="2"/>
    <n v="0.2"/>
    <n v="23.998400000000004"/>
    <x v="1"/>
    <s v="No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x v="1"/>
    <s v="No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  <x v="2"/>
    <s v="No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s v="Furniture"/>
    <s v="Chairs"/>
    <s v="Novimex Fabric Task Chair"/>
    <n v="390.27199999999999"/>
    <n v="8"/>
    <n v="0.2"/>
    <n v="-24.39200000000001"/>
    <x v="0"/>
    <s v="No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  <x v="0"/>
    <s v="No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s v="Office Supplies"/>
    <s v="Binders"/>
    <s v="Ibico Presentation Index for Binding Systems"/>
    <n v="23.88"/>
    <n v="6"/>
    <n v="0"/>
    <n v="11.223600000000001"/>
    <x v="0"/>
    <s v="No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s v="Office Supplies"/>
    <s v="Binders"/>
    <s v="Avery Durable Slant Ring Binders"/>
    <n v="3.1679999999999993"/>
    <n v="2"/>
    <n v="0.8"/>
    <n v="-4.7520000000000007"/>
    <x v="2"/>
    <s v="No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s v="Furniture"/>
    <s v="Chairs"/>
    <s v="Global Airflow Leather Mesh Back Chair, Black"/>
    <n v="528.42999999999995"/>
    <n v="5"/>
    <n v="0.3"/>
    <n v="0"/>
    <x v="2"/>
    <s v="No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s v="Office Supplies"/>
    <s v="Art"/>
    <s v="Newell 33"/>
    <n v="13.392000000000001"/>
    <n v="3"/>
    <n v="0.2"/>
    <n v="1.5065999999999975"/>
    <x v="2"/>
    <s v="No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s v="Office Supplies"/>
    <s v="Art"/>
    <s v="Boston 1799 Powerhouse Electric Pencil Sharpener"/>
    <n v="181.86"/>
    <n v="7"/>
    <n v="0"/>
    <n v="50.9208"/>
    <x v="2"/>
    <s v="No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  <x v="1"/>
    <s v="No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s v="Technology"/>
    <s v="Accessories"/>
    <s v="Belkin F8E887 USB Wired Ergonomic Keyboard"/>
    <n v="47.984000000000002"/>
    <n v="2"/>
    <n v="0.2"/>
    <n v="0.59979999999999656"/>
    <x v="1"/>
    <s v="No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x v="3"/>
    <s v="No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s v="Furniture"/>
    <s v="Furnishings"/>
    <s v="Eldon Expressions Wood and Plastic Desk Accessories, Cherry Wood"/>
    <n v="20.94"/>
    <n v="3"/>
    <n v="0"/>
    <n v="6.0725999999999987"/>
    <x v="3"/>
    <s v="No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s v="Furniture"/>
    <s v="Furnishings"/>
    <s v="Seth Thomas 14&quot; Putty-Colored Wall Clock"/>
    <n v="58.68"/>
    <n v="2"/>
    <n v="0"/>
    <n v="18.190799999999996"/>
    <x v="3"/>
    <s v="No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s v="Office Supplies"/>
    <s v="Appliances"/>
    <s v="Eureka The Boss Cordless Rechargeable Stick Vac"/>
    <n v="254.89999999999998"/>
    <n v="5"/>
    <n v="0"/>
    <n v="68.823000000000008"/>
    <x v="3"/>
    <s v="No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  <x v="3"/>
    <s v="No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s v="Technology"/>
    <s v="Accessories"/>
    <s v="Maxell iVDR EX 500GB Cartridge"/>
    <n v="826.62000000000012"/>
    <n v="3"/>
    <n v="0"/>
    <n v="355.4466000000001"/>
    <x v="3"/>
    <s v="No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s v="Office Supplies"/>
    <s v="Storage"/>
    <s v="Adjustable Depth Letter/Legal Cart"/>
    <n v="1633.14"/>
    <n v="9"/>
    <n v="0"/>
    <n v="473.61059999999975"/>
    <x v="3"/>
    <s v="No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s v="Office Supplies"/>
    <s v="Storage"/>
    <s v="Adjustable Depth Letter/Legal Cart"/>
    <n v="544.38"/>
    <n v="3"/>
    <n v="0"/>
    <n v="157.87019999999993"/>
    <x v="3"/>
    <s v="No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s v="Office Supplies"/>
    <s v="Binders"/>
    <s v="Satellite Sectional Post Binders"/>
    <n v="26.045999999999992"/>
    <n v="3"/>
    <n v="0.8"/>
    <n v="-44.278199999999998"/>
    <x v="2"/>
    <s v="Yes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s v="Office Supplies"/>
    <s v="Envelopes"/>
    <s v="Staple envelope"/>
    <n v="74.352000000000004"/>
    <n v="3"/>
    <n v="0.2"/>
    <n v="26.952599999999997"/>
    <x v="2"/>
    <s v="Yes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s v="Technology"/>
    <s v="Phones"/>
    <s v="PowerGen Dual USB Car Charger"/>
    <n v="69.930000000000007"/>
    <n v="7"/>
    <n v="0"/>
    <n v="32.1678"/>
    <x v="3"/>
    <s v="No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s v="Office Supplies"/>
    <s v="Labels"/>
    <s v="Avery 510"/>
    <n v="3.75"/>
    <n v="1"/>
    <n v="0"/>
    <n v="1.7999999999999998"/>
    <x v="1"/>
    <s v="No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  <x v="1"/>
    <s v="No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  <x v="2"/>
    <s v="No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s v="Technology"/>
    <s v="Phones"/>
    <s v="Plantronics 81402"/>
    <n v="65.989999999999995"/>
    <n v="1"/>
    <n v="0"/>
    <n v="17.157400000000003"/>
    <x v="3"/>
    <s v="No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s v="Office Supplies"/>
    <s v="Binders"/>
    <s v="Presstex Flexible Ring Binders"/>
    <n v="6.3699999999999983"/>
    <n v="7"/>
    <n v="0.8"/>
    <n v="-9.5550000000000015"/>
    <x v="2"/>
    <s v="No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s v="Office Supplies"/>
    <s v="Binders"/>
    <s v="Prestige Round Ring Binders"/>
    <n v="3.6479999999999992"/>
    <n v="3"/>
    <n v="0.8"/>
    <n v="-6.0192000000000032"/>
    <x v="2"/>
    <s v="No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s v="Office Supplies"/>
    <s v="Paper"/>
    <s v="Xerox 216"/>
    <n v="31.104000000000006"/>
    <n v="6"/>
    <n v="0.2"/>
    <n v="10.8864"/>
    <x v="2"/>
    <s v="No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s v="Office Supplies"/>
    <s v="Fasteners"/>
    <s v="Alliance Super-Size Bands, Assorted Sizes"/>
    <n v="23.34"/>
    <n v="3"/>
    <n v="0"/>
    <n v="0.23339999999999961"/>
    <x v="0"/>
    <s v="No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s v="Technology"/>
    <s v="Phones"/>
    <s v="Square Credit Card Reader, 4 1/2&quot; x 4 1/2&quot; x 1&quot;, White"/>
    <n v="29.97"/>
    <n v="3"/>
    <n v="0"/>
    <n v="14.085899999999999"/>
    <x v="3"/>
    <s v="No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s v="Office Supplies"/>
    <s v="Binders"/>
    <s v="Accohide Poly Flexible Ring Binders"/>
    <n v="3.366000000000001"/>
    <n v="3"/>
    <n v="0.7"/>
    <n v="-2.2439999999999989"/>
    <x v="1"/>
    <s v="No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s v="Technology"/>
    <s v="Phones"/>
    <s v="BlueLounge Milo Smartphone Stand, White/Metallic"/>
    <n v="95.968000000000004"/>
    <n v="4"/>
    <n v="0.2"/>
    <n v="9.5968000000000053"/>
    <x v="0"/>
    <s v="No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s v="Office Supplies"/>
    <s v="Art"/>
    <s v="Avery Fluorescent Highlighter Four-Color Set"/>
    <n v="18.704000000000001"/>
    <n v="7"/>
    <n v="0.2"/>
    <n v="2.3379999999999983"/>
    <x v="3"/>
    <s v="No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s v="Furniture"/>
    <s v="Furnishings"/>
    <s v="Deflect-o Glass Clear Studded Chair Mats"/>
    <n v="149.232"/>
    <n v="3"/>
    <n v="0.2"/>
    <n v="3.7308000000000021"/>
    <x v="3"/>
    <s v="No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s v="Office Supplies"/>
    <s v="Paper"/>
    <s v="Xerox 1949"/>
    <n v="15.936000000000002"/>
    <n v="4"/>
    <n v="0.2"/>
    <n v="5.7768000000000015"/>
    <x v="3"/>
    <s v="No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s v="Technology"/>
    <s v="Phones"/>
    <s v="Jabra SPEAK 410"/>
    <n v="601.53599999999994"/>
    <n v="8"/>
    <n v="0.2"/>
    <n v="60.153600000000012"/>
    <x v="1"/>
    <s v="No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s v="Technology"/>
    <s v="Accessories"/>
    <s v="Memorex Froggy Flash Drive 4 GB"/>
    <n v="10.99"/>
    <n v="1"/>
    <n v="0"/>
    <n v="4.2861000000000002"/>
    <x v="1"/>
    <s v="No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s v="Furniture"/>
    <s v="Furnishings"/>
    <s v="Luxo Economy Swing Arm Lamp"/>
    <n v="39.880000000000003"/>
    <n v="2"/>
    <n v="0"/>
    <n v="11.166400000000003"/>
    <x v="1"/>
    <s v="No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s v="Office Supplies"/>
    <s v="Paper"/>
    <s v="Southworth 100% Résumé Paper, 24lb."/>
    <n v="62.24"/>
    <n v="8"/>
    <n v="0"/>
    <n v="28.007999999999996"/>
    <x v="1"/>
    <s v="No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  <x v="1"/>
    <s v="No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s v="Office Supplies"/>
    <s v="Labels"/>
    <s v="Avery White Multi-Purpose Labels"/>
    <n v="39.840000000000003"/>
    <n v="8"/>
    <n v="0"/>
    <n v="18.3264"/>
    <x v="1"/>
    <s v="No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s v="Technology"/>
    <s v="Accessories"/>
    <s v="Logitech G500s Laser Gaming Mouse with Adjustable Weight Tuning"/>
    <n v="349.95"/>
    <n v="5"/>
    <n v="0"/>
    <n v="118.98299999999999"/>
    <x v="1"/>
    <s v="No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s v="Technology"/>
    <s v="Phones"/>
    <s v="netTALK DUO VoIP Telephone Service"/>
    <n v="377.92800000000005"/>
    <n v="9"/>
    <n v="0.2"/>
    <n v="141.72300000000001"/>
    <x v="1"/>
    <s v="No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s v="Office Supplies"/>
    <s v="Envelopes"/>
    <s v="Staple envelope"/>
    <n v="13.392000000000001"/>
    <n v="3"/>
    <n v="0.2"/>
    <n v="5.0220000000000002"/>
    <x v="2"/>
    <s v="No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s v="Office Supplies"/>
    <s v="Binders"/>
    <s v="Insertable Tab Post Binder Dividers"/>
    <n v="11.227999999999998"/>
    <n v="7"/>
    <n v="0.8"/>
    <n v="-18.52620000000001"/>
    <x v="2"/>
    <s v="No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  <x v="2"/>
    <s v="No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s v="Office Supplies"/>
    <s v="Art"/>
    <s v="OIC #2 Pencils, Medium Soft"/>
    <n v="1.504"/>
    <n v="1"/>
    <n v="0.2"/>
    <n v="0.16919999999999991"/>
    <x v="3"/>
    <s v="No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s v="Office Supplies"/>
    <s v="Appliances"/>
    <s v="Holmes HEPA Air Purifier"/>
    <n v="34.848000000000006"/>
    <n v="2"/>
    <n v="0.2"/>
    <n v="6.5339999999999971"/>
    <x v="3"/>
    <s v="No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s v="Office Supplies"/>
    <s v="Labels"/>
    <s v="Avery 485"/>
    <n v="75.179999999999993"/>
    <n v="6"/>
    <n v="0"/>
    <n v="35.334599999999995"/>
    <x v="1"/>
    <s v="No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s v="Technology"/>
    <s v="Accessories"/>
    <s v="Plantronics Audio 478 Stereo USB Headset"/>
    <n v="149.97"/>
    <n v="3"/>
    <n v="0"/>
    <n v="52.489499999999992"/>
    <x v="1"/>
    <s v="No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s v="Office Supplies"/>
    <s v="Binders"/>
    <s v="Fellowes PB300 Plastic Comb Binding Machine"/>
    <n v="931.17600000000016"/>
    <n v="3"/>
    <n v="0.2"/>
    <n v="314.27190000000002"/>
    <x v="3"/>
    <s v="No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s v="Technology"/>
    <s v="Phones"/>
    <s v="Aastra 6757i CT Wireless VoIP phone"/>
    <n v="430.88"/>
    <n v="2"/>
    <n v="0"/>
    <n v="124.95519999999999"/>
    <x v="3"/>
    <s v="No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s v="Office Supplies"/>
    <s v="Paper"/>
    <s v="Computer Printout Paper with Letter-Trim Perforations"/>
    <n v="94.85"/>
    <n v="5"/>
    <n v="0"/>
    <n v="45.527999999999992"/>
    <x v="3"/>
    <s v="Yes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s v="Office Supplies"/>
    <s v="Envelopes"/>
    <s v="Globe Weis Peel &amp; Seel First Class Envelopes"/>
    <n v="51.12"/>
    <n v="4"/>
    <n v="0"/>
    <n v="23.003999999999998"/>
    <x v="3"/>
    <s v="Yes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s v="Technology"/>
    <s v="Accessories"/>
    <s v="NETGEAR N750 Dual Band Wi-Fi Gigabit Router"/>
    <n v="90"/>
    <n v="1"/>
    <n v="0"/>
    <n v="32.4"/>
    <x v="3"/>
    <s v="Yes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x v="1"/>
    <s v="No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s v="Office Supplies"/>
    <s v="Fasteners"/>
    <s v="Staples"/>
    <n v="4.6719999999999997"/>
    <n v="2"/>
    <n v="0.2"/>
    <n v="1.4599999999999997"/>
    <x v="1"/>
    <s v="No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s v="Technology"/>
    <s v="Phones"/>
    <s v="Bose SoundLink Bluetooth Speaker"/>
    <n v="318.40000000000003"/>
    <n v="2"/>
    <n v="0.2"/>
    <n v="107.46"/>
    <x v="1"/>
    <s v="No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  <x v="1"/>
    <s v="No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s v="Office Supplies"/>
    <s v="Supplies"/>
    <s v="Stiletto Hand Letter Openers"/>
    <n v="15.36"/>
    <n v="2"/>
    <n v="0.2"/>
    <n v="-3.2639999999999993"/>
    <x v="1"/>
    <s v="No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s v="Technology"/>
    <s v="Phones"/>
    <s v="Pyle PMP37LED"/>
    <n v="230.376"/>
    <n v="3"/>
    <n v="0.2"/>
    <n v="20.157899999999991"/>
    <x v="1"/>
    <s v="No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s v="Technology"/>
    <s v="Accessories"/>
    <s v="Kingston Digital DataTraveler 16GB USB 2.0"/>
    <n v="7.16"/>
    <n v="1"/>
    <n v="0.2"/>
    <n v="-8.9500000000001023E-2"/>
    <x v="1"/>
    <s v="No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s v="Office Supplies"/>
    <s v="Storage"/>
    <s v="Tennsco Single-Tier Lockers"/>
    <n v="375.34"/>
    <n v="1"/>
    <n v="0"/>
    <n v="18.766999999999996"/>
    <x v="3"/>
    <s v="No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s v="Furniture"/>
    <s v="Furnishings"/>
    <s v="Seth Thomas 12&quot; Clock w/ Goldtone Case"/>
    <n v="114.9"/>
    <n v="5"/>
    <n v="0"/>
    <n v="39.066000000000003"/>
    <x v="3"/>
    <s v="No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s v="Office Supplies"/>
    <s v="Binders"/>
    <s v="Satellite Sectional Post Binders"/>
    <n v="26.045999999999992"/>
    <n v="3"/>
    <n v="0.8"/>
    <n v="-44.278199999999998"/>
    <x v="2"/>
    <s v="No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s v="Office Supplies"/>
    <s v="Binders"/>
    <s v="GBC White Gloss Covers, Plain Front"/>
    <n v="2.8959999999999995"/>
    <n v="1"/>
    <n v="0.8"/>
    <n v="-4.7784000000000013"/>
    <x v="2"/>
    <s v="No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s v="Office Supplies"/>
    <s v="Storage"/>
    <s v="Tennsco Commercial Shelving"/>
    <n v="32.544000000000004"/>
    <n v="2"/>
    <n v="0.2"/>
    <n v="-7.7292000000000041"/>
    <x v="2"/>
    <s v="No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s v="Office Supplies"/>
    <s v="Binders"/>
    <s v="Cardinal Holdit Business Card Pockets"/>
    <n v="3.9840000000000004"/>
    <n v="1"/>
    <n v="0.2"/>
    <n v="1.3944000000000001"/>
    <x v="1"/>
    <s v="No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s v="Furniture"/>
    <s v="Tables"/>
    <s v="Bevis Round Bullnose 29&quot; High Table Top"/>
    <n v="181.79699999999997"/>
    <n v="1"/>
    <n v="0.3"/>
    <n v="-15.582599999999999"/>
    <x v="3"/>
    <s v="No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s v="Office Supplies"/>
    <s v="Storage"/>
    <s v="Super Decoflex Portable Personal File"/>
    <n v="44.94"/>
    <n v="3"/>
    <n v="0"/>
    <n v="12.5832"/>
    <x v="3"/>
    <s v="No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s v="Office Supplies"/>
    <s v="Binders"/>
    <s v="Poly Designer Cover &amp; Back"/>
    <n v="45.576000000000001"/>
    <n v="3"/>
    <n v="0.2"/>
    <n v="15.951599999999997"/>
    <x v="3"/>
    <s v="No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s v="Furniture"/>
    <s v="Chairs"/>
    <s v="Global Wood Trimmed Manager's Task Chair, Khaki"/>
    <n v="318.43"/>
    <n v="5"/>
    <n v="0.3"/>
    <n v="-77.333000000000013"/>
    <x v="2"/>
    <s v="No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s v="Technology"/>
    <s v="Phones"/>
    <s v="Samsung HM1900 Bluetooth Headset"/>
    <n v="122.91999999999999"/>
    <n v="7"/>
    <n v="0.2"/>
    <n v="46.095000000000006"/>
    <x v="2"/>
    <s v="No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s v="Furniture"/>
    <s v="Furnishings"/>
    <s v="Eldon Wave Desk Accessories"/>
    <n v="7.0679999999999996"/>
    <n v="3"/>
    <n v="0.6"/>
    <n v="-2.8271999999999995"/>
    <x v="2"/>
    <s v="No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s v="Office Supplies"/>
    <s v="Storage"/>
    <s v="X-Rack File for Hanging Folders"/>
    <n v="56.449999999999996"/>
    <n v="5"/>
    <n v="0"/>
    <n v="14.676999999999998"/>
    <x v="0"/>
    <s v="No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s v="Office Supplies"/>
    <s v="Binders"/>
    <s v="SlimView Poly Binder, 3/8&quot;"/>
    <n v="13.467999999999998"/>
    <n v="13"/>
    <n v="0.8"/>
    <n v="-22.895600000000005"/>
    <x v="2"/>
    <s v="No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s v="Technology"/>
    <s v="Phones"/>
    <s v="Cisco SPA112 2 Port Phone Adapter"/>
    <n v="219.80000000000004"/>
    <n v="5"/>
    <n v="0.2"/>
    <n v="24.727499999999971"/>
    <x v="2"/>
    <s v="No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6"/>
    <x v="2"/>
    <s v="No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s v="Technology"/>
    <s v="Accessories"/>
    <s v="Logitech Desktop MK120 Mouse and keyboard Combo"/>
    <n v="49.08"/>
    <n v="3"/>
    <n v="0"/>
    <n v="4.9079999999999977"/>
    <x v="1"/>
    <s v="No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  <x v="1"/>
    <s v="No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s v="Office Supplies"/>
    <s v="Art"/>
    <s v="Col-Erase Pencils with Erasers"/>
    <n v="18.240000000000002"/>
    <n v="3"/>
    <n v="0"/>
    <n v="5.2895999999999983"/>
    <x v="1"/>
    <s v="No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s v="Furniture"/>
    <s v="Chairs"/>
    <s v="Harbour Creations 67200 Series Stacking Chairs"/>
    <n v="113.88800000000002"/>
    <n v="2"/>
    <n v="0.2"/>
    <n v="9.9651999999999994"/>
    <x v="1"/>
    <s v="No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s v="Technology"/>
    <s v="Phones"/>
    <s v="Clarity 53712"/>
    <n v="105.584"/>
    <n v="2"/>
    <n v="0.2"/>
    <n v="7.9188000000000045"/>
    <x v="1"/>
    <s v="No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  <x v="2"/>
    <s v="No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x v="3"/>
    <s v="No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s v="Office Supplies"/>
    <s v="Art"/>
    <s v="Prang Colored Pencils"/>
    <n v="7.0559999999999992"/>
    <n v="3"/>
    <n v="0.2"/>
    <n v="2.2050000000000001"/>
    <x v="2"/>
    <s v="No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s v="Technology"/>
    <s v="Phones"/>
    <s v="Spigen Samsung Galaxy S5 Case Wallet"/>
    <n v="27.183999999999997"/>
    <n v="2"/>
    <n v="0.2"/>
    <n v="2.0387999999999984"/>
    <x v="2"/>
    <s v="No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s v="Technology"/>
    <s v="Phones"/>
    <s v="Logitech Mobile Speakerphone P710e - speaker phone"/>
    <n v="107.98399999999999"/>
    <n v="1"/>
    <n v="0.2"/>
    <n v="9.4485999999999954"/>
    <x v="1"/>
    <s v="No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s v="Office Supplies"/>
    <s v="Binders"/>
    <s v="Fellowes Twister Kit, Gray/Clear, 3/pkg"/>
    <n v="19.295999999999999"/>
    <n v="3"/>
    <n v="0.2"/>
    <n v="6.0299999999999994"/>
    <x v="1"/>
    <s v="No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s v="Office Supplies"/>
    <s v="Labels"/>
    <s v="Avery File Folder Labels"/>
    <n v="4.6079999999999997"/>
    <n v="2"/>
    <n v="0.2"/>
    <n v="1.6704000000000001"/>
    <x v="0"/>
    <s v="No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s v="Furniture"/>
    <s v="Tables"/>
    <s v="Hon 61000 Series Interactive Training Tables"/>
    <n v="79.97399999999999"/>
    <n v="3"/>
    <n v="0.4"/>
    <n v="-29.323800000000006"/>
    <x v="0"/>
    <s v="No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x v="0"/>
    <s v="No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  <x v="2"/>
    <s v="No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s v="Office Supplies"/>
    <s v="Paper"/>
    <s v="Xerox 221"/>
    <n v="20.736000000000004"/>
    <n v="4"/>
    <n v="0.2"/>
    <n v="7.2576000000000001"/>
    <x v="2"/>
    <s v="No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s v="Technology"/>
    <s v="Accessories"/>
    <s v="Case Logic 2.4GHz Wireless Keyboard"/>
    <n v="99.98"/>
    <n v="2"/>
    <n v="0"/>
    <n v="7.9983999999999895"/>
    <x v="1"/>
    <s v="No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s v="Office Supplies"/>
    <s v="Paper"/>
    <s v="Xerox 1941"/>
    <n v="733.94999999999993"/>
    <n v="7"/>
    <n v="0"/>
    <n v="352.29599999999999"/>
    <x v="1"/>
    <s v="No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s v="Office Supplies"/>
    <s v="Appliances"/>
    <s v="APC 7 Outlet Network SurgeArrest Surge Protector"/>
    <n v="241.44"/>
    <n v="3"/>
    <n v="0"/>
    <n v="72.431999999999988"/>
    <x v="1"/>
    <s v="No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s v="Office Supplies"/>
    <s v="Labels"/>
    <s v="Avery 518"/>
    <n v="10.08"/>
    <n v="4"/>
    <n v="0.2"/>
    <n v="3.528"/>
    <x v="0"/>
    <s v="No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s v="Office Supplies"/>
    <s v="Storage"/>
    <s v="Fellowes High-Stak Drawer Files"/>
    <n v="281.904"/>
    <n v="2"/>
    <n v="0.2"/>
    <n v="10.571399999999983"/>
    <x v="3"/>
    <s v="No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s v="Office Supplies"/>
    <s v="Envelopes"/>
    <s v="Airmail Envelopes"/>
    <n v="201.43200000000002"/>
    <n v="3"/>
    <n v="0.2"/>
    <n v="67.983299999999986"/>
    <x v="3"/>
    <s v="No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s v="Technology"/>
    <s v="Phones"/>
    <s v="Nortel Networks T7316 E Nt8 B27"/>
    <n v="135.97999999999999"/>
    <n v="2"/>
    <n v="0"/>
    <n v="33.995000000000005"/>
    <x v="0"/>
    <s v="Yes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s v="Technology"/>
    <s v="Phones"/>
    <s v="Plantronics Encore H101 Dual Earpieces Headset"/>
    <n v="44.95"/>
    <n v="1"/>
    <n v="0"/>
    <n v="12.585999999999999"/>
    <x v="0"/>
    <s v="Yes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s v="Technology"/>
    <s v="Accessories"/>
    <s v="Maxell 4.7GB DVD-R 5/Pack"/>
    <n v="2.9699999999999998"/>
    <n v="3"/>
    <n v="0"/>
    <n v="1.3068000000000004"/>
    <x v="2"/>
    <s v="No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s v="Office Supplies"/>
    <s v="Fasteners"/>
    <s v="Advantus Push Pins"/>
    <n v="6.5400000000000009"/>
    <n v="3"/>
    <n v="0"/>
    <n v="2.6814000000000004"/>
    <x v="2"/>
    <s v="No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s v="Technology"/>
    <s v="Accessories"/>
    <s v="Maxell 4.7GB DVD-R 5/Pack"/>
    <n v="7.92"/>
    <n v="8"/>
    <n v="0"/>
    <n v="3.4848000000000008"/>
    <x v="1"/>
    <s v="No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s v="Furniture"/>
    <s v="Chairs"/>
    <s v="Global Deluxe Stacking Chair, Gray"/>
    <n v="203.92"/>
    <n v="5"/>
    <n v="0.2"/>
    <n v="22.940999999999995"/>
    <x v="1"/>
    <s v="No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s v="Technology"/>
    <s v="Copiers"/>
    <s v="Canon Imageclass D680 Copier / Fax"/>
    <n v="3359.9520000000002"/>
    <n v="6"/>
    <n v="0.2"/>
    <n v="1049.9849999999999"/>
    <x v="1"/>
    <s v="No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s v="Office Supplies"/>
    <s v="Fasteners"/>
    <s v="Staples"/>
    <n v="18.240000000000002"/>
    <n v="3"/>
    <n v="0"/>
    <n v="9.120000000000001"/>
    <x v="2"/>
    <s v="No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s v="Office Supplies"/>
    <s v="Art"/>
    <s v="Binney &amp; Smith Crayola Metallic Colored Pencils, 8-Color Set"/>
    <n v="27.78"/>
    <n v="6"/>
    <n v="0"/>
    <n v="9.1673999999999989"/>
    <x v="2"/>
    <s v="No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s v="Office Supplies"/>
    <s v="Art"/>
    <s v="Crayola Colored Pencils"/>
    <n v="22.959999999999997"/>
    <n v="7"/>
    <n v="0"/>
    <n v="7.5767999999999986"/>
    <x v="0"/>
    <s v="No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s v="Technology"/>
    <s v="Phones"/>
    <s v="AT&amp;T CL82213"/>
    <n v="28.99"/>
    <n v="1"/>
    <n v="0"/>
    <n v="8.4070999999999962"/>
    <x v="0"/>
    <s v="No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s v="Office Supplies"/>
    <s v="Paper"/>
    <s v="Xerox 1957"/>
    <n v="12.96"/>
    <n v="2"/>
    <n v="0"/>
    <n v="6.3504000000000005"/>
    <x v="0"/>
    <s v="No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s v="Office Supplies"/>
    <s v="Art"/>
    <s v="Newell 321"/>
    <n v="22.959999999999997"/>
    <n v="7"/>
    <n v="0"/>
    <n v="6.6583999999999968"/>
    <x v="0"/>
    <s v="No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s v="Office Supplies"/>
    <s v="Supplies"/>
    <s v="Martin Yale Chadless Opener Electric Letter Opener"/>
    <n v="4164.0499999999993"/>
    <n v="5"/>
    <n v="0"/>
    <n v="83.281000000000063"/>
    <x v="0"/>
    <s v="No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s v="Technology"/>
    <s v="Accessories"/>
    <s v="Logitech Trackman Marble Mouse"/>
    <n v="47.984000000000002"/>
    <n v="2"/>
    <n v="0.2"/>
    <n v="13.195600000000001"/>
    <x v="0"/>
    <s v="No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s v="Office Supplies"/>
    <s v="Paper"/>
    <s v="Xerox 1924"/>
    <n v="4.6240000000000006"/>
    <n v="1"/>
    <n v="0.2"/>
    <n v="1.6762000000000001"/>
    <x v="0"/>
    <s v="No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s v="Furniture"/>
    <s v="Furnishings"/>
    <s v="Master Caster Door Stop, Brown"/>
    <n v="15.24"/>
    <n v="3"/>
    <n v="0"/>
    <n v="5.1815999999999995"/>
    <x v="3"/>
    <s v="No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s v="Office Supplies"/>
    <s v="Binders"/>
    <s v="Premier Elliptical Ring Binder, Black"/>
    <n v="63.924000000000007"/>
    <n v="7"/>
    <n v="0.7"/>
    <n v="-46.877600000000001"/>
    <x v="3"/>
    <s v="No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s v="Office Supplies"/>
    <s v="Art"/>
    <s v="Newell 351"/>
    <n v="6.56"/>
    <n v="2"/>
    <n v="0"/>
    <n v="1.9023999999999992"/>
    <x v="2"/>
    <s v="No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s v="Office Supplies"/>
    <s v="Appliances"/>
    <s v="Disposable Triple-Filter Dust Bags"/>
    <n v="13.11"/>
    <n v="3"/>
    <n v="0"/>
    <n v="3.4086000000000003"/>
    <x v="2"/>
    <s v="No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s v="Technology"/>
    <s v="Phones"/>
    <s v="Plantronics Voyager Pro Legend"/>
    <n v="494.37600000000009"/>
    <n v="3"/>
    <n v="0.2"/>
    <n v="49.437599999999975"/>
    <x v="1"/>
    <s v="Yes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s v="Office Supplies"/>
    <s v="Binders"/>
    <s v="Angle-D Binders with Locking Rings, Label Holders"/>
    <n v="29.2"/>
    <n v="5"/>
    <n v="0.2"/>
    <n v="9.8549999999999969"/>
    <x v="1"/>
    <s v="Yes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s v="Technology"/>
    <s v="Accessories"/>
    <s v="Logitech K350 2.4Ghz Wireless Keyboard"/>
    <n v="248.85000000000002"/>
    <n v="5"/>
    <n v="0"/>
    <n v="27.373499999999993"/>
    <x v="1"/>
    <s v="Yes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s v="Technology"/>
    <s v="Accessories"/>
    <s v="Memorex Mini Travel Drive 64 GB USB 2.0 Flash Drive"/>
    <n v="36.24"/>
    <n v="1"/>
    <n v="0"/>
    <n v="15.220800000000001"/>
    <x v="1"/>
    <s v="Yes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s v="Office Supplies"/>
    <s v="Art"/>
    <s v="Newell 312"/>
    <n v="11.68"/>
    <n v="2"/>
    <n v="0"/>
    <n v="3.5039999999999996"/>
    <x v="2"/>
    <s v="No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s v="Office Supplies"/>
    <s v="Supplies"/>
    <s v="Acme Rosewood Handle Letter Opener"/>
    <n v="11.91"/>
    <n v="3"/>
    <n v="0"/>
    <n v="0.11909999999999954"/>
    <x v="1"/>
    <s v="No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s v="Furniture"/>
    <s v="Furnishings"/>
    <s v="Eldon Regeneration Recycled Desk Accessories, Smoke"/>
    <n v="3.48"/>
    <n v="2"/>
    <n v="0"/>
    <n v="1.1135999999999999"/>
    <x v="1"/>
    <s v="No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s v="Office Supplies"/>
    <s v="Binders"/>
    <s v="GBC Durable Plastic Covers"/>
    <n v="30.959999999999994"/>
    <n v="8"/>
    <n v="0.8"/>
    <n v="-52.632000000000019"/>
    <x v="2"/>
    <s v="No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s v="Technology"/>
    <s v="Machines"/>
    <s v="Fellowes Powershred HS-440 4-Sheet High Security Shredder"/>
    <n v="1704.89"/>
    <n v="11"/>
    <n v="0"/>
    <n v="767.20049999999992"/>
    <x v="3"/>
    <s v="No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s v="Office Supplies"/>
    <s v="Binders"/>
    <s v="Cardinal EasyOpen D-Ring Binders"/>
    <n v="19.194000000000003"/>
    <n v="7"/>
    <n v="0.7"/>
    <n v="-12.795999999999999"/>
    <x v="1"/>
    <s v="Yes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  <x v="1"/>
    <s v="Yes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s v="Technology"/>
    <s v="Machines"/>
    <s v="Bady BDG101FRU Card Printer"/>
    <n v="1919.9760000000001"/>
    <n v="3"/>
    <n v="0.2"/>
    <n v="215.99729999999977"/>
    <x v="1"/>
    <s v="Yes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s v="Office Supplies"/>
    <s v="Binders"/>
    <s v="Fellowes PB200 Plastic Comb Binding Machine"/>
    <n v="50.997000000000007"/>
    <n v="1"/>
    <n v="0.7"/>
    <n v="-40.797600000000003"/>
    <x v="3"/>
    <s v="No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s v="Office Supplies"/>
    <s v="Storage"/>
    <s v="Safco Industrial Wire Shelving"/>
    <n v="76.792000000000002"/>
    <n v="1"/>
    <n v="0.2"/>
    <n v="-16.318300000000001"/>
    <x v="3"/>
    <s v="No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s v="Technology"/>
    <s v="Phones"/>
    <s v="Motorola Droid Maxx"/>
    <n v="539.96399999999994"/>
    <n v="6"/>
    <n v="0.4"/>
    <n v="-107.99280000000002"/>
    <x v="3"/>
    <s v="No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x v="3"/>
    <s v="No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s v="Office Supplies"/>
    <s v="Binders"/>
    <s v="Peel &amp; Stick Add-On Corner Pockets"/>
    <n v="1.9440000000000004"/>
    <n v="3"/>
    <n v="0.7"/>
    <n v="-1.4255999999999998"/>
    <x v="3"/>
    <s v="No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s v="Office Supplies"/>
    <s v="Envelopes"/>
    <s v="Fashion Color Clasp Envelopes"/>
    <n v="12.984000000000002"/>
    <n v="3"/>
    <n v="0.2"/>
    <n v="4.7066999999999997"/>
    <x v="2"/>
    <s v="No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s v="Technology"/>
    <s v="Phones"/>
    <s v="Plantronics CS 50-USB - headset - Convertible, Monaural"/>
    <n v="217.58400000000003"/>
    <n v="2"/>
    <n v="0.2"/>
    <n v="19.03860000000001"/>
    <x v="2"/>
    <s v="No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s v="Technology"/>
    <s v="Phones"/>
    <s v="AT&amp;T 1080 Corded phone"/>
    <n v="328.77600000000007"/>
    <n v="3"/>
    <n v="0.2"/>
    <n v="28.767899999999997"/>
    <x v="2"/>
    <s v="No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s v="Office Supplies"/>
    <s v="Binders"/>
    <s v="Acco Hanging Data Binders"/>
    <n v="2.2859999999999996"/>
    <n v="3"/>
    <n v="0.8"/>
    <n v="-3.6576000000000004"/>
    <x v="2"/>
    <s v="No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  <x v="2"/>
    <s v="No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18"/>
    <x v="3"/>
    <s v="No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s v="Office Supplies"/>
    <s v="Binders"/>
    <s v="Avery Arch Ring Binders"/>
    <n v="232.40000000000003"/>
    <n v="5"/>
    <n v="0.2"/>
    <n v="78.434999999999988"/>
    <x v="3"/>
    <s v="No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s v="Furniture"/>
    <s v="Furnishings"/>
    <s v="Eldon Image Series Desk Accessories, Ebony"/>
    <n v="86.45"/>
    <n v="7"/>
    <n v="0"/>
    <n v="38.038000000000004"/>
    <x v="0"/>
    <s v="No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s v="Furniture"/>
    <s v="Chairs"/>
    <s v="DMI Arturo Collection Mission-style Design Wood Chair"/>
    <n v="603.91999999999996"/>
    <n v="5"/>
    <n v="0.2"/>
    <n v="45.294000000000011"/>
    <x v="1"/>
    <s v="No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s v="Office Supplies"/>
    <s v="Paper"/>
    <s v="Xerox 1919"/>
    <n v="81.98"/>
    <n v="2"/>
    <n v="0"/>
    <n v="40.170200000000001"/>
    <x v="1"/>
    <s v="No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8"/>
    <x v="3"/>
    <s v="No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s v="Office Supplies"/>
    <s v="Binders"/>
    <s v="DXL Angle-View Binders with Locking Rings, Black"/>
    <n v="14.376000000000001"/>
    <n v="3"/>
    <n v="0.2"/>
    <n v="4.8518999999999997"/>
    <x v="3"/>
    <s v="No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s v="Furniture"/>
    <s v="Furnishings"/>
    <s v="Tenex Antistatic Computer Chair Mats"/>
    <n v="341.96"/>
    <n v="5"/>
    <n v="0.6"/>
    <n v="-427.45000000000005"/>
    <x v="2"/>
    <s v="No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s v="Office Supplies"/>
    <s v="Art"/>
    <s v="Boston 19500 Mighty Mite Electric Pencil Sharpener"/>
    <n v="181.35"/>
    <n v="9"/>
    <n v="0"/>
    <n v="48.964500000000001"/>
    <x v="1"/>
    <s v="No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s v="Office Supplies"/>
    <s v="Labels"/>
    <s v="Avery 474"/>
    <n v="8.64"/>
    <n v="3"/>
    <n v="0"/>
    <n v="4.2336"/>
    <x v="1"/>
    <s v="No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  <x v="0"/>
    <s v="No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s v="Furniture"/>
    <s v="Chairs"/>
    <s v="SAFCO Arco Folding Chair"/>
    <n v="662.88"/>
    <n v="3"/>
    <n v="0.2"/>
    <n v="74.573999999999955"/>
    <x v="0"/>
    <s v="No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  <x v="0"/>
    <s v="No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s v="Office Supplies"/>
    <s v="Appliances"/>
    <s v="Belkin F5C206VTEL 6 Outlet Surge"/>
    <n v="68.94"/>
    <n v="3"/>
    <n v="0"/>
    <n v="20.681999999999995"/>
    <x v="3"/>
    <s v="No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  <x v="3"/>
    <s v="No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s v="Office Supplies"/>
    <s v="Binders"/>
    <s v="GBC DocuBind TL300 Electric Binding System"/>
    <n v="896.98999999999978"/>
    <n v="5"/>
    <n v="0.8"/>
    <n v="-1480.0335000000009"/>
    <x v="2"/>
    <s v="No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  <x v="2"/>
    <s v="No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s v="Office Supplies"/>
    <s v="Art"/>
    <s v="Boston Electric Pencil Sharpener, Model 1818, Charcoal Black"/>
    <n v="67.56"/>
    <n v="3"/>
    <n v="0.2"/>
    <n v="6.7560000000000038"/>
    <x v="2"/>
    <s v="No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s v="Office Supplies"/>
    <s v="Paper"/>
    <s v="Wirebound Message Book, 4 per Page"/>
    <n v="21.720000000000002"/>
    <n v="5"/>
    <n v="0.2"/>
    <n v="7.8734999999999991"/>
    <x v="2"/>
    <s v="No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s v="Office Supplies"/>
    <s v="Paper"/>
    <s v="Xerox 1893"/>
    <n v="262.33600000000001"/>
    <n v="8"/>
    <n v="0.2"/>
    <n v="95.096800000000002"/>
    <x v="2"/>
    <s v="No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s v="Technology"/>
    <s v="Phones"/>
    <s v="Geemarc AmpliPOWER60"/>
    <n v="148.47999999999999"/>
    <n v="2"/>
    <n v="0.2"/>
    <n v="16.703999999999986"/>
    <x v="2"/>
    <s v="No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s v="Technology"/>
    <s v="Phones"/>
    <s v="Classic Ivory Antique Telephone ZL1810"/>
    <n v="241.17599999999999"/>
    <n v="3"/>
    <n v="0.2"/>
    <n v="15.07350000000001"/>
    <x v="2"/>
    <s v="No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s v="Technology"/>
    <s v="Accessories"/>
    <s v="Kensington Expert Mouse Optical USB Trackball for PC or Mac"/>
    <n v="227.976"/>
    <n v="3"/>
    <n v="0.2"/>
    <n v="28.496999999999957"/>
    <x v="2"/>
    <s v="No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s v="Technology"/>
    <s v="Phones"/>
    <s v="Samsung HM1900 Bluetooth Headset"/>
    <n v="52.679999999999993"/>
    <n v="3"/>
    <n v="0.2"/>
    <n v="19.754999999999999"/>
    <x v="2"/>
    <s v="No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s v="Furniture"/>
    <s v="Furnishings"/>
    <s v="Master Caster Door Stop, Gray"/>
    <n v="2.032"/>
    <n v="1"/>
    <n v="0.6"/>
    <n v="-1.3208000000000002"/>
    <x v="2"/>
    <s v="No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s v="Office Supplies"/>
    <s v="Art"/>
    <s v="Newell 336"/>
    <n v="17.12"/>
    <n v="4"/>
    <n v="0"/>
    <n v="4.9647999999999985"/>
    <x v="1"/>
    <s v="Yes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s v="Technology"/>
    <s v="Phones"/>
    <s v="Cisco 8x8 Inc. 6753i IP Business Phone System"/>
    <n v="431.96800000000007"/>
    <n v="4"/>
    <n v="0.2"/>
    <n v="37.797199999999975"/>
    <x v="1"/>
    <s v="Yes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s v="Furniture"/>
    <s v="Furnishings"/>
    <s v="Tenex Chairmats For Use with Hard Floors"/>
    <n v="129.91999999999999"/>
    <n v="4"/>
    <n v="0"/>
    <n v="10.393599999999992"/>
    <x v="1"/>
    <s v="Yes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s v="Furniture"/>
    <s v="Tables"/>
    <s v="Chromcraft Rectangular Conference Tables"/>
    <n v="568.72800000000007"/>
    <n v="3"/>
    <n v="0.2"/>
    <n v="28.436399999999935"/>
    <x v="1"/>
    <s v="Yes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x v="1"/>
    <s v="Yes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s v="Office Supplies"/>
    <s v="Appliances"/>
    <s v="Fellowes Command Center 5-outlet power strip"/>
    <n v="203.52"/>
    <n v="3"/>
    <n v="0"/>
    <n v="54.950400000000002"/>
    <x v="1"/>
    <s v="Yes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s v="Office Supplies"/>
    <s v="Labels"/>
    <s v="Avery Address/Shipping Labels for Typewriters, 4&quot; x 2&quot;"/>
    <n v="51.75"/>
    <n v="5"/>
    <n v="0"/>
    <n v="24.84"/>
    <x v="1"/>
    <s v="Yes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s v="Office Supplies"/>
    <s v="Paper"/>
    <s v="Xerox 1919"/>
    <n v="122.97"/>
    <n v="3"/>
    <n v="0"/>
    <n v="60.255300000000005"/>
    <x v="3"/>
    <s v="Yes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  <x v="3"/>
    <s v="Yes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s v="Technology"/>
    <s v="Phones"/>
    <s v="PureGear Roll-On Screen Protector"/>
    <n v="59.97"/>
    <n v="3"/>
    <n v="0"/>
    <n v="28.785599999999995"/>
    <x v="3"/>
    <s v="Yes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x v="3"/>
    <s v="Yes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s v="Office Supplies"/>
    <s v="Fasteners"/>
    <s v="Staples"/>
    <n v="11.68"/>
    <n v="4"/>
    <n v="0"/>
    <n v="5.2559999999999993"/>
    <x v="3"/>
    <s v="Yes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  <x v="3"/>
    <s v="Yes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s v="Office Supplies"/>
    <s v="Art"/>
    <s v="50 Colored Long Pencils"/>
    <n v="50.8"/>
    <n v="5"/>
    <n v="0"/>
    <n v="13.208000000000002"/>
    <x v="1"/>
    <s v="No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  <x v="2"/>
    <s v="No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  <x v="1"/>
    <s v="No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s v="Technology"/>
    <s v="Accessories"/>
    <s v="Belkin F8E887 USB Wired Ergonomic Keyboard"/>
    <n v="89.97"/>
    <n v="3"/>
    <n v="0"/>
    <n v="18.893699999999995"/>
    <x v="3"/>
    <s v="No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  <x v="1"/>
    <s v="No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s v="Technology"/>
    <s v="Phones"/>
    <s v="netTALK DUO VoIP Telephone Service"/>
    <n v="83.984000000000009"/>
    <n v="2"/>
    <n v="0.2"/>
    <n v="31.494"/>
    <x v="1"/>
    <s v="No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s v="Technology"/>
    <s v="Phones"/>
    <s v="Polycom VVX 310 VoIP phone"/>
    <n v="359.98"/>
    <n v="2"/>
    <n v="0"/>
    <n v="93.594800000000021"/>
    <x v="3"/>
    <s v="No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  <x v="3"/>
    <s v="No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s v="Office Supplies"/>
    <s v="Binders"/>
    <s v="Avery 3 1/2&quot; Diskette Storage Pages, 10/Pack"/>
    <n v="20.88"/>
    <n v="2"/>
    <n v="0"/>
    <n v="9.6047999999999991"/>
    <x v="3"/>
    <s v="No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s v="Office Supplies"/>
    <s v="Binders"/>
    <s v="Acco Hanging Data Binders"/>
    <n v="3.81"/>
    <n v="1"/>
    <n v="0"/>
    <n v="1.8288"/>
    <x v="3"/>
    <s v="No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s v="Office Supplies"/>
    <s v="Paper"/>
    <s v="Easy-staple paper"/>
    <n v="73.007999999999996"/>
    <n v="9"/>
    <n v="0.2"/>
    <n v="26.465400000000006"/>
    <x v="2"/>
    <s v="No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s v="Office Supplies"/>
    <s v="Binders"/>
    <s v="Insertable Tab Post Binder Dividers"/>
    <n v="3.2079999999999993"/>
    <n v="2"/>
    <n v="0.8"/>
    <n v="-5.2932000000000023"/>
    <x v="2"/>
    <s v="No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s v="Technology"/>
    <s v="Accessories"/>
    <s v="Logitech Desktop MK120 Mouse and keyboard Combo"/>
    <n v="26.176000000000002"/>
    <n v="2"/>
    <n v="0.2"/>
    <n v="-3.272000000000002"/>
    <x v="2"/>
    <s v="No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s v="Office Supplies"/>
    <s v="Paper"/>
    <s v="Wirebound Message Books, Two 4 1/4&quot; x 5&quot; Forms per Page"/>
    <n v="30.44"/>
    <n v="4"/>
    <n v="0"/>
    <n v="14.306799999999999"/>
    <x v="3"/>
    <s v="No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s v="Furniture"/>
    <s v="Furnishings"/>
    <s v="Executive Impressions 10&quot; Spectator Wall Clock"/>
    <n v="35.28"/>
    <n v="3"/>
    <n v="0"/>
    <n v="11.995199999999997"/>
    <x v="3"/>
    <s v="No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s v="Office Supplies"/>
    <s v="Paper"/>
    <s v="Xerox 222"/>
    <n v="19.440000000000001"/>
    <n v="3"/>
    <n v="0"/>
    <n v="9.3312000000000008"/>
    <x v="3"/>
    <s v="No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x v="3"/>
    <s v="No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s v="Furniture"/>
    <s v="Furnishings"/>
    <s v="Staple-based wall hangings"/>
    <n v="9.5519999999999996"/>
    <n v="3"/>
    <n v="0.6"/>
    <n v="-3.8207999999999984"/>
    <x v="2"/>
    <s v="No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s v="Furniture"/>
    <s v="Bookcases"/>
    <s v="Sauder Facets Collection Library, Sky Alder Finish"/>
    <n v="290.666"/>
    <n v="2"/>
    <n v="0.15"/>
    <n v="3.4195999999999884"/>
    <x v="1"/>
    <s v="No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s v="Office Supplies"/>
    <s v="Paper"/>
    <s v="Eureka Recycled Copy Paper 8 1/2&quot; x 11&quot;, Ream"/>
    <n v="10.368000000000002"/>
    <n v="2"/>
    <n v="0.2"/>
    <n v="3.6288"/>
    <x v="2"/>
    <s v="No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s v="Office Supplies"/>
    <s v="Paper"/>
    <s v="Xerox 1895"/>
    <n v="14.352000000000002"/>
    <n v="3"/>
    <n v="0.2"/>
    <n v="4.4849999999999994"/>
    <x v="2"/>
    <s v="No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s v="Furniture"/>
    <s v="Bookcases"/>
    <s v="Hon Metal Bookcases, Putty"/>
    <n v="141.96"/>
    <n v="2"/>
    <n v="0"/>
    <n v="41.168399999999991"/>
    <x v="1"/>
    <s v="No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  <x v="1"/>
    <s v="No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s v="Technology"/>
    <s v="Accessories"/>
    <s v="Logitech P710e Mobile Speakerphone"/>
    <n v="1287.45"/>
    <n v="5"/>
    <n v="0"/>
    <n v="244.61549999999988"/>
    <x v="2"/>
    <s v="No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x v="1"/>
    <s v="No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  <x v="1"/>
    <s v="No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s v="Furniture"/>
    <s v="Furnishings"/>
    <s v="DAX Two-Tone Rosewood/Black Document Frame, Desktop, 5 x 7"/>
    <n v="28.44"/>
    <n v="3"/>
    <n v="0"/>
    <n v="11.376000000000001"/>
    <x v="3"/>
    <s v="No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s v="Furniture"/>
    <s v="Chairs"/>
    <s v="Office Star - Ergonomically Designed Knee Chair"/>
    <n v="364.41"/>
    <n v="5"/>
    <n v="0.1"/>
    <n v="8.0980000000000203"/>
    <x v="3"/>
    <s v="No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s v="Technology"/>
    <s v="Phones"/>
    <s v="Square Credit Card Reader"/>
    <n v="39.96"/>
    <n v="4"/>
    <n v="0"/>
    <n v="10.389600000000002"/>
    <x v="3"/>
    <s v="No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x v="3"/>
    <s v="No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  <x v="2"/>
    <s v="No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s v="Office Supplies"/>
    <s v="Binders"/>
    <s v="GBC Plasticlear Binding Covers"/>
    <n v="13.775999999999996"/>
    <n v="6"/>
    <n v="0.8"/>
    <n v="-22.04160000000001"/>
    <x v="2"/>
    <s v="Yes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s v="Office Supplies"/>
    <s v="Paper"/>
    <s v="Xerox 1900"/>
    <n v="10.272000000000002"/>
    <n v="3"/>
    <n v="0.2"/>
    <n v="3.2099999999999982"/>
    <x v="2"/>
    <s v="Yes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s v="Furniture"/>
    <s v="Furnishings"/>
    <s v="OIC Stacking Trays"/>
    <n v="24.048000000000002"/>
    <n v="9"/>
    <n v="0.2"/>
    <n v="7.2144000000000013"/>
    <x v="3"/>
    <s v="No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s v="Office Supplies"/>
    <s v="Envelopes"/>
    <s v="Convenience Packs of Business Envelopes"/>
    <n v="2.8960000000000004"/>
    <n v="1"/>
    <n v="0.2"/>
    <n v="0.97739999999999994"/>
    <x v="0"/>
    <s v="No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s v="Office Supplies"/>
    <s v="Envelopes"/>
    <s v="Wausau Papers Astrobrights Colored Envelopes"/>
    <n v="17.940000000000001"/>
    <n v="3"/>
    <n v="0"/>
    <n v="8.7906000000000013"/>
    <x v="3"/>
    <s v="No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s v="Furniture"/>
    <s v="Chairs"/>
    <s v="Global Armless Task Chair, Royal Blue"/>
    <n v="384.17399999999998"/>
    <n v="7"/>
    <n v="0.1"/>
    <n v="29.880199999999981"/>
    <x v="3"/>
    <s v="No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s v="Technology"/>
    <s v="Phones"/>
    <s v="Wilson SignalBoost 841262 DB PRO Amplifier Kit"/>
    <n v="1799.75"/>
    <n v="5"/>
    <n v="0"/>
    <n v="539.92499999999995"/>
    <x v="3"/>
    <s v="No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s v="Office Supplies"/>
    <s v="Storage"/>
    <s v="Adjustable Depth Letter/Legal Cart"/>
    <n v="580.67200000000003"/>
    <n v="4"/>
    <n v="0.2"/>
    <n v="65.325599999999895"/>
    <x v="0"/>
    <s v="No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s v="Office Supplies"/>
    <s v="Fasteners"/>
    <s v="Staples"/>
    <n v="18.936"/>
    <n v="3"/>
    <n v="0.2"/>
    <n v="5.9174999999999986"/>
    <x v="0"/>
    <s v="No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s v="Technology"/>
    <s v="Phones"/>
    <s v="Toshiba IPT2010-SD IP Telephone"/>
    <n v="222.38400000000001"/>
    <n v="2"/>
    <n v="0.2"/>
    <n v="16.678799999999995"/>
    <x v="0"/>
    <s v="No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s v="Office Supplies"/>
    <s v="Binders"/>
    <s v="Performers Binder/Pad Holder, Black"/>
    <n v="50.454000000000015"/>
    <n v="6"/>
    <n v="0.7"/>
    <n v="-33.635999999999996"/>
    <x v="0"/>
    <s v="No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s v="Furniture"/>
    <s v="Tables"/>
    <s v="KI Adjustable-Height Table"/>
    <n v="154.76400000000001"/>
    <n v="3"/>
    <n v="0.4"/>
    <n v="-36.11160000000001"/>
    <x v="0"/>
    <s v="No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s v="Office Supplies"/>
    <s v="Paper"/>
    <s v="Xerox 1953"/>
    <n v="6.8480000000000008"/>
    <n v="2"/>
    <n v="0.2"/>
    <n v="2.1399999999999992"/>
    <x v="2"/>
    <s v="No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s v="Technology"/>
    <s v="Phones"/>
    <s v="Cisco Unified IP Phone 7945G VoIP phone"/>
    <n v="1091.1680000000001"/>
    <n v="4"/>
    <n v="0.2"/>
    <n v="68.197999999999979"/>
    <x v="1"/>
    <s v="No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s v="Technology"/>
    <s v="Phones"/>
    <s v="Jawbone MINI JAMBOX Wireless Bluetooth Speaker"/>
    <n v="219.16800000000001"/>
    <n v="2"/>
    <n v="0.2"/>
    <n v="-43.833600000000018"/>
    <x v="1"/>
    <s v="No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  <x v="2"/>
    <s v="No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  <x v="3"/>
    <s v="No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s v="Office Supplies"/>
    <s v="Storage"/>
    <s v="Carina Mini System Audio Rack, Model AR050B"/>
    <n v="443.92"/>
    <n v="4"/>
    <n v="0"/>
    <n v="13.317600000000027"/>
    <x v="2"/>
    <s v="No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s v="Office Supplies"/>
    <s v="Binders"/>
    <s v="Fellowes PB200 Plastic Comb Binding Machine"/>
    <n v="169.99"/>
    <n v="1"/>
    <n v="0"/>
    <n v="78.195399999999992"/>
    <x v="2"/>
    <s v="No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s v="Office Supplies"/>
    <s v="Paper"/>
    <s v="Xerox 226"/>
    <n v="25.92"/>
    <n v="4"/>
    <n v="0"/>
    <n v="12.441600000000001"/>
    <x v="2"/>
    <s v="No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s v="Technology"/>
    <s v="Phones"/>
    <s v="Logitech B530 USB Headset - headset - Full size, Binaural"/>
    <n v="36.99"/>
    <n v="1"/>
    <n v="0"/>
    <n v="9.9873000000000012"/>
    <x v="0"/>
    <s v="No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s v="Office Supplies"/>
    <s v="Paper"/>
    <s v="Multicolor Computer Printout Paper"/>
    <n v="629.09999999999991"/>
    <n v="6"/>
    <n v="0"/>
    <n v="301.96799999999996"/>
    <x v="0"/>
    <s v="No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s v="Office Supplies"/>
    <s v="Storage"/>
    <s v="Space Solutions Commercial Steel Shelving"/>
    <n v="193.95000000000002"/>
    <n v="3"/>
    <n v="0"/>
    <n v="9.6974999999999838"/>
    <x v="0"/>
    <s v="No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s v="Office Supplies"/>
    <s v="Art"/>
    <s v="Newell 322"/>
    <n v="5.46"/>
    <n v="3"/>
    <n v="0"/>
    <n v="1.4742000000000002"/>
    <x v="0"/>
    <s v="No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s v="Furniture"/>
    <s v="Furnishings"/>
    <s v="Staple-based wall hangings"/>
    <n v="22.288"/>
    <n v="7"/>
    <n v="0.6"/>
    <n v="-8.9151999999999987"/>
    <x v="2"/>
    <s v="No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  <x v="2"/>
    <s v="No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s v="Office Supplies"/>
    <s v="Storage"/>
    <s v="Eldon Base for stackable storage shelf, platinum"/>
    <n v="77.88"/>
    <n v="2"/>
    <n v="0"/>
    <n v="3.8939999999999912"/>
    <x v="1"/>
    <s v="No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x v="3"/>
    <s v="No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x v="3"/>
    <s v="No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s v="Office Supplies"/>
    <s v="Binders"/>
    <s v="Zipper Ring Binder Pockets"/>
    <n v="7.4880000000000013"/>
    <n v="8"/>
    <n v="0.7"/>
    <n v="-5.2415999999999983"/>
    <x v="3"/>
    <s v="No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s v="Furniture"/>
    <s v="Furnishings"/>
    <s v="G.E. Halogen Desk Lamp Bulbs"/>
    <n v="22.336000000000002"/>
    <n v="4"/>
    <n v="0.2"/>
    <n v="7.8175999999999997"/>
    <x v="3"/>
    <s v="No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s v="Office Supplies"/>
    <s v="Paper"/>
    <s v="Xerox 222"/>
    <n v="10.368000000000002"/>
    <n v="2"/>
    <n v="0.2"/>
    <n v="3.6288"/>
    <x v="3"/>
    <s v="No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s v="Office Supplies"/>
    <s v="Paper"/>
    <s v="Strathmore Photo Frame Cards"/>
    <n v="65.789999999999992"/>
    <n v="9"/>
    <n v="0"/>
    <n v="30.263399999999997"/>
    <x v="1"/>
    <s v="No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s v="Office Supplies"/>
    <s v="Binders"/>
    <s v="Fellowes PB200 Plastic Comb Binding Machine"/>
    <n v="271.98400000000004"/>
    <n v="2"/>
    <n v="0.2"/>
    <n v="88.394799999999975"/>
    <x v="1"/>
    <s v="No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s v="Office Supplies"/>
    <s v="Art"/>
    <s v="Newell 343"/>
    <n v="11.76"/>
    <n v="4"/>
    <n v="0"/>
    <n v="3.1752000000000002"/>
    <x v="1"/>
    <s v="No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s v="Office Supplies"/>
    <s v="Paper"/>
    <s v="Xerox 1944"/>
    <n v="77.52"/>
    <n v="2"/>
    <n v="0"/>
    <n v="37.9848"/>
    <x v="1"/>
    <s v="No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s v="Office Supplies"/>
    <s v="Binders"/>
    <s v="Ibico Plastic Spiral Binding Combs"/>
    <n v="48.64"/>
    <n v="2"/>
    <n v="0.2"/>
    <n v="15.807999999999996"/>
    <x v="1"/>
    <s v="No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s v="Office Supplies"/>
    <s v="Fasteners"/>
    <s v="Colored Push Pins"/>
    <n v="1.81"/>
    <n v="1"/>
    <n v="0"/>
    <n v="0.65159999999999996"/>
    <x v="2"/>
    <s v="No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s v="Office Supplies"/>
    <s v="Binders"/>
    <s v="ACCOHIDE 3-Ring Binder, Blue, 1&quot;"/>
    <n v="8.26"/>
    <n v="2"/>
    <n v="0"/>
    <n v="3.8822000000000001"/>
    <x v="2"/>
    <s v="No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s v="Office Supplies"/>
    <s v="Appliances"/>
    <s v="Belkin 6 Outlet Metallic Surge Strip"/>
    <n v="43.560000000000009"/>
    <n v="5"/>
    <n v="0.2"/>
    <n v="3.2669999999999995"/>
    <x v="1"/>
    <s v="No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s v="Office Supplies"/>
    <s v="Supplies"/>
    <s v="Acme Value Line Scissors"/>
    <n v="5.84"/>
    <n v="2"/>
    <n v="0.2"/>
    <n v="0.72999999999999954"/>
    <x v="1"/>
    <s v="No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s v="Furniture"/>
    <s v="Chairs"/>
    <s v="Global Airflow Leather Mesh Back Chair, Black"/>
    <n v="271.76400000000001"/>
    <n v="2"/>
    <n v="0.1"/>
    <n v="60.391999999999967"/>
    <x v="3"/>
    <s v="No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x v="1"/>
    <s v="Yes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s v="Office Supplies"/>
    <s v="Paper"/>
    <s v="Xerox 1991"/>
    <n v="182.72"/>
    <n v="8"/>
    <n v="0"/>
    <n v="84.051199999999994"/>
    <x v="1"/>
    <s v="Yes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s v="Technology"/>
    <s v="Accessories"/>
    <s v="Imation Clip USB flash drive - 8 GB"/>
    <n v="131.6"/>
    <n v="7"/>
    <n v="0"/>
    <n v="7.8960000000000008"/>
    <x v="1"/>
    <s v="Yes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s v="Office Supplies"/>
    <s v="Binders"/>
    <s v="Wilson Jones Hanging View Binder, White, 1&quot;"/>
    <n v="22.72"/>
    <n v="4"/>
    <n v="0.2"/>
    <n v="7.3839999999999986"/>
    <x v="1"/>
    <s v="Yes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s v="Technology"/>
    <s v="Machines"/>
    <s v="Okidata C331dn Printer"/>
    <n v="558.4"/>
    <n v="2"/>
    <n v="0.2"/>
    <n v="41.880000000000024"/>
    <x v="1"/>
    <s v="Yes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  <x v="2"/>
    <s v="No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s v="Furniture"/>
    <s v="Chairs"/>
    <s v="Hon Olson Stacker Stools"/>
    <n v="1408.1"/>
    <n v="10"/>
    <n v="0"/>
    <n v="394.26800000000003"/>
    <x v="2"/>
    <s v="No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x v="3"/>
    <s v="No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s v="Furniture"/>
    <s v="Tables"/>
    <s v="Bevis Round Conference Table Top, X-Base"/>
    <n v="215.148"/>
    <n v="2"/>
    <n v="0.4"/>
    <n v="-103.98819999999998"/>
    <x v="3"/>
    <s v="No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  <x v="3"/>
    <s v="No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s v="Office Supplies"/>
    <s v="Storage"/>
    <s v="Akro-Mils 12-Gallon Tote"/>
    <n v="29.79"/>
    <n v="3"/>
    <n v="0"/>
    <n v="8.6390999999999956"/>
    <x v="1"/>
    <s v="No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  <x v="1"/>
    <s v="No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s v="Office Supplies"/>
    <s v="Paper"/>
    <s v="Xerox 1968"/>
    <n v="60.12"/>
    <n v="9"/>
    <n v="0"/>
    <n v="28.857599999999998"/>
    <x v="1"/>
    <s v="No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s v="Office Supplies"/>
    <s v="Binders"/>
    <s v="GBC Wire Binding Combs"/>
    <n v="24.816000000000003"/>
    <n v="3"/>
    <n v="0.2"/>
    <n v="8.3753999999999991"/>
    <x v="1"/>
    <s v="No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s v="Office Supplies"/>
    <s v="Binders"/>
    <s v="Zipper Ring Binder Pockets"/>
    <n v="14.976000000000003"/>
    <n v="6"/>
    <n v="0.2"/>
    <n v="5.4287999999999981"/>
    <x v="1"/>
    <s v="No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s v="Office Supplies"/>
    <s v="Binders"/>
    <s v="Vinyl Sectional Post Binders"/>
    <n v="15.079999999999998"/>
    <n v="2"/>
    <n v="0.8"/>
    <n v="-22.620000000000005"/>
    <x v="2"/>
    <s v="No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s v="Furniture"/>
    <s v="Furnishings"/>
    <s v="DAX Metal Frame, Desktop, Stepped-Edge"/>
    <n v="24.288"/>
    <n v="3"/>
    <n v="0.6"/>
    <n v="-12.751199999999997"/>
    <x v="2"/>
    <s v="No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s v="Furniture"/>
    <s v="Furnishings"/>
    <s v="DAX Metal Frame, Desktop, Stepped-Edge"/>
    <n v="16.192"/>
    <n v="2"/>
    <n v="0.6"/>
    <n v="-8.5007999999999981"/>
    <x v="2"/>
    <s v="No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s v="Furniture"/>
    <s v="Tables"/>
    <s v="Bevis Round Conference Table Top, X-Base"/>
    <n v="251.00599999999997"/>
    <n v="2"/>
    <n v="0.3"/>
    <n v="-68.130199999999988"/>
    <x v="2"/>
    <s v="No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s v="Office Supplies"/>
    <s v="Storage"/>
    <s v="X-Rack File for Hanging Folders"/>
    <n v="54.192"/>
    <n v="6"/>
    <n v="0.2"/>
    <n v="4.0643999999999973"/>
    <x v="2"/>
    <s v="No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x v="1"/>
    <s v="No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s v="Office Supplies"/>
    <s v="Paper"/>
    <s v="Southworth 100% Résumé Paper, 24lb."/>
    <n v="108.92"/>
    <n v="14"/>
    <n v="0"/>
    <n v="49.013999999999996"/>
    <x v="3"/>
    <s v="No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s v="Office Supplies"/>
    <s v="Envelopes"/>
    <s v="Staple envelope"/>
    <n v="16.740000000000002"/>
    <n v="3"/>
    <n v="0"/>
    <n v="8.370000000000001"/>
    <x v="3"/>
    <s v="No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  <x v="3"/>
    <s v="No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  <x v="3"/>
    <s v="No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  <x v="3"/>
    <s v="No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s v="Office Supplies"/>
    <s v="Paper"/>
    <s v="Easy-staple paper"/>
    <n v="70.88"/>
    <n v="2"/>
    <n v="0"/>
    <n v="33.313599999999994"/>
    <x v="3"/>
    <s v="No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s v="Office Supplies"/>
    <s v="Art"/>
    <s v="OIC #2 Pencils, Medium Soft"/>
    <n v="3.76"/>
    <n v="2"/>
    <n v="0"/>
    <n v="1.0903999999999998"/>
    <x v="0"/>
    <s v="No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s v="Office Supplies"/>
    <s v="Binders"/>
    <s v="GBC Recycled VeloBinder Covers"/>
    <n v="27.263999999999999"/>
    <n v="2"/>
    <n v="0.2"/>
    <n v="8.8607999999999976"/>
    <x v="1"/>
    <s v="No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4"/>
    <x v="1"/>
    <s v="No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s v="Office Supplies"/>
    <s v="Storage"/>
    <s v="Pizazz Global Quick File"/>
    <n v="14.97"/>
    <n v="1"/>
    <n v="0"/>
    <n v="4.1916000000000011"/>
    <x v="1"/>
    <s v="No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s v="Office Supplies"/>
    <s v="Fasteners"/>
    <s v="Ideal Clamps"/>
    <n v="4.0199999999999996"/>
    <n v="2"/>
    <n v="0"/>
    <n v="1.9697999999999998"/>
    <x v="1"/>
    <s v="No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s v="Technology"/>
    <s v="Phones"/>
    <s v="Polycom VoiceStation 500 Conference phone"/>
    <n v="471.92"/>
    <n v="2"/>
    <n v="0.2"/>
    <n v="29.495000000000019"/>
    <x v="0"/>
    <s v="No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  <x v="0"/>
    <s v="No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  <x v="0"/>
    <s v="No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  <x v="0"/>
    <s v="No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s v="Technology"/>
    <s v="Accessories"/>
    <s v="Logitech Trackman Marble Mouse"/>
    <n v="71.975999999999999"/>
    <n v="3"/>
    <n v="0.2"/>
    <n v="19.793400000000005"/>
    <x v="3"/>
    <s v="No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  <x v="3"/>
    <s v="No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s v="Office Supplies"/>
    <s v="Binders"/>
    <s v="Binder Posts"/>
    <n v="3.4440000000000008"/>
    <n v="2"/>
    <n v="0.7"/>
    <n v="-2.7551999999999994"/>
    <x v="3"/>
    <s v="No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s v="Office Supplies"/>
    <s v="Binders"/>
    <s v="GBC DocuBind TL300 Electric Binding System"/>
    <n v="538.19400000000007"/>
    <n v="2"/>
    <n v="0.7"/>
    <n v="-412.61539999999991"/>
    <x v="3"/>
    <s v="No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  <x v="3"/>
    <s v="No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s v="Technology"/>
    <s v="Phones"/>
    <s v="Nortel Meridian M3904 Professional Digital phone"/>
    <n v="492.76800000000003"/>
    <n v="4"/>
    <n v="0.2"/>
    <n v="55.436399999999935"/>
    <x v="2"/>
    <s v="No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s v="Office Supplies"/>
    <s v="Art"/>
    <s v="Sanford 52201 APSCO Electric Pencil Sharpener"/>
    <n v="286.78999999999996"/>
    <n v="7"/>
    <n v="0"/>
    <n v="74.565400000000011"/>
    <x v="3"/>
    <s v="No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  <x v="0"/>
    <s v="No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  <x v="0"/>
    <s v="No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s v="Office Supplies"/>
    <s v="Appliances"/>
    <s v="Euro-Pro Shark Turbo Vacuum"/>
    <n v="61.96"/>
    <n v="2"/>
    <n v="0"/>
    <n v="16.1096"/>
    <x v="3"/>
    <s v="No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s v="Furniture"/>
    <s v="Bookcases"/>
    <s v="O'Sullivan 2-Door Barrister Bookcase in Odessa Pine"/>
    <n v="361.96"/>
    <n v="2"/>
    <n v="0"/>
    <n v="83.25079999999997"/>
    <x v="3"/>
    <s v="No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s v="Office Supplies"/>
    <s v="Paper"/>
    <s v="Xerox 1960"/>
    <n v="278.82"/>
    <n v="9"/>
    <n v="0"/>
    <n v="125.46899999999999"/>
    <x v="3"/>
    <s v="No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s v="Furniture"/>
    <s v="Furnishings"/>
    <s v="Executive Impressions 14&quot;"/>
    <n v="133.38"/>
    <n v="6"/>
    <n v="0"/>
    <n v="58.687200000000011"/>
    <x v="0"/>
    <s v="No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s v="Office Supplies"/>
    <s v="Paper"/>
    <s v="Xerox 1884"/>
    <n v="47.952000000000005"/>
    <n v="3"/>
    <n v="0.2"/>
    <n v="16.183799999999998"/>
    <x v="0"/>
    <s v="No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s v="Furniture"/>
    <s v="Furnishings"/>
    <s v="Westinghouse Clip-On Gooseneck Lamps"/>
    <n v="16.739999999999998"/>
    <n v="2"/>
    <n v="0"/>
    <n v="4.3523999999999994"/>
    <x v="1"/>
    <s v="No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s v="Office Supplies"/>
    <s v="Paper"/>
    <s v="Strathmore Photo Mount Cards"/>
    <n v="10.848000000000001"/>
    <n v="2"/>
    <n v="0.2"/>
    <n v="3.5255999999999994"/>
    <x v="3"/>
    <s v="No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81"/>
    <x v="3"/>
    <s v="No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s v="Furniture"/>
    <s v="Chairs"/>
    <s v="Global Ergonomic Managers Chair"/>
    <n v="180.98"/>
    <n v="1"/>
    <n v="0"/>
    <n v="47.0548"/>
    <x v="2"/>
    <s v="No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s v="Technology"/>
    <s v="Accessories"/>
    <s v="Logitech Wireless Marathon Mouse M705"/>
    <n v="99.98"/>
    <n v="2"/>
    <n v="0"/>
    <n v="42.991400000000006"/>
    <x v="2"/>
    <s v="No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  <x v="2"/>
    <s v="No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s v="Office Supplies"/>
    <s v="Binders"/>
    <s v="Ibico Plastic Spiral Binding Combs"/>
    <n v="152"/>
    <n v="5"/>
    <n v="0"/>
    <n v="69.919999999999987"/>
    <x v="2"/>
    <s v="No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s v="Technology"/>
    <s v="Accessories"/>
    <s v="KeyTronic KT400U2 - Keyboard - Black"/>
    <n v="92.52"/>
    <n v="9"/>
    <n v="0"/>
    <n v="18.503999999999991"/>
    <x v="1"/>
    <s v="No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s v="Office Supplies"/>
    <s v="Art"/>
    <s v="Newell 341"/>
    <n v="8.56"/>
    <n v="2"/>
    <n v="0"/>
    <n v="2.4823999999999993"/>
    <x v="1"/>
    <s v="No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s v="Office Supplies"/>
    <s v="Paper"/>
    <s v="Xerox 204"/>
    <n v="45.36"/>
    <n v="7"/>
    <n v="0"/>
    <n v="21.772800000000004"/>
    <x v="1"/>
    <s v="No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s v="Furniture"/>
    <s v="Tables"/>
    <s v="Hon 94000 Series Round Tables"/>
    <n v="1421.6640000000002"/>
    <n v="6"/>
    <n v="0.2"/>
    <n v="-195.47879999999998"/>
    <x v="1"/>
    <s v="No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s v="Furniture"/>
    <s v="Furnishings"/>
    <s v="Stacking Tray, Side-Loading, Legal, Smoke"/>
    <n v="8.9600000000000009"/>
    <n v="2"/>
    <n v="0"/>
    <n v="2.7775999999999996"/>
    <x v="0"/>
    <s v="No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s v="Technology"/>
    <s v="Phones"/>
    <s v="GE 30522EE2"/>
    <n v="579.94999999999993"/>
    <n v="5"/>
    <n v="0"/>
    <n v="168.18549999999993"/>
    <x v="0"/>
    <s v="Yes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s v="Furniture"/>
    <s v="Furnishings"/>
    <s v="Master Caster Door Stop, Large Neon Orange"/>
    <n v="29.12"/>
    <n v="4"/>
    <n v="0"/>
    <n v="12.521600000000003"/>
    <x v="0"/>
    <s v="Yes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s v="Furniture"/>
    <s v="Tables"/>
    <s v="Bretford CR8500 Series Meeting Room Furniture"/>
    <n v="1202.94"/>
    <n v="3"/>
    <n v="0"/>
    <n v="300.73500000000001"/>
    <x v="0"/>
    <s v="Yes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s v="Office Supplies"/>
    <s v="Binders"/>
    <s v="Avery Reinforcements for Hole-Punch Pages"/>
    <n v="7.92"/>
    <n v="4"/>
    <n v="0"/>
    <n v="3.5640000000000001"/>
    <x v="3"/>
    <s v="No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s v="Technology"/>
    <s v="Phones"/>
    <s v="AT&amp;T 17929 Lendline Telephone"/>
    <n v="36.192"/>
    <n v="1"/>
    <n v="0.2"/>
    <n v="2.7143999999999995"/>
    <x v="0"/>
    <s v="No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12"/>
    <x v="0"/>
    <s v="No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  <x v="2"/>
    <s v="No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s v="Furniture"/>
    <s v="Chairs"/>
    <s v="Global Wood Trimmed Manager's Task Chair, Khaki"/>
    <n v="382.11599999999999"/>
    <n v="6"/>
    <n v="0.3"/>
    <n v="-92.799600000000027"/>
    <x v="2"/>
    <s v="No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s v="Office Supplies"/>
    <s v="Storage"/>
    <s v="Advantus Rolling Storage Box"/>
    <n v="68.599999999999994"/>
    <n v="5"/>
    <n v="0.2"/>
    <n v="6.0024999999999977"/>
    <x v="2"/>
    <s v="No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s v="Office Supplies"/>
    <s v="Storage"/>
    <s v="Adjustable Depth Letter/Legal Cart"/>
    <n v="435.50400000000002"/>
    <n v="3"/>
    <n v="0.2"/>
    <n v="48.994199999999921"/>
    <x v="2"/>
    <s v="No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  <x v="2"/>
    <s v="No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s v="Technology"/>
    <s v="Accessories"/>
    <s v="KeyTronic E03601U1 - Keyboard - Beige"/>
    <n v="72"/>
    <n v="4"/>
    <n v="0"/>
    <n v="12.959999999999994"/>
    <x v="2"/>
    <s v="No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s v="Technology"/>
    <s v="Accessories"/>
    <s v="Imation Bio 2GB USB Flash Drive Imation Corp"/>
    <n v="655.90000000000009"/>
    <n v="5"/>
    <n v="0"/>
    <n v="275.47800000000001"/>
    <x v="2"/>
    <s v="No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s v="Furniture"/>
    <s v="Chairs"/>
    <s v="Global Airflow Leather Mesh Back Chair, Black"/>
    <n v="603.91999999999996"/>
    <n v="4"/>
    <n v="0"/>
    <n v="181.17599999999993"/>
    <x v="2"/>
    <s v="No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s v="Furniture"/>
    <s v="Tables"/>
    <s v="Chromcraft 48&quot; x 96&quot; Racetrack Double Pedestal Table"/>
    <n v="513.024"/>
    <n v="2"/>
    <n v="0.2"/>
    <n v="12.82559999999998"/>
    <x v="1"/>
    <s v="No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  <x v="1"/>
    <s v="No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s v="Office Supplies"/>
    <s v="Binders"/>
    <s v="Acco Hanging Data Binders"/>
    <n v="15.24"/>
    <n v="5"/>
    <n v="0.2"/>
    <n v="5.3339999999999996"/>
    <x v="1"/>
    <s v="No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  <x v="0"/>
    <s v="No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s v="Office Supplies"/>
    <s v="Binders"/>
    <s v="Premium Transparent Presentation Covers by GBC"/>
    <n v="62.94"/>
    <n v="3"/>
    <n v="0"/>
    <n v="30.211199999999998"/>
    <x v="0"/>
    <s v="No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s v="Office Supplies"/>
    <s v="Art"/>
    <s v="Sanford Colorific Colored Pencils, 12/Box"/>
    <n v="25.919999999999998"/>
    <n v="9"/>
    <n v="0"/>
    <n v="7.7759999999999989"/>
    <x v="0"/>
    <s v="No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s v="Office Supplies"/>
    <s v="Paper"/>
    <s v="Xerox 1894"/>
    <n v="10.368000000000002"/>
    <n v="2"/>
    <n v="0.2"/>
    <n v="3.6288"/>
    <x v="2"/>
    <s v="No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  <x v="2"/>
    <s v="No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s v="Office Supplies"/>
    <s v="Storage"/>
    <s v="Tennsco Double-Tier Lockers"/>
    <n v="900.08"/>
    <n v="4"/>
    <n v="0"/>
    <n v="117.0104"/>
    <x v="3"/>
    <s v="No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s v="Technology"/>
    <s v="Phones"/>
    <s v="HTC One Mini"/>
    <n v="201.584"/>
    <n v="2"/>
    <n v="0.2"/>
    <n v="20.158400000000015"/>
    <x v="2"/>
    <s v="No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s v="Office Supplies"/>
    <s v="Binders"/>
    <s v="Storex DuraTech Recycled Plastic Frosted Binders"/>
    <n v="3.3919999999999995"/>
    <n v="4"/>
    <n v="0.8"/>
    <n v="-5.088000000000001"/>
    <x v="2"/>
    <s v="No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s v="Furniture"/>
    <s v="Bookcases"/>
    <s v="Hon Metal Bookcases, Black"/>
    <n v="193.06559999999999"/>
    <n v="4"/>
    <n v="0.32"/>
    <n v="-19.874399999999994"/>
    <x v="2"/>
    <s v="No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s v="Office Supplies"/>
    <s v="Paper"/>
    <s v="Xerox 2"/>
    <n v="15.552000000000003"/>
    <n v="3"/>
    <n v="0.2"/>
    <n v="5.4432"/>
    <x v="2"/>
    <s v="No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s v="Office Supplies"/>
    <s v="Paper"/>
    <s v="Array Parchment Paper, Assorted Colors"/>
    <n v="11.648000000000001"/>
    <n v="2"/>
    <n v="0.2"/>
    <n v="4.0768000000000004"/>
    <x v="2"/>
    <s v="No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s v="Technology"/>
    <s v="Machines"/>
    <s v="Okidata C331dn Printer"/>
    <n v="418.8"/>
    <n v="2"/>
    <n v="0.4"/>
    <n v="-97.71999999999997"/>
    <x v="2"/>
    <s v="No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s v="Office Supplies"/>
    <s v="Storage"/>
    <s v="Safco Industrial Wire Shelving System"/>
    <n v="509.48800000000006"/>
    <n v="7"/>
    <n v="0.2"/>
    <n v="-127.37200000000001"/>
    <x v="2"/>
    <s v="No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s v="Furniture"/>
    <s v="Bookcases"/>
    <s v="Bush Birmingham Collection Bookcase, Dark Cherry"/>
    <n v="825.17399999999998"/>
    <n v="9"/>
    <n v="0.3"/>
    <n v="-117.88199999999998"/>
    <x v="2"/>
    <s v="No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  <x v="2"/>
    <s v="No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s v="Office Supplies"/>
    <s v="Art"/>
    <s v="Sanford Colorific Colored Pencils, 12/Box"/>
    <n v="6.911999999999999"/>
    <n v="3"/>
    <n v="0.2"/>
    <n v="0.86399999999999988"/>
    <x v="2"/>
    <s v="No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s v="Technology"/>
    <s v="Accessories"/>
    <s v="SanDisk Ultra 32 GB MicroSDHC Class 10 Memory Card"/>
    <n v="66.300000000000011"/>
    <n v="3"/>
    <n v="0"/>
    <n v="8.6190000000000033"/>
    <x v="0"/>
    <s v="No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s v="Office Supplies"/>
    <s v="Paper"/>
    <s v="Xerox 199"/>
    <n v="30.816000000000003"/>
    <n v="9"/>
    <n v="0.2"/>
    <n v="9.6299999999999955"/>
    <x v="0"/>
    <s v="No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s v="Technology"/>
    <s v="Phones"/>
    <s v="Apple EarPods with Remote and Mic"/>
    <n v="44.783999999999999"/>
    <n v="2"/>
    <n v="0.2"/>
    <n v="4.4783999999999988"/>
    <x v="0"/>
    <s v="No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s v="Office Supplies"/>
    <s v="Appliances"/>
    <s v="Kensington 7 Outlet MasterPiece Power Center"/>
    <n v="569.53599999999994"/>
    <n v="4"/>
    <n v="0.2"/>
    <n v="64.072799999999944"/>
    <x v="0"/>
    <s v="No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s v="Furniture"/>
    <s v="Tables"/>
    <s v="Hon Rectangular Conference Tables"/>
    <n v="796.42500000000007"/>
    <n v="7"/>
    <n v="0.5"/>
    <n v="-525.6405000000002"/>
    <x v="2"/>
    <s v="No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s v="Office Supplies"/>
    <s v="Binders"/>
    <s v="Insertable Tab Post Binder Dividers"/>
    <n v="12.832000000000001"/>
    <n v="2"/>
    <n v="0.2"/>
    <n v="4.3307999999999982"/>
    <x v="1"/>
    <s v="No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s v="Office Supplies"/>
    <s v="Paper"/>
    <s v="Xerox 1987"/>
    <n v="40.46"/>
    <n v="7"/>
    <n v="0"/>
    <n v="19.825400000000002"/>
    <x v="2"/>
    <s v="No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s v="Technology"/>
    <s v="Phones"/>
    <s v="Logitech Mobile Speakerphone P710e - speaker phone"/>
    <n v="404.93999999999994"/>
    <n v="3"/>
    <n v="0"/>
    <n v="109.33379999999998"/>
    <x v="2"/>
    <s v="No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s v="Technology"/>
    <s v="Accessories"/>
    <s v="HP Standard 104 key PS/2 Keyboard"/>
    <n v="116"/>
    <n v="8"/>
    <n v="0"/>
    <n v="29"/>
    <x v="1"/>
    <s v="No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s v="Technology"/>
    <s v="Phones"/>
    <s v="AT&amp;T 1080 Phone"/>
    <n v="657.55200000000013"/>
    <n v="6"/>
    <n v="0.2"/>
    <n v="49.316399999999987"/>
    <x v="2"/>
    <s v="No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s v="Technology"/>
    <s v="Accessories"/>
    <s v="Razer Tiamat Over Ear 7.1 Surround Sound PC Gaming Headset"/>
    <n v="599.97"/>
    <n v="3"/>
    <n v="0"/>
    <n v="257.98710000000005"/>
    <x v="0"/>
    <s v="No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s v="Technology"/>
    <s v="Phones"/>
    <s v="Cyber Acoustics AC-202b Speech Recognition Stereo Headset"/>
    <n v="38.97"/>
    <n v="3"/>
    <n v="0"/>
    <n v="0.77940000000000076"/>
    <x v="0"/>
    <s v="No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s v="Office Supplies"/>
    <s v="Binders"/>
    <s v="Avery Metallic Poly Binders"/>
    <n v="45.84"/>
    <n v="8"/>
    <n v="0"/>
    <n v="22.0032"/>
    <x v="0"/>
    <s v="No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s v="Technology"/>
    <s v="Phones"/>
    <s v="Macally Suction Cup Mount"/>
    <n v="38.24"/>
    <n v="4"/>
    <n v="0.2"/>
    <n v="-9.56"/>
    <x v="1"/>
    <s v="Yes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s v="Technology"/>
    <s v="Accessories"/>
    <s v="SanDisk Cruzer 64 GB USB Flash Drive"/>
    <n v="87.168000000000006"/>
    <n v="3"/>
    <n v="0.2"/>
    <n v="10.895999999999987"/>
    <x v="0"/>
    <s v="No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s v="Office Supplies"/>
    <s v="Art"/>
    <s v="Newell 341"/>
    <n v="21.400000000000002"/>
    <n v="5"/>
    <n v="0"/>
    <n v="6.2059999999999977"/>
    <x v="2"/>
    <s v="No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s v="Office Supplies"/>
    <s v="Supplies"/>
    <s v="Fiskars Softgrip Scissors"/>
    <n v="54.900000000000006"/>
    <n v="5"/>
    <n v="0"/>
    <n v="15.372000000000003"/>
    <x v="3"/>
    <s v="No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s v="Technology"/>
    <s v="Machines"/>
    <s v="Ativa MDM8000 8-Sheet Micro-Cut Shredder"/>
    <n v="287.96800000000002"/>
    <n v="4"/>
    <n v="0.2"/>
    <n v="97.189199999999985"/>
    <x v="1"/>
    <s v="No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s v="Office Supplies"/>
    <s v="Art"/>
    <s v="Newell 351"/>
    <n v="13.12"/>
    <n v="4"/>
    <n v="0"/>
    <n v="3.8047999999999984"/>
    <x v="1"/>
    <s v="No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  <x v="1"/>
    <s v="No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s v="Office Supplies"/>
    <s v="Fasteners"/>
    <s v="Advantus Push Pins, Aluminum Head"/>
    <n v="11.62"/>
    <n v="2"/>
    <n v="0"/>
    <n v="3.6021999999999998"/>
    <x v="1"/>
    <s v="No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s v="Office Supplies"/>
    <s v="Storage"/>
    <s v="Rogers Jumbo File, Granite"/>
    <n v="40.74"/>
    <n v="3"/>
    <n v="0"/>
    <n v="0.4073999999999991"/>
    <x v="3"/>
    <s v="No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s v="Office Supplies"/>
    <s v="Storage"/>
    <s v="Fellowes Super Stor/Drawer"/>
    <n v="83.25"/>
    <n v="3"/>
    <n v="0"/>
    <n v="14.984999999999992"/>
    <x v="0"/>
    <s v="No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s v="Office Supplies"/>
    <s v="Labels"/>
    <s v="Avery 518"/>
    <n v="9.4499999999999993"/>
    <n v="3"/>
    <n v="0"/>
    <n v="4.5359999999999996"/>
    <x v="0"/>
    <s v="No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s v="Office Supplies"/>
    <s v="Labels"/>
    <s v="Avery 506"/>
    <n v="20.65"/>
    <n v="5"/>
    <n v="0"/>
    <n v="9.4989999999999988"/>
    <x v="0"/>
    <s v="No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s v="Office Supplies"/>
    <s v="Paper"/>
    <s v="Weyerhaeuser First Choice Laser/Copy Paper (20Lb. and 88 Bright)"/>
    <n v="45.36"/>
    <n v="7"/>
    <n v="0"/>
    <n v="21.772800000000004"/>
    <x v="0"/>
    <s v="No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s v="Furniture"/>
    <s v="Furnishings"/>
    <s v="Eldon Pizzaz Desk Accessories"/>
    <n v="5.3520000000000003"/>
    <n v="3"/>
    <n v="0.2"/>
    <n v="1.6055999999999999"/>
    <x v="3"/>
    <s v="No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s v="Furniture"/>
    <s v="Chairs"/>
    <s v="Situations Contoured Folding Chairs, 4/Set"/>
    <n v="99.372"/>
    <n v="2"/>
    <n v="0.3"/>
    <n v="-7.0979999999999919"/>
    <x v="3"/>
    <s v="No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s v="Office Supplies"/>
    <s v="Art"/>
    <s v="Eldon Spacemaker Box, Quick-Snap Lid, Clear"/>
    <n v="2.6720000000000002"/>
    <n v="1"/>
    <n v="0.2"/>
    <n v="0.36739999999999962"/>
    <x v="3"/>
    <s v="No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s v="Office Supplies"/>
    <s v="Paper"/>
    <s v="Spiral Phone Message Books with Labels by Adams"/>
    <n v="28.672000000000004"/>
    <n v="8"/>
    <n v="0.2"/>
    <n v="10.393600000000001"/>
    <x v="2"/>
    <s v="No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  <x v="2"/>
    <s v="No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s v="Office Supplies"/>
    <s v="Storage"/>
    <s v="Eldon Gobal File Keepers"/>
    <n v="105.98"/>
    <n v="7"/>
    <n v="0"/>
    <n v="4.2391999999999932"/>
    <x v="0"/>
    <s v="No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s v="Office Supplies"/>
    <s v="Supplies"/>
    <s v="Acme 10&quot; Easy Grip Assistive Scissors"/>
    <n v="35.06"/>
    <n v="2"/>
    <n v="0"/>
    <n v="10.517999999999997"/>
    <x v="0"/>
    <s v="No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s v="Furniture"/>
    <s v="Chairs"/>
    <s v="Metal Folding Chairs, Beige, 4/Carton"/>
    <n v="33.94"/>
    <n v="1"/>
    <n v="0"/>
    <n v="9.1637999999999984"/>
    <x v="0"/>
    <s v="No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s v="Office Supplies"/>
    <s v="Labels"/>
    <s v="Smead Alpha-Z Color-Coded Name Labels First Letter Starter Set"/>
    <n v="30"/>
    <n v="8"/>
    <n v="0"/>
    <n v="14.399999999999999"/>
    <x v="0"/>
    <s v="No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  <x v="2"/>
    <s v="No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  <x v="2"/>
    <s v="No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s v="Technology"/>
    <s v="Phones"/>
    <s v="Jabra BIZ 2300 Duo QD Duo Corded Headset"/>
    <n v="812.73599999999999"/>
    <n v="8"/>
    <n v="0.2"/>
    <n v="60.955199999999962"/>
    <x v="2"/>
    <s v="No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s v="Office Supplies"/>
    <s v="Binders"/>
    <s v="GBC Standard Therm-A-Bind Covers"/>
    <n v="7.4760000000000018"/>
    <n v="1"/>
    <n v="0.7"/>
    <n v="-5.9807999999999986"/>
    <x v="3"/>
    <s v="No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s v="Office Supplies"/>
    <s v="Storage"/>
    <s v="Economy Rollaway Files"/>
    <n v="330.4"/>
    <n v="2"/>
    <n v="0"/>
    <n v="85.903999999999996"/>
    <x v="1"/>
    <s v="No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s v="Technology"/>
    <s v="Phones"/>
    <s v="Ooma Telo VoIP Home Phone System"/>
    <n v="604.75199999999995"/>
    <n v="6"/>
    <n v="0.2"/>
    <n v="37.797000000000025"/>
    <x v="1"/>
    <s v="No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s v="Office Supplies"/>
    <s v="Paper"/>
    <s v="Xerox 1905"/>
    <n v="45.36"/>
    <n v="7"/>
    <n v="0"/>
    <n v="21.772800000000004"/>
    <x v="1"/>
    <s v="Yes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  <x v="1"/>
    <s v="Yes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  <x v="1"/>
    <s v="No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s v="Technology"/>
    <s v="Accessories"/>
    <s v="Plantronics Audio 995 Wireless Stereo Headset"/>
    <n v="439.8"/>
    <n v="4"/>
    <n v="0"/>
    <n v="145.13400000000001"/>
    <x v="1"/>
    <s v="No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s v="Office Supplies"/>
    <s v="Art"/>
    <s v="DIXON Oriole Pencils"/>
    <n v="8.2560000000000002"/>
    <n v="4"/>
    <n v="0.2"/>
    <n v="0.61920000000000019"/>
    <x v="3"/>
    <s v="No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s v="Office Supplies"/>
    <s v="Binders"/>
    <s v="GBC Recycled VeloBinder Covers"/>
    <n v="25.560000000000002"/>
    <n v="5"/>
    <n v="0.7"/>
    <n v="-20.448"/>
    <x v="3"/>
    <s v="No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s v="Office Supplies"/>
    <s v="Binders"/>
    <s v="Wilson Jones Active Use Binders"/>
    <n v="4.3680000000000012"/>
    <n v="2"/>
    <n v="0.7"/>
    <n v="-3.0575999999999999"/>
    <x v="3"/>
    <s v="No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  <x v="3"/>
    <s v="No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s v="Office Supplies"/>
    <s v="Paper"/>
    <s v="Xerox 200"/>
    <n v="12.96"/>
    <n v="2"/>
    <n v="0"/>
    <n v="6.2208000000000006"/>
    <x v="1"/>
    <s v="No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s v="Office Supplies"/>
    <s v="Fasteners"/>
    <s v="Brites Rubber Bands, 1 1/2 oz. Box"/>
    <n v="3.96"/>
    <n v="2"/>
    <n v="0"/>
    <n v="7.9200000000000159E-2"/>
    <x v="1"/>
    <s v="No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s v="Office Supplies"/>
    <s v="Binders"/>
    <s v="GBC DocuBind 300 Electric Binding Machine"/>
    <n v="1577.94"/>
    <n v="3"/>
    <n v="0"/>
    <n v="757.41120000000001"/>
    <x v="2"/>
    <s v="No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  <x v="2"/>
    <s v="No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s v="Technology"/>
    <s v="Accessories"/>
    <s v="Logitech 910-002974 M325 Wireless Mouse for Web Scrolling"/>
    <n v="59.98"/>
    <n v="2"/>
    <n v="0"/>
    <n v="26.391200000000005"/>
    <x v="1"/>
    <s v="No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s v="Technology"/>
    <s v="Machines"/>
    <s v="Okidata MB491 Multifunction Printer"/>
    <n v="2395.2000000000003"/>
    <n v="6"/>
    <n v="0.2"/>
    <n v="209.58000000000004"/>
    <x v="1"/>
    <s v="No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s v="Technology"/>
    <s v="Accessories"/>
    <s v="Plantronics Savi W720 Multi-Device Wireless Headset System"/>
    <n v="1687.8"/>
    <n v="4"/>
    <n v="0"/>
    <n v="742.63200000000006"/>
    <x v="1"/>
    <s v="No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  <x v="1"/>
    <s v="No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s v="Office Supplies"/>
    <s v="Paper"/>
    <s v="Xerox 218"/>
    <n v="5.1840000000000011"/>
    <n v="1"/>
    <n v="0.2"/>
    <n v="1.8144"/>
    <x v="2"/>
    <s v="No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s v="Office Supplies"/>
    <s v="Art"/>
    <s v="Quartet Omega Colored Chalk, 12/Pack"/>
    <n v="11.68"/>
    <n v="2"/>
    <n v="0"/>
    <n v="5.4895999999999994"/>
    <x v="3"/>
    <s v="No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s v="Office Supplies"/>
    <s v="Art"/>
    <s v="Staples in misc. colors"/>
    <n v="104.80000000000001"/>
    <n v="10"/>
    <n v="0"/>
    <n v="26.200000000000003"/>
    <x v="3"/>
    <s v="No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s v="Office Supplies"/>
    <s v="Paper"/>
    <s v="Adams Telephone Message Books, 5 1/4” x 11”"/>
    <n v="14.496000000000002"/>
    <n v="3"/>
    <n v="0.2"/>
    <n v="4.8924000000000003"/>
    <x v="0"/>
    <s v="No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s v="Office Supplies"/>
    <s v="Binders"/>
    <s v="Avery Hanging File Binders"/>
    <n v="4.7840000000000007"/>
    <n v="1"/>
    <n v="0.2"/>
    <n v="1.5547999999999997"/>
    <x v="1"/>
    <s v="No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  <x v="1"/>
    <s v="No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s v="Office Supplies"/>
    <s v="Storage"/>
    <s v="Akro Stacking Bins"/>
    <n v="7.89"/>
    <n v="1"/>
    <n v="0"/>
    <n v="0.31559999999999899"/>
    <x v="0"/>
    <s v="No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s v="Office Supplies"/>
    <s v="Paper"/>
    <s v="Advantus Motivational Note Cards"/>
    <n v="65.5"/>
    <n v="5"/>
    <n v="0"/>
    <n v="32.094999999999999"/>
    <x v="0"/>
    <s v="No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s v="Furniture"/>
    <s v="Tables"/>
    <s v="Office Impressions End Table, 20-1/2&quot;H x 24&quot;W x 20&quot;D"/>
    <n v="2430.08"/>
    <n v="8"/>
    <n v="0"/>
    <n v="388.81280000000015"/>
    <x v="0"/>
    <s v="No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s v="Office Supplies"/>
    <s v="Paper"/>
    <s v="Xerox 1915"/>
    <n v="104.85"/>
    <n v="1"/>
    <n v="0"/>
    <n v="50.327999999999996"/>
    <x v="2"/>
    <s v="No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  <x v="2"/>
    <s v="No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s v="Furniture"/>
    <s v="Tables"/>
    <s v="Bretford CR8500 Series Meeting Room Furniture"/>
    <n v="801.96"/>
    <n v="2"/>
    <n v="0"/>
    <n v="200.49"/>
    <x v="2"/>
    <s v="No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s v="Furniture"/>
    <s v="Chairs"/>
    <s v="Global Super Steno Chair"/>
    <n v="191.96"/>
    <n v="2"/>
    <n v="0"/>
    <n v="32.633199999999988"/>
    <x v="2"/>
    <s v="No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x v="2"/>
    <s v="No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x v="1"/>
    <s v="No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s v="Technology"/>
    <s v="Phones"/>
    <s v="Apple iPhone 5"/>
    <n v="1169.694"/>
    <n v="3"/>
    <n v="0.4"/>
    <n v="-253.43369999999993"/>
    <x v="3"/>
    <s v="No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s v="Office Supplies"/>
    <s v="Supplies"/>
    <s v="Martin Yale Chadless Opener Electric Letter Opener"/>
    <n v="1665.62"/>
    <n v="2"/>
    <n v="0"/>
    <n v="33.312400000000025"/>
    <x v="0"/>
    <s v="Yes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s v="Office Supplies"/>
    <s v="Binders"/>
    <s v="Avery Durable Binders"/>
    <n v="2.88"/>
    <n v="1"/>
    <n v="0"/>
    <n v="1.4112"/>
    <x v="0"/>
    <s v="No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s v="Office Supplies"/>
    <s v="Storage"/>
    <s v="Iceberg Mobile Mega Data/Printer Cart"/>
    <n v="1443.96"/>
    <n v="12"/>
    <n v="0"/>
    <n v="375.42959999999994"/>
    <x v="0"/>
    <s v="No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s v="Office Supplies"/>
    <s v="Supplies"/>
    <s v="Acme Value Line Scissors"/>
    <n v="2.92"/>
    <n v="1"/>
    <n v="0.2"/>
    <n v="0.36499999999999977"/>
    <x v="2"/>
    <s v="No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s v="Office Supplies"/>
    <s v="Storage"/>
    <s v="Dual Level, Single-Width Filing Carts"/>
    <n v="465.18"/>
    <n v="3"/>
    <n v="0"/>
    <n v="120.94680000000001"/>
    <x v="3"/>
    <s v="No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s v="Office Supplies"/>
    <s v="Binders"/>
    <s v="GBC Standard Therm-A-Bind Covers"/>
    <n v="22.428000000000004"/>
    <n v="3"/>
    <n v="0.7"/>
    <n v="-17.942399999999992"/>
    <x v="3"/>
    <s v="No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s v="Office Supplies"/>
    <s v="Storage"/>
    <s v="Staple magnet"/>
    <n v="37.52000000000001"/>
    <n v="5"/>
    <n v="0.2"/>
    <n v="3.7519999999999989"/>
    <x v="3"/>
    <s v="No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s v="Office Supplies"/>
    <s v="Art"/>
    <s v="Crayola Colored Pencils"/>
    <n v="2.6240000000000001"/>
    <n v="1"/>
    <n v="0.2"/>
    <n v="0.42639999999999978"/>
    <x v="3"/>
    <s v="No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s v="Office Supplies"/>
    <s v="Paper"/>
    <s v="Xerox 210"/>
    <n v="15.552000000000003"/>
    <n v="3"/>
    <n v="0.2"/>
    <n v="5.4432"/>
    <x v="3"/>
    <s v="No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  <x v="3"/>
    <s v="No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s v="Furniture"/>
    <s v="Furnishings"/>
    <s v="Master Caster Door Stop, Large Neon Orange"/>
    <n v="17.472000000000001"/>
    <n v="3"/>
    <n v="0.2"/>
    <n v="5.023200000000001"/>
    <x v="3"/>
    <s v="No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s v="Technology"/>
    <s v="Phones"/>
    <s v="Polycom SoundPoint IP 450 VoIP phone"/>
    <n v="135.51599999999999"/>
    <n v="1"/>
    <n v="0.4"/>
    <n v="-31.620400000000004"/>
    <x v="3"/>
    <s v="No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  <x v="1"/>
    <s v="No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s v="Office Supplies"/>
    <s v="Paper"/>
    <s v="Southworth 100% Résumé Paper, 24lb."/>
    <n v="12.448"/>
    <n v="2"/>
    <n v="0.2"/>
    <n v="3.8899999999999988"/>
    <x v="3"/>
    <s v="No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s v="Furniture"/>
    <s v="Chairs"/>
    <s v="Hon Every-Day Series Multi-Task Chairs"/>
    <n v="657.93"/>
    <n v="5"/>
    <n v="0.3"/>
    <n v="-93.989999999999952"/>
    <x v="3"/>
    <s v="No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s v="Office Supplies"/>
    <s v="Paper"/>
    <s v="Xerox 1888"/>
    <n v="277.39999999999998"/>
    <n v="5"/>
    <n v="0"/>
    <n v="133.15199999999999"/>
    <x v="3"/>
    <s v="No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  <x v="3"/>
    <s v="No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s v="Furniture"/>
    <s v="Furnishings"/>
    <s v="Seth Thomas 12&quot; Clock w/ Goldtone Case"/>
    <n v="91.92"/>
    <n v="4"/>
    <n v="0"/>
    <n v="31.252800000000001"/>
    <x v="3"/>
    <s v="No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s v="Office Supplies"/>
    <s v="Envelopes"/>
    <s v="Staple envelope"/>
    <n v="29.339999999999996"/>
    <n v="3"/>
    <n v="0"/>
    <n v="13.496399999999998"/>
    <x v="3"/>
    <s v="No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s v="Office Supplies"/>
    <s v="Binders"/>
    <s v="Avery Arch Ring Binders"/>
    <n v="139.44"/>
    <n v="3"/>
    <n v="0.2"/>
    <n v="47.060999999999993"/>
    <x v="3"/>
    <s v="No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s v="Office Supplies"/>
    <s v="Labels"/>
    <s v="Avery File Folder Labels"/>
    <n v="6.911999999999999"/>
    <n v="3"/>
    <n v="0.2"/>
    <n v="2.5056000000000003"/>
    <x v="3"/>
    <s v="No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s v="Office Supplies"/>
    <s v="Storage"/>
    <s v="X-Rack File for Hanging Folders"/>
    <n v="27.096"/>
    <n v="3"/>
    <n v="0.2"/>
    <n v="2.0321999999999987"/>
    <x v="3"/>
    <s v="No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89"/>
    <x v="3"/>
    <s v="No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s v="Technology"/>
    <s v="Accessories"/>
    <s v="Memorex Micro Travel Drive 32 GB"/>
    <n v="58.415999999999997"/>
    <n v="2"/>
    <n v="0.2"/>
    <n v="16.794600000000003"/>
    <x v="2"/>
    <s v="No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  <x v="3"/>
    <s v="No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x v="3"/>
    <s v="No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s v="Furniture"/>
    <s v="Tables"/>
    <s v="Bush Andora Conference Table, Maple/Graphite Gray Finish"/>
    <n v="718.11599999999987"/>
    <n v="6"/>
    <n v="0.3"/>
    <n v="-71.811599999999999"/>
    <x v="2"/>
    <s v="No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s v="Office Supplies"/>
    <s v="Art"/>
    <s v="Peel-Off China Markers"/>
    <n v="31.776"/>
    <n v="4"/>
    <n v="0.2"/>
    <n v="8.7384000000000022"/>
    <x v="2"/>
    <s v="No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  <x v="3"/>
    <s v="No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s v="Office Supplies"/>
    <s v="Binders"/>
    <s v="Ibico Hi-Tech Manual Binding System"/>
    <n v="487.98400000000004"/>
    <n v="2"/>
    <n v="0.2"/>
    <n v="152.49499999999998"/>
    <x v="1"/>
    <s v="Yes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  <x v="1"/>
    <s v="Yes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s v="Office Supplies"/>
    <s v="Storage"/>
    <s v="Trav-L-File Heavy-Duty Shuttle II, Black"/>
    <n v="217.85"/>
    <n v="5"/>
    <n v="0"/>
    <n v="65.35499999999999"/>
    <x v="1"/>
    <s v="Yes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s v="Office Supplies"/>
    <s v="Art"/>
    <s v="Berol Giant Pencil Sharpener"/>
    <n v="40.775999999999996"/>
    <n v="3"/>
    <n v="0.2"/>
    <n v="4.5872999999999937"/>
    <x v="0"/>
    <s v="No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s v="Technology"/>
    <s v="Phones"/>
    <s v="PayAnywhere Card Reader"/>
    <n v="63.936000000000007"/>
    <n v="8"/>
    <n v="0.2"/>
    <n v="5.5944000000000003"/>
    <x v="0"/>
    <s v="No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s v="Furniture"/>
    <s v="Furnishings"/>
    <s v="Seth Thomas 14&quot; Day/Date Wall Clock"/>
    <n v="142.4"/>
    <n v="5"/>
    <n v="0"/>
    <n v="52.688000000000002"/>
    <x v="0"/>
    <s v="No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s v="Office Supplies"/>
    <s v="Binders"/>
    <s v="Avery Poly Binder Pockets"/>
    <n v="7.16"/>
    <n v="2"/>
    <n v="0"/>
    <n v="3.4367999999999999"/>
    <x v="0"/>
    <s v="No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s v="Furniture"/>
    <s v="Chairs"/>
    <s v="Situations Contoured Folding Chairs, 4/Set"/>
    <n v="681.40800000000013"/>
    <n v="12"/>
    <n v="0.2"/>
    <n v="42.588000000000022"/>
    <x v="1"/>
    <s v="No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s v="Office Supplies"/>
    <s v="Art"/>
    <s v="Newell 310"/>
    <n v="3.52"/>
    <n v="2"/>
    <n v="0"/>
    <n v="1.0207999999999999"/>
    <x v="1"/>
    <s v="No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s v="Office Supplies"/>
    <s v="Art"/>
    <s v="Newell 314"/>
    <n v="5.58"/>
    <n v="1"/>
    <n v="0"/>
    <n v="1.3949999999999996"/>
    <x v="1"/>
    <s v="No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s v="Technology"/>
    <s v="Accessories"/>
    <s v="SanDisk Cruzer 64 GB USB Flash Drive"/>
    <n v="36.32"/>
    <n v="1"/>
    <n v="0"/>
    <n v="10.895999999999997"/>
    <x v="1"/>
    <s v="No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  <x v="1"/>
    <s v="No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s v="Office Supplies"/>
    <s v="Appliances"/>
    <s v="Holmes HEPA Air Purifier"/>
    <n v="52.272000000000006"/>
    <n v="3"/>
    <n v="0.2"/>
    <n v="9.8009999999999984"/>
    <x v="3"/>
    <s v="No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  <x v="3"/>
    <s v="No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s v="Office Supplies"/>
    <s v="Storage"/>
    <s v="Multi-Use Personal File Cart and Caster Set, Three Stacking Bins"/>
    <n v="69.52"/>
    <n v="2"/>
    <n v="0"/>
    <n v="19.465600000000002"/>
    <x v="1"/>
    <s v="No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s v="Office Supplies"/>
    <s v="Storage"/>
    <s v="Fellowes Stor/Drawer Steel Plus Storage Drawers"/>
    <n v="763.44"/>
    <n v="8"/>
    <n v="0"/>
    <n v="45.80639999999994"/>
    <x v="1"/>
    <s v="No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s v="Office Supplies"/>
    <s v="Labels"/>
    <s v="Avery File Folder Labels"/>
    <n v="9.2159999999999993"/>
    <n v="4"/>
    <n v="0.2"/>
    <n v="3.3408000000000002"/>
    <x v="3"/>
    <s v="No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s v="Technology"/>
    <s v="Phones"/>
    <s v="Square Credit Card Reader"/>
    <n v="41.957999999999998"/>
    <n v="7"/>
    <n v="0.4"/>
    <n v="-9.7901999999999987"/>
    <x v="3"/>
    <s v="No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s v="Office Supplies"/>
    <s v="Paper"/>
    <s v="Xerox 1882"/>
    <n v="89.567999999999998"/>
    <n v="2"/>
    <n v="0.2"/>
    <n v="32.468400000000003"/>
    <x v="3"/>
    <s v="No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x v="3"/>
    <s v="No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  <x v="3"/>
    <s v="No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s v="Furniture"/>
    <s v="Furnishings"/>
    <s v="DAX Natural Wood-Tone Poster Frame"/>
    <n v="148.28800000000001"/>
    <n v="7"/>
    <n v="0.2"/>
    <n v="29.657599999999988"/>
    <x v="3"/>
    <s v="No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s v="Office Supplies"/>
    <s v="Paper"/>
    <s v="Xerox 1924"/>
    <n v="4.6240000000000006"/>
    <n v="1"/>
    <n v="0.2"/>
    <n v="1.6762000000000001"/>
    <x v="3"/>
    <s v="No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  <x v="3"/>
    <s v="No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  <x v="3"/>
    <s v="No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s v="Office Supplies"/>
    <s v="Binders"/>
    <s v="Ibico Hi-Tech Manual Binding System"/>
    <n v="487.98400000000004"/>
    <n v="2"/>
    <n v="0.2"/>
    <n v="152.49499999999998"/>
    <x v="1"/>
    <s v="No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s v="Office Supplies"/>
    <s v="Art"/>
    <s v="Boston Home &amp; Office Model 2000 Electric Pencil Sharpeners"/>
    <n v="47.3"/>
    <n v="2"/>
    <n v="0"/>
    <n v="12.298000000000002"/>
    <x v="1"/>
    <s v="No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s v="Office Supplies"/>
    <s v="Art"/>
    <s v="Newell 31"/>
    <n v="4.13"/>
    <n v="1"/>
    <n v="0"/>
    <n v="1.1564000000000001"/>
    <x v="1"/>
    <s v="No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  <x v="1"/>
    <s v="No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s v="Office Supplies"/>
    <s v="Paper"/>
    <s v="Xerox 1966"/>
    <n v="6.48"/>
    <n v="1"/>
    <n v="0"/>
    <n v="3.1752000000000002"/>
    <x v="1"/>
    <s v="No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s v="Office Supplies"/>
    <s v="Supplies"/>
    <s v="Acme Kleen Earth Office Shears"/>
    <n v="15.52"/>
    <n v="4"/>
    <n v="0"/>
    <n v="4.5007999999999981"/>
    <x v="1"/>
    <s v="No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x v="0"/>
    <s v="No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  <x v="0"/>
    <s v="No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s v="Technology"/>
    <s v="Accessories"/>
    <s v="Maxell Pro 80 Minute CD-R, 10/Pack"/>
    <n v="104.88"/>
    <n v="6"/>
    <n v="0"/>
    <n v="41.952000000000005"/>
    <x v="2"/>
    <s v="No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s v="Office Supplies"/>
    <s v="Art"/>
    <s v="BIC Liqua Brite Liner"/>
    <n v="34.700000000000003"/>
    <n v="5"/>
    <n v="0"/>
    <n v="12.492000000000001"/>
    <x v="2"/>
    <s v="No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s v="Office Supplies"/>
    <s v="Binders"/>
    <s v="Ibico Plastic and Wire Spiral Binding Combs"/>
    <n v="33.72"/>
    <n v="4"/>
    <n v="0"/>
    <n v="15.511199999999999"/>
    <x v="2"/>
    <s v="No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s v="Office Supplies"/>
    <s v="Paper"/>
    <s v="Easy-staple paper"/>
    <n v="14.940000000000001"/>
    <n v="3"/>
    <n v="0"/>
    <n v="7.0218000000000007"/>
    <x v="2"/>
    <s v="No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  <x v="2"/>
    <s v="No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s v="Office Supplies"/>
    <s v="Storage"/>
    <s v="Sensible Storage WireTech Storage Systems"/>
    <n v="113.56800000000001"/>
    <n v="2"/>
    <n v="0.2"/>
    <n v="-21.294000000000018"/>
    <x v="0"/>
    <s v="No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  <x v="3"/>
    <s v="No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s v="Office Supplies"/>
    <s v="Envelopes"/>
    <s v="Convenience Packs of Business Envelopes"/>
    <n v="8.6880000000000006"/>
    <n v="3"/>
    <n v="0.2"/>
    <n v="2.9322000000000004"/>
    <x v="0"/>
    <s v="No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  <x v="0"/>
    <s v="No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s v="Furniture"/>
    <s v="Furnishings"/>
    <s v="Acrylic Self-Standing Desk Frames"/>
    <n v="6.4080000000000004"/>
    <n v="3"/>
    <n v="0.2"/>
    <n v="1.4418"/>
    <x v="0"/>
    <s v="No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s v="Office Supplies"/>
    <s v="Supplies"/>
    <s v="Elite 5&quot; Scissors"/>
    <n v="33.799999999999997"/>
    <n v="5"/>
    <n v="0.2"/>
    <n v="4.2249999999999979"/>
    <x v="1"/>
    <s v="No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s v="Technology"/>
    <s v="Phones"/>
    <s v="Ooma Telo VoIP Home Phone System"/>
    <n v="377.96999999999997"/>
    <n v="3"/>
    <n v="0"/>
    <n v="94.492500000000007"/>
    <x v="2"/>
    <s v="No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  <x v="3"/>
    <s v="No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s v="Office Supplies"/>
    <s v="Paper"/>
    <s v="Xerox 1881"/>
    <n v="24.56"/>
    <n v="2"/>
    <n v="0"/>
    <n v="11.543199999999999"/>
    <x v="3"/>
    <s v="No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s v="Office Supplies"/>
    <s v="Labels"/>
    <s v="Avery 499"/>
    <n v="27.888000000000002"/>
    <n v="7"/>
    <n v="0.2"/>
    <n v="9.0635999999999974"/>
    <x v="1"/>
    <s v="No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  <x v="1"/>
    <s v="No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s v="Technology"/>
    <s v="Phones"/>
    <s v="Samsung HM1900 Bluetooth Headset"/>
    <n v="52.679999999999993"/>
    <n v="3"/>
    <n v="0.2"/>
    <n v="19.754999999999999"/>
    <x v="1"/>
    <s v="No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s v="Office Supplies"/>
    <s v="Supplies"/>
    <s v="Acco Side-Punched Conventional Columnar Pads"/>
    <n v="13.88"/>
    <n v="5"/>
    <n v="0.2"/>
    <n v="-2.6025000000000014"/>
    <x v="1"/>
    <s v="No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  <x v="1"/>
    <s v="No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s v="Office Supplies"/>
    <s v="Labels"/>
    <s v="Avery 492"/>
    <n v="11.52"/>
    <n v="5"/>
    <n v="0.2"/>
    <n v="3.7439999999999989"/>
    <x v="1"/>
    <s v="No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s v="Office Supplies"/>
    <s v="Paper"/>
    <s v="Xerox 232"/>
    <n v="10.368000000000002"/>
    <n v="2"/>
    <n v="0.2"/>
    <n v="3.6288"/>
    <x v="1"/>
    <s v="No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s v="Office Supplies"/>
    <s v="Storage"/>
    <s v="Adjustable Personal File Tote"/>
    <n v="39.072000000000003"/>
    <n v="3"/>
    <n v="0.2"/>
    <n v="2.9304000000000023"/>
    <x v="1"/>
    <s v="No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s v="Office Supplies"/>
    <s v="Envelopes"/>
    <s v="#10 Self-Seal White Envelopes"/>
    <n v="8.8719999999999999"/>
    <n v="1"/>
    <n v="0.2"/>
    <n v="3.2161"/>
    <x v="3"/>
    <s v="No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s v="Office Supplies"/>
    <s v="Binders"/>
    <s v="Catalog Binders with Expanding Posts"/>
    <n v="121.10400000000003"/>
    <n v="6"/>
    <n v="0.7"/>
    <n v="-100.91999999999999"/>
    <x v="3"/>
    <s v="No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s v="Furniture"/>
    <s v="Chairs"/>
    <s v="Global Wood Trimmed Manager's Task Chair, Khaki"/>
    <n v="127.372"/>
    <n v="2"/>
    <n v="0.3"/>
    <n v="-30.933200000000006"/>
    <x v="3"/>
    <s v="No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s v="Office Supplies"/>
    <s v="Paper"/>
    <s v="Xerox 191"/>
    <n v="47.952000000000005"/>
    <n v="3"/>
    <n v="0.2"/>
    <n v="16.183799999999998"/>
    <x v="3"/>
    <s v="No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s v="Furniture"/>
    <s v="Furnishings"/>
    <s v="Executive Impressions 14&quot; Contract Wall Clock"/>
    <n v="44.46"/>
    <n v="2"/>
    <n v="0"/>
    <n v="14.671799999999998"/>
    <x v="1"/>
    <s v="Yes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s v="Office Supplies"/>
    <s v="Fasteners"/>
    <s v="Advantus Map Pennant Flags and Round Head Tacks"/>
    <n v="15.8"/>
    <n v="4"/>
    <n v="0"/>
    <n v="5.0559999999999992"/>
    <x v="3"/>
    <s v="No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s v="Technology"/>
    <s v="Machines"/>
    <s v="Fellowes Powershred HS-440 4-Sheet High Security Shredder"/>
    <n v="464.97"/>
    <n v="3"/>
    <n v="0"/>
    <n v="209.23649999999998"/>
    <x v="3"/>
    <s v="No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s v="Furniture"/>
    <s v="Furnishings"/>
    <s v="Eldon ClusterMat Chair Mat with Cordless Antistatic Protection"/>
    <n v="181.96"/>
    <n v="2"/>
    <n v="0"/>
    <n v="20.015600000000006"/>
    <x v="3"/>
    <s v="No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x v="3"/>
    <s v="No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s v="Office Supplies"/>
    <s v="Binders"/>
    <s v="Performers Binder/Pad Holder, Black"/>
    <n v="84.09"/>
    <n v="3"/>
    <n v="0"/>
    <n v="42.045000000000002"/>
    <x v="3"/>
    <s v="No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s v="Office Supplies"/>
    <s v="Art"/>
    <s v="Prismacolor Color Pencil Set"/>
    <n v="79.36"/>
    <n v="4"/>
    <n v="0"/>
    <n v="32.537600000000005"/>
    <x v="3"/>
    <s v="No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s v="Office Supplies"/>
    <s v="Binders"/>
    <s v="GBC Recycled VeloBinder Covers"/>
    <n v="153.35999999999999"/>
    <n v="9"/>
    <n v="0"/>
    <n v="70.545599999999979"/>
    <x v="3"/>
    <s v="No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s v="Office Supplies"/>
    <s v="Binders"/>
    <s v="Wilson Jones Active Use Binders"/>
    <n v="43.68"/>
    <n v="6"/>
    <n v="0"/>
    <n v="21.403200000000002"/>
    <x v="3"/>
    <s v="No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s v="Office Supplies"/>
    <s v="Storage"/>
    <s v="Project Tote Personal File"/>
    <n v="98.21"/>
    <n v="7"/>
    <n v="0"/>
    <n v="28.480899999999984"/>
    <x v="3"/>
    <s v="No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s v="Office Supplies"/>
    <s v="Art"/>
    <s v="Crayola Colored Pencils"/>
    <n v="9.84"/>
    <n v="3"/>
    <n v="0"/>
    <n v="3.2471999999999994"/>
    <x v="1"/>
    <s v="No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s v="Office Supplies"/>
    <s v="Binders"/>
    <s v="Avery Non-Stick Binders"/>
    <n v="2.6940000000000004"/>
    <n v="2"/>
    <n v="0.7"/>
    <n v="-2.2450000000000001"/>
    <x v="0"/>
    <s v="No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x v="1"/>
    <s v="No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  <x v="1"/>
    <s v="No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s v="Technology"/>
    <s v="Machines"/>
    <s v="Lexmark S315 Color Inkjet Printer"/>
    <n v="59.994000000000007"/>
    <n v="2"/>
    <n v="0.7"/>
    <n v="-45.995400000000004"/>
    <x v="1"/>
    <s v="No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s v="Technology"/>
    <s v="Copiers"/>
    <s v="Sharp 1540cs Digital Laser Copier"/>
    <n v="439.99200000000002"/>
    <n v="1"/>
    <n v="0.2"/>
    <n v="164.99700000000001"/>
    <x v="1"/>
    <s v="No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s v="Technology"/>
    <s v="Phones"/>
    <s v="OtterBox Commuter Series Case - iPhone 5 &amp; 5s"/>
    <n v="87.96"/>
    <n v="5"/>
    <n v="0.2"/>
    <n v="30.785999999999998"/>
    <x v="1"/>
    <s v="No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  <x v="1"/>
    <s v="No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s v="Office Supplies"/>
    <s v="Binders"/>
    <s v="GBC Twin Loop Wire Binding Elements"/>
    <n v="232.96"/>
    <n v="7"/>
    <n v="0"/>
    <n v="116.48"/>
    <x v="0"/>
    <s v="No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s v="Office Supplies"/>
    <s v="Envelopes"/>
    <s v="#10 Self-Seal White Envelopes"/>
    <n v="66.539999999999992"/>
    <n v="6"/>
    <n v="0"/>
    <n v="32.604599999999998"/>
    <x v="0"/>
    <s v="No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s v="Office Supplies"/>
    <s v="Appliances"/>
    <s v="Holmes Odor Grabber"/>
    <n v="43.26"/>
    <n v="3"/>
    <n v="0"/>
    <n v="14.275799999999998"/>
    <x v="0"/>
    <s v="No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x v="1"/>
    <s v="No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s v="Office Supplies"/>
    <s v="Storage"/>
    <s v="Eldon File Chest Portable File"/>
    <n v="79.400000000000006"/>
    <n v="5"/>
    <n v="0.2"/>
    <n v="5.9550000000000054"/>
    <x v="1"/>
    <s v="No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s v="Technology"/>
    <s v="Accessories"/>
    <s v="KeyTronic 6101 Series - Keyboard - Black"/>
    <n v="163.96"/>
    <n v="4"/>
    <n v="0"/>
    <n v="70.502800000000008"/>
    <x v="3"/>
    <s v="No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72"/>
    <x v="3"/>
    <s v="No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  <x v="3"/>
    <s v="No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s v="Office Supplies"/>
    <s v="Art"/>
    <s v="Newell 31"/>
    <n v="24.78"/>
    <n v="6"/>
    <n v="0"/>
    <n v="6.9384000000000006"/>
    <x v="0"/>
    <s v="No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  <x v="0"/>
    <s v="No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s v="Technology"/>
    <s v="Copiers"/>
    <s v="Brother DCP1000 Digital 3 in 1 Multifunction Machine"/>
    <n v="899.97"/>
    <n v="3"/>
    <n v="0"/>
    <n v="314.98950000000002"/>
    <x v="0"/>
    <s v="No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s v="Office Supplies"/>
    <s v="Paper"/>
    <s v="Xerox 204"/>
    <n v="32.400000000000006"/>
    <n v="5"/>
    <n v="0"/>
    <n v="15.552000000000001"/>
    <x v="0"/>
    <s v="No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s v="Office Supplies"/>
    <s v="Art"/>
    <s v="Peel-Off China Markers"/>
    <n v="23.832000000000001"/>
    <n v="3"/>
    <n v="0.2"/>
    <n v="6.5538000000000007"/>
    <x v="2"/>
    <s v="No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s v="Furniture"/>
    <s v="Furnishings"/>
    <s v="Staple-based wall hangings"/>
    <n v="6.3680000000000003"/>
    <n v="2"/>
    <n v="0.6"/>
    <n v="-2.5471999999999984"/>
    <x v="2"/>
    <s v="No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x v="2"/>
    <s v="No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s v="Technology"/>
    <s v="Accessories"/>
    <s v="Maxell 4.7GB DVD-R 5/Pack"/>
    <n v="5.5440000000000005"/>
    <n v="7"/>
    <n v="0.2"/>
    <n v="1.6632000000000007"/>
    <x v="2"/>
    <s v="No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s v="Furniture"/>
    <s v="Tables"/>
    <s v="Bush Advantage Collection Round Conference Table"/>
    <n v="510.24"/>
    <n v="3"/>
    <n v="0.2"/>
    <n v="6.3779999999999575"/>
    <x v="1"/>
    <s v="Yes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s v="Office Supplies"/>
    <s v="Paper"/>
    <s v="Xerox 1919"/>
    <n v="204.95000000000002"/>
    <n v="5"/>
    <n v="0"/>
    <n v="100.4255"/>
    <x v="1"/>
    <s v="Yes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s v="Technology"/>
    <s v="Accessories"/>
    <s v="Verbatim Slim CD and DVD Storage Cases, 50/Pack"/>
    <n v="11.54"/>
    <n v="1"/>
    <n v="0"/>
    <n v="3.4619999999999997"/>
    <x v="1"/>
    <s v="No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  <x v="1"/>
    <s v="No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s v="Office Supplies"/>
    <s v="Paper"/>
    <s v="Xerox 1964"/>
    <n v="45.68"/>
    <n v="2"/>
    <n v="0"/>
    <n v="21.012799999999999"/>
    <x v="1"/>
    <s v="No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s v="Furniture"/>
    <s v="Chairs"/>
    <s v="DMI Arturo Collection Mission-style Design Wood Chair"/>
    <n v="603.91999999999996"/>
    <n v="5"/>
    <n v="0.2"/>
    <n v="45.294000000000011"/>
    <x v="1"/>
    <s v="No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s v="Office Supplies"/>
    <s v="Fasteners"/>
    <s v="Plymouth Boxed Rubber Bands by Plymouth"/>
    <n v="23.55"/>
    <n v="5"/>
    <n v="0"/>
    <n v="1.1775000000000002"/>
    <x v="2"/>
    <s v="No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s v="Office Supplies"/>
    <s v="Supplies"/>
    <s v="Letter Slitter"/>
    <n v="5.04"/>
    <n v="2"/>
    <n v="0"/>
    <n v="0.15120000000000022"/>
    <x v="0"/>
    <s v="No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s v="Technology"/>
    <s v="Accessories"/>
    <s v="Logitech Wireless Marathon Mouse M705"/>
    <n v="249.95000000000002"/>
    <n v="5"/>
    <n v="0"/>
    <n v="107.47850000000001"/>
    <x v="0"/>
    <s v="No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s v="Office Supplies"/>
    <s v="Art"/>
    <s v="Sanford Liquid Accent Highlighters"/>
    <n v="33.4"/>
    <n v="5"/>
    <n v="0"/>
    <n v="12.357999999999997"/>
    <x v="2"/>
    <s v="No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  <x v="0"/>
    <s v="No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  <x v="0"/>
    <s v="No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s v="Office Supplies"/>
    <s v="Art"/>
    <s v="Newell 314"/>
    <n v="35.712000000000003"/>
    <n v="8"/>
    <n v="0.2"/>
    <n v="2.2319999999999958"/>
    <x v="2"/>
    <s v="No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s v="Office Supplies"/>
    <s v="Binders"/>
    <s v="Ibico Ibimaster 300 Manual Binding System"/>
    <n v="551.98500000000013"/>
    <n v="5"/>
    <n v="0.7"/>
    <n v="-459.98750000000018"/>
    <x v="1"/>
    <s v="No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s v="Office Supplies"/>
    <s v="Art"/>
    <s v="Prang Colored Pencils"/>
    <n v="7.0559999999999992"/>
    <n v="3"/>
    <n v="0.2"/>
    <n v="2.2050000000000001"/>
    <x v="2"/>
    <s v="No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s v="Office Supplies"/>
    <s v="Appliances"/>
    <s v="Harmony HEPA Quiet Air Purifiers"/>
    <n v="18.72"/>
    <n v="2"/>
    <n v="0.2"/>
    <n v="3.51"/>
    <x v="1"/>
    <s v="No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s v="Office Supplies"/>
    <s v="Storage"/>
    <s v="Standard Rollaway File with Lock"/>
    <n v="360.38"/>
    <n v="2"/>
    <n v="0"/>
    <n v="93.698800000000006"/>
    <x v="3"/>
    <s v="No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s v="Office Supplies"/>
    <s v="Art"/>
    <s v="Newell 314"/>
    <n v="11.16"/>
    <n v="2"/>
    <n v="0"/>
    <n v="2.7899999999999991"/>
    <x v="3"/>
    <s v="No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s v="Office Supplies"/>
    <s v="Labels"/>
    <s v="Avery White Multi-Purpose Labels"/>
    <n v="14.940000000000001"/>
    <n v="3"/>
    <n v="0"/>
    <n v="6.8723999999999998"/>
    <x v="3"/>
    <s v="No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s v="Office Supplies"/>
    <s v="Storage"/>
    <s v="Acco Perma 3000 Stacking Storage Drawers"/>
    <n v="41.96"/>
    <n v="2"/>
    <n v="0"/>
    <n v="7.9724000000000004"/>
    <x v="3"/>
    <s v="No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s v="Office Supplies"/>
    <s v="Storage"/>
    <s v="Safco Industrial Wire Shelving System"/>
    <n v="636.86"/>
    <n v="7"/>
    <n v="0"/>
    <n v="0"/>
    <x v="3"/>
    <s v="No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s v="Technology"/>
    <s v="Phones"/>
    <s v="Samsung Galaxy S4 Active"/>
    <n v="499.99"/>
    <n v="1"/>
    <n v="0"/>
    <n v="129.99740000000003"/>
    <x v="3"/>
    <s v="No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s v="Technology"/>
    <s v="Phones"/>
    <s v="Polycom VVX 310 VoIP phone"/>
    <n v="1259.93"/>
    <n v="7"/>
    <n v="0"/>
    <n v="327.58180000000004"/>
    <x v="3"/>
    <s v="No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  <x v="3"/>
    <s v="No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s v="Office Supplies"/>
    <s v="Paper"/>
    <s v="Xerox 1883"/>
    <n v="26.38"/>
    <n v="1"/>
    <n v="0"/>
    <n v="12.134799999999998"/>
    <x v="3"/>
    <s v="Yes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s v="Furniture"/>
    <s v="Furnishings"/>
    <s v="Westinghouse Floor Lamp with Metal Mesh Shade, Black"/>
    <n v="71.97"/>
    <n v="3"/>
    <n v="0"/>
    <n v="16.553099999999993"/>
    <x v="3"/>
    <s v="Yes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s v="Technology"/>
    <s v="Phones"/>
    <s v="Plantronics Voyager Pro HD - Bluetooth Headset"/>
    <n v="129.97999999999999"/>
    <n v="2"/>
    <n v="0"/>
    <n v="62.3904"/>
    <x v="3"/>
    <s v="No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  <x v="3"/>
    <s v="No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  <x v="2"/>
    <s v="No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s v="Technology"/>
    <s v="Accessories"/>
    <s v="Logitech Trackman Marble Mouse"/>
    <n v="59.98"/>
    <n v="2"/>
    <n v="0"/>
    <n v="25.191600000000001"/>
    <x v="2"/>
    <s v="No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  <x v="2"/>
    <s v="No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s v="Office Supplies"/>
    <s v="Envelopes"/>
    <s v="#10 Gummed Flap White Envelopes, 100/Box"/>
    <n v="16.52"/>
    <n v="4"/>
    <n v="0"/>
    <n v="7.5991999999999997"/>
    <x v="3"/>
    <s v="No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s v="Office Supplies"/>
    <s v="Paper"/>
    <s v="Xerox 1959"/>
    <n v="60.12"/>
    <n v="9"/>
    <n v="0"/>
    <n v="28.857599999999998"/>
    <x v="3"/>
    <s v="No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x v="3"/>
    <s v="No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s v="Office Supplies"/>
    <s v="Fasteners"/>
    <s v="Advantus Map Pennant Flags and Round Head Tacks"/>
    <n v="11.850000000000001"/>
    <n v="3"/>
    <n v="0"/>
    <n v="3.7919999999999994"/>
    <x v="0"/>
    <s v="No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  <x v="0"/>
    <s v="No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s v="Furniture"/>
    <s v="Chairs"/>
    <s v="Hon Mobius Operator's Chair"/>
    <n v="368.96999999999997"/>
    <n v="3"/>
    <n v="0"/>
    <n v="81.173400000000001"/>
    <x v="0"/>
    <s v="No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  <x v="1"/>
    <s v="Yes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  <x v="1"/>
    <s v="Yes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s v="Technology"/>
    <s v="Copiers"/>
    <s v="Sharp 1540cs Digital Laser Copier"/>
    <n v="879.98400000000004"/>
    <n v="2"/>
    <n v="0.2"/>
    <n v="329.99400000000003"/>
    <x v="1"/>
    <s v="Yes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s v="Office Supplies"/>
    <s v="Supplies"/>
    <s v="Acme Preferred Stainless Steel Scissors"/>
    <n v="28.4"/>
    <n v="5"/>
    <n v="0"/>
    <n v="8.2359999999999989"/>
    <x v="1"/>
    <s v="Yes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s v="Furniture"/>
    <s v="Chairs"/>
    <s v="Bevis Steel Folding Chairs"/>
    <n v="230.28000000000003"/>
    <n v="3"/>
    <n v="0.2"/>
    <n v="23.027999999999992"/>
    <x v="1"/>
    <s v="Yes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s v="Office Supplies"/>
    <s v="Paper"/>
    <s v="White Computer Printout Paper by Universal"/>
    <n v="116.28"/>
    <n v="3"/>
    <n v="0"/>
    <n v="56.977199999999996"/>
    <x v="1"/>
    <s v="Yes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s v="Office Supplies"/>
    <s v="Binders"/>
    <s v="GBC DocuBind 300 Electric Binding Machine"/>
    <n v="841.5680000000001"/>
    <n v="2"/>
    <n v="0.2"/>
    <n v="294.54879999999991"/>
    <x v="1"/>
    <s v="Yes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s v="Office Supplies"/>
    <s v="Storage"/>
    <s v="Sensible Storage WireTech Storage Systems"/>
    <n v="354.90000000000003"/>
    <n v="5"/>
    <n v="0"/>
    <n v="17.744999999999962"/>
    <x v="1"/>
    <s v="Yes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  <x v="2"/>
    <s v="No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x v="2"/>
    <s v="No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s v="Office Supplies"/>
    <s v="Art"/>
    <s v="Newell 34"/>
    <n v="111.104"/>
    <n v="7"/>
    <n v="0.2"/>
    <n v="8.3328000000000024"/>
    <x v="3"/>
    <s v="No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s v="Office Supplies"/>
    <s v="Art"/>
    <s v="Quartet Omega Colored Chalk, 12/Pack"/>
    <n v="11.68"/>
    <n v="2"/>
    <n v="0"/>
    <n v="5.4895999999999994"/>
    <x v="1"/>
    <s v="No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s v="Office Supplies"/>
    <s v="Supplies"/>
    <s v="Elite 5&quot; Scissors"/>
    <n v="16.899999999999999"/>
    <n v="2"/>
    <n v="0"/>
    <n v="5.0699999999999985"/>
    <x v="1"/>
    <s v="No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s v="Furniture"/>
    <s v="Furnishings"/>
    <s v="Advantus Panel Wall Certificate Holder - 8.5x11"/>
    <n v="24.4"/>
    <n v="2"/>
    <n v="0"/>
    <n v="10.248000000000001"/>
    <x v="1"/>
    <s v="No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  <x v="3"/>
    <s v="No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s v="Furniture"/>
    <s v="Bookcases"/>
    <s v="O'Sullivan Living Dimensions 2-Shelf Bookcases"/>
    <n v="241.96"/>
    <n v="2"/>
    <n v="0"/>
    <n v="24.195999999999998"/>
    <x v="2"/>
    <s v="No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s v="Office Supplies"/>
    <s v="Binders"/>
    <s v="Avery Round Ring Poly Binders"/>
    <n v="8.52"/>
    <n v="3"/>
    <n v="0"/>
    <n v="4.1747999999999994"/>
    <x v="2"/>
    <s v="No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s v="Office Supplies"/>
    <s v="Binders"/>
    <s v="Avery Hidden Tab Dividers for Binding Systems"/>
    <n v="1.7879999999999996"/>
    <n v="3"/>
    <n v="0.8"/>
    <n v="-3.0396000000000001"/>
    <x v="2"/>
    <s v="No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s v="Furniture"/>
    <s v="Tables"/>
    <s v="Safco Drafting Table"/>
    <n v="99.372"/>
    <n v="2"/>
    <n v="0.3"/>
    <n v="-1.4196000000000097"/>
    <x v="2"/>
    <s v="No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s v="Office Supplies"/>
    <s v="Art"/>
    <s v="Prang Dustless Chalk Sticks"/>
    <n v="1.3440000000000001"/>
    <n v="1"/>
    <n v="0.2"/>
    <n v="0.504"/>
    <x v="2"/>
    <s v="No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s v="Technology"/>
    <s v="Phones"/>
    <s v="Nokia Lumia 521 (T-Mobile)"/>
    <n v="119.96000000000001"/>
    <n v="5"/>
    <n v="0.2"/>
    <n v="11.996000000000002"/>
    <x v="2"/>
    <s v="No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s v="Furniture"/>
    <s v="Chairs"/>
    <s v="Hon Olson Stacker Stools"/>
    <n v="1013.8320000000001"/>
    <n v="9"/>
    <n v="0.2"/>
    <n v="101.38319999999999"/>
    <x v="0"/>
    <s v="No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  <x v="0"/>
    <s v="No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  <x v="1"/>
    <s v="No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s v="Office Supplies"/>
    <s v="Storage"/>
    <s v="Belkin 19&quot; Vented Equipment Shelf, Black"/>
    <n v="82.367999999999995"/>
    <n v="2"/>
    <n v="0.2"/>
    <n v="-19.562399999999997"/>
    <x v="3"/>
    <s v="No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s v="Technology"/>
    <s v="Accessories"/>
    <s v="Maxell 74 Minute CD-R Spindle, 50/Pack"/>
    <n v="62.91"/>
    <n v="3"/>
    <n v="0"/>
    <n v="22.647599999999997"/>
    <x v="0"/>
    <s v="No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s v="Office Supplies"/>
    <s v="Fasteners"/>
    <s v="Acco Banker's Clasps, 5 3/4&quot;-Long"/>
    <n v="6.911999999999999"/>
    <n v="3"/>
    <n v="0.2"/>
    <n v="2.3327999999999998"/>
    <x v="0"/>
    <s v="No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s v="Technology"/>
    <s v="Accessories"/>
    <s v="Logitech Wireless Gaming Headset G930"/>
    <n v="383.97600000000006"/>
    <n v="3"/>
    <n v="0.2"/>
    <n v="81.59490000000001"/>
    <x v="0"/>
    <s v="No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s v="Office Supplies"/>
    <s v="Paper"/>
    <s v="Xerox 224"/>
    <n v="10.368000000000002"/>
    <n v="2"/>
    <n v="0.2"/>
    <n v="3.6288"/>
    <x v="0"/>
    <s v="No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s v="Technology"/>
    <s v="Accessories"/>
    <s v="Logitech Wireless Anywhere Mouse MX for PC and Mac"/>
    <n v="335.94400000000002"/>
    <n v="7"/>
    <n v="0.2"/>
    <n v="41.992999999999995"/>
    <x v="0"/>
    <s v="No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x v="1"/>
    <s v="No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s v="Technology"/>
    <s v="Phones"/>
    <s v="OtterBox Defender Series Case - Samsung Galaxy S4"/>
    <n v="71.975999999999999"/>
    <n v="3"/>
    <n v="0.2"/>
    <n v="8.9969999999999892"/>
    <x v="0"/>
    <s v="No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s v="Office Supplies"/>
    <s v="Paper"/>
    <s v="Xerox 1912"/>
    <n v="37.94"/>
    <n v="2"/>
    <n v="0"/>
    <n v="18.211199999999998"/>
    <x v="3"/>
    <s v="No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s v="Technology"/>
    <s v="Phones"/>
    <s v="Jawbone MINI JAMBOX Wireless Bluetooth Speaker"/>
    <n v="273.95999999999998"/>
    <n v="2"/>
    <n v="0"/>
    <n v="10.958399999999983"/>
    <x v="2"/>
    <s v="No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x v="3"/>
    <s v="No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  <x v="0"/>
    <s v="No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s v="Office Supplies"/>
    <s v="Storage"/>
    <s v="Tennsco Double-Tier Lockers"/>
    <n v="720.06400000000008"/>
    <n v="4"/>
    <n v="0.2"/>
    <n v="-63.005600000000015"/>
    <x v="0"/>
    <s v="No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s v="Technology"/>
    <s v="Accessories"/>
    <s v="TRENDnet 56K USB 2.0 Phone, Internet and Fax Modem"/>
    <n v="41.424000000000007"/>
    <n v="2"/>
    <n v="0.2"/>
    <n v="8.2847999999999971"/>
    <x v="0"/>
    <s v="No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s v="Office Supplies"/>
    <s v="Binders"/>
    <s v="Acco Economy Flexible Poly Round Ring Binder"/>
    <n v="3.1320000000000001"/>
    <n v="2"/>
    <n v="0.7"/>
    <n v="-2.6099999999999994"/>
    <x v="3"/>
    <s v="No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s v="Office Supplies"/>
    <s v="Storage"/>
    <s v="Dual Level, Single-Width Filing Carts"/>
    <n v="1085.42"/>
    <n v="7"/>
    <n v="0"/>
    <n v="282.20920000000001"/>
    <x v="1"/>
    <s v="No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s v="Office Supplies"/>
    <s v="Art"/>
    <s v="Faber Castell Col-Erase Pencils"/>
    <n v="3.9119999999999999"/>
    <n v="1"/>
    <n v="0.2"/>
    <n v="1.0269000000000001"/>
    <x v="2"/>
    <s v="No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s v="Office Supplies"/>
    <s v="Art"/>
    <s v="BOSTON Ranger #55 Pencil Sharpener, Black"/>
    <n v="62.376000000000005"/>
    <n v="3"/>
    <n v="0.2"/>
    <n v="7.0172999999999952"/>
    <x v="2"/>
    <s v="No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s v="Office Supplies"/>
    <s v="Fasteners"/>
    <s v="Advantus Push Pins, Aluminum Head"/>
    <n v="29.049999999999997"/>
    <n v="5"/>
    <n v="0"/>
    <n v="9.0054999999999996"/>
    <x v="2"/>
    <s v="No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s v="Office Supplies"/>
    <s v="Binders"/>
    <s v="Vinyl Sectional Post Binders"/>
    <n v="180.96000000000004"/>
    <n v="6"/>
    <n v="0.2"/>
    <n v="67.86"/>
    <x v="1"/>
    <s v="No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  <x v="3"/>
    <s v="No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s v="Office Supplies"/>
    <s v="Art"/>
    <s v="Eldon Spacemaker Box, Quick-Snap Lid, Clear"/>
    <n v="16.032"/>
    <n v="6"/>
    <n v="0.2"/>
    <n v="2.2043999999999979"/>
    <x v="3"/>
    <s v="No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s v="Office Supplies"/>
    <s v="Art"/>
    <s v="Peel-Off China Markers"/>
    <n v="29.79"/>
    <n v="3"/>
    <n v="0"/>
    <n v="12.511800000000001"/>
    <x v="3"/>
    <s v="No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s v="Office Supplies"/>
    <s v="Storage"/>
    <s v="Recycled Steel Personal File for Hanging File Folders"/>
    <n v="57.23"/>
    <n v="1"/>
    <n v="0"/>
    <n v="14.307499999999997"/>
    <x v="1"/>
    <s v="No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s v="Furniture"/>
    <s v="Tables"/>
    <s v="Balt Split Level Computer Training Table"/>
    <n v="333"/>
    <n v="3"/>
    <n v="0.2"/>
    <n v="-16.649999999999991"/>
    <x v="1"/>
    <s v="No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s v="Office Supplies"/>
    <s v="Art"/>
    <s v="Dixon Ticonderoga Core-Lock Colored Pencils"/>
    <n v="36.44"/>
    <n v="4"/>
    <n v="0"/>
    <n v="12.025199999999998"/>
    <x v="1"/>
    <s v="No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s v="Office Supplies"/>
    <s v="Paper"/>
    <s v="Xerox 1941"/>
    <n v="251.64"/>
    <n v="3"/>
    <n v="0.2"/>
    <n v="88.073999999999984"/>
    <x v="0"/>
    <s v="No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s v="Furniture"/>
    <s v="Tables"/>
    <s v="Hon 5100 Series Wood Tables"/>
    <n v="523.76400000000001"/>
    <n v="3"/>
    <n v="0.4"/>
    <n v="-192.04680000000008"/>
    <x v="0"/>
    <s v="No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s v="Technology"/>
    <s v="Phones"/>
    <s v="Motorola Moto X"/>
    <n v="1359.96"/>
    <n v="5"/>
    <n v="0.2"/>
    <n v="118.99650000000003"/>
    <x v="0"/>
    <s v="No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s v="Furniture"/>
    <s v="Chairs"/>
    <s v="SAFCO Folding Chair Trolley"/>
    <n v="102.59200000000001"/>
    <n v="1"/>
    <n v="0.2"/>
    <n v="10.2592"/>
    <x v="0"/>
    <s v="No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s v="Technology"/>
    <s v="Accessories"/>
    <s v="Maxell 4.7GB DVD-R"/>
    <n v="22.704000000000001"/>
    <n v="1"/>
    <n v="0.2"/>
    <n v="5.9597999999999995"/>
    <x v="0"/>
    <s v="No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s v="Office Supplies"/>
    <s v="Paper"/>
    <s v="Xerox 1944"/>
    <n v="93.024000000000001"/>
    <n v="3"/>
    <n v="0.2"/>
    <n v="33.721199999999996"/>
    <x v="0"/>
    <s v="No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s v="Office Supplies"/>
    <s v="Supplies"/>
    <s v="Staple remover"/>
    <n v="12.768000000000001"/>
    <n v="2"/>
    <n v="0.2"/>
    <n v="1.436399999999999"/>
    <x v="0"/>
    <s v="No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x v="0"/>
    <s v="No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s v="Office Supplies"/>
    <s v="Paper"/>
    <s v="Xerox 1916"/>
    <n v="39.152000000000001"/>
    <n v="1"/>
    <n v="0.2"/>
    <n v="14.681999999999999"/>
    <x v="0"/>
    <s v="No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s v="Office Supplies"/>
    <s v="Art"/>
    <s v="Newell 317"/>
    <n v="11.76"/>
    <n v="5"/>
    <n v="0.2"/>
    <n v="1.3229999999999991"/>
    <x v="0"/>
    <s v="Yes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  <x v="0"/>
    <s v="Yes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s v="Office Supplies"/>
    <s v="Binders"/>
    <s v="SlimView Poly Binder, 3/8&quot;"/>
    <n v="4.6619999999999999"/>
    <n v="3"/>
    <n v="0.7"/>
    <n v="-3.7295999999999996"/>
    <x v="0"/>
    <s v="Yes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  <x v="0"/>
    <s v="Yes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s v="Technology"/>
    <s v="Phones"/>
    <s v="VTech DS6151"/>
    <n v="100.792"/>
    <n v="1"/>
    <n v="0.2"/>
    <n v="10.079200000000007"/>
    <x v="0"/>
    <s v="Yes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s v="Furniture"/>
    <s v="Chairs"/>
    <s v="Global Push Button Manager's Chair, Indigo"/>
    <n v="146.13600000000002"/>
    <n v="3"/>
    <n v="0.2"/>
    <n v="16.440299999999986"/>
    <x v="0"/>
    <s v="Yes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s v="Office Supplies"/>
    <s v="Labels"/>
    <s v="Avery 515"/>
    <n v="25.06"/>
    <n v="2"/>
    <n v="0"/>
    <n v="11.778199999999998"/>
    <x v="2"/>
    <s v="No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s v="Office Supplies"/>
    <s v="Labels"/>
    <s v="Avery 476"/>
    <n v="19.824000000000002"/>
    <n v="6"/>
    <n v="0.2"/>
    <n v="6.4427999999999992"/>
    <x v="2"/>
    <s v="No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s v="Technology"/>
    <s v="Phones"/>
    <s v="Jabra SPEAK 410 Multidevice Speakerphone"/>
    <n v="823.96000000000015"/>
    <n v="5"/>
    <n v="0.2"/>
    <n v="51.497499999999974"/>
    <x v="0"/>
    <s v="No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s v="Office Supplies"/>
    <s v="Paper"/>
    <s v="Xerox 1921"/>
    <n v="15.984000000000002"/>
    <n v="2"/>
    <n v="0.2"/>
    <n v="4.9949999999999992"/>
    <x v="0"/>
    <s v="No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s v="Furniture"/>
    <s v="Tables"/>
    <s v="Bretford CR8500 Series Meeting Room Furniture"/>
    <n v="801.96"/>
    <n v="2"/>
    <n v="0"/>
    <n v="200.49"/>
    <x v="0"/>
    <s v="No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s v="Technology"/>
    <s v="Phones"/>
    <s v="Anker Astro Mini 3000mAh Ultra-Compact Portable Charger"/>
    <n v="59.97"/>
    <n v="3"/>
    <n v="0"/>
    <n v="0"/>
    <x v="0"/>
    <s v="No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s v="Furniture"/>
    <s v="Chairs"/>
    <s v="Global Manager's Adjustable Task Chair, Storm"/>
    <n v="1056.8599999999999"/>
    <n v="7"/>
    <n v="0"/>
    <n v="306.48939999999988"/>
    <x v="0"/>
    <s v="No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s v="Office Supplies"/>
    <s v="Binders"/>
    <s v="Pressboard Data Binders by Wilson Jones"/>
    <n v="12.816000000000001"/>
    <n v="3"/>
    <n v="0.2"/>
    <n v="4.3253999999999984"/>
    <x v="3"/>
    <s v="No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"/>
    <x v="3"/>
    <s v="No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  <x v="3"/>
    <s v="No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s v="Office Supplies"/>
    <s v="Binders"/>
    <s v="Durable Pressboard Binders"/>
    <n v="18.240000000000002"/>
    <n v="6"/>
    <n v="0.2"/>
    <n v="6.1560000000000006"/>
    <x v="3"/>
    <s v="No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s v="Office Supplies"/>
    <s v="Storage"/>
    <s v="Economy Rollaway Files"/>
    <n v="991.19999999999993"/>
    <n v="6"/>
    <n v="0"/>
    <n v="257.71199999999999"/>
    <x v="3"/>
    <s v="Yes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s v="Technology"/>
    <s v="Copiers"/>
    <s v="Sharp 1540cs Digital Laser Copier"/>
    <n v="879.98400000000004"/>
    <n v="2"/>
    <n v="0.2"/>
    <n v="329.99400000000003"/>
    <x v="3"/>
    <s v="Yes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s v="Office Supplies"/>
    <s v="Binders"/>
    <s v="Wilson Jones Easy Flow II Sheet Lifters"/>
    <n v="12.96"/>
    <n v="9"/>
    <n v="0.2"/>
    <n v="4.5359999999999996"/>
    <x v="3"/>
    <s v="Yes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s v="Office Supplies"/>
    <s v="Storage"/>
    <s v="Fellowes Personal Hanging Folder Files, Navy"/>
    <n v="107.44"/>
    <n v="10"/>
    <n v="0.2"/>
    <n v="10.744000000000007"/>
    <x v="2"/>
    <s v="No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s v="Furniture"/>
    <s v="Chairs"/>
    <s v="Hon 4070 Series Pagoda Armless Upholstered Stacking Chairs"/>
    <n v="1458.65"/>
    <n v="5"/>
    <n v="0"/>
    <n v="423.00849999999997"/>
    <x v="2"/>
    <s v="No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s v="Furniture"/>
    <s v="Chairs"/>
    <s v="SAFCO Optional Arm Kit for Workspace Cribbage Stacking Chair"/>
    <n v="26.64"/>
    <n v="1"/>
    <n v="0"/>
    <n v="7.4591999999999992"/>
    <x v="2"/>
    <s v="No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s v="Furniture"/>
    <s v="Chairs"/>
    <s v="Safco Contoured Stacking Chairs"/>
    <n v="476.8"/>
    <n v="2"/>
    <n v="0"/>
    <n v="119.19999999999999"/>
    <x v="2"/>
    <s v="No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  <x v="2"/>
    <s v="No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s v="Furniture"/>
    <s v="Furnishings"/>
    <s v="Executive Impressions 13&quot; Chairman Wall Clock"/>
    <n v="76.14"/>
    <n v="3"/>
    <n v="0"/>
    <n v="26.648999999999997"/>
    <x v="3"/>
    <s v="No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x v="3"/>
    <s v="No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s v="Technology"/>
    <s v="Phones"/>
    <s v="Samsung Galaxy S III - 16GB - pebble blue (T-Mobile)"/>
    <n v="1049.97"/>
    <n v="5"/>
    <n v="0.4"/>
    <n v="-209.99399999999991"/>
    <x v="3"/>
    <s v="No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s v="Furniture"/>
    <s v="Chairs"/>
    <s v="Global Executive Mid-Back Manager's Chair"/>
    <n v="611.05799999999999"/>
    <n v="3"/>
    <n v="0.3"/>
    <n v="-34.917600000000022"/>
    <x v="3"/>
    <s v="No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s v="Office Supplies"/>
    <s v="Fasteners"/>
    <s v="Binder Clips by OIC"/>
    <n v="2.3679999999999999"/>
    <n v="2"/>
    <n v="0.2"/>
    <n v="0.82879999999999987"/>
    <x v="1"/>
    <s v="No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s v="Office Supplies"/>
    <s v="Paper"/>
    <s v="Things To Do Today Spiral Book"/>
    <n v="19.008000000000003"/>
    <n v="3"/>
    <n v="0.2"/>
    <n v="6.8903999999999979"/>
    <x v="1"/>
    <s v="No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s v="Technology"/>
    <s v="Phones"/>
    <s v="Apple iPhone 5S"/>
    <n v="911.98400000000004"/>
    <n v="2"/>
    <n v="0.2"/>
    <n v="113.99799999999991"/>
    <x v="1"/>
    <s v="No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  <x v="1"/>
    <s v="No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s v="Furniture"/>
    <s v="Furnishings"/>
    <s v="Tensor Computer Mounted Lamp"/>
    <n v="134.01"/>
    <n v="9"/>
    <n v="0"/>
    <n v="36.182700000000004"/>
    <x v="1"/>
    <s v="No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  <x v="1"/>
    <s v="No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s v="Furniture"/>
    <s v="Chairs"/>
    <s v="Situations Contoured Folding Chairs, 4/Set"/>
    <n v="170.35200000000003"/>
    <n v="3"/>
    <n v="0.2"/>
    <n v="10.647000000000006"/>
    <x v="0"/>
    <s v="No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s v="Office Supplies"/>
    <s v="Binders"/>
    <s v="Avery Non-Stick Binders"/>
    <n v="7.1840000000000011"/>
    <n v="2"/>
    <n v="0.2"/>
    <n v="2.2449999999999992"/>
    <x v="1"/>
    <s v="No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s v="Office Supplies"/>
    <s v="Supplies"/>
    <s v="Serrated Blade or Curved Handle Hand Letter Openers"/>
    <n v="6.28"/>
    <n v="2"/>
    <n v="0"/>
    <n v="6.2800000000000189E-2"/>
    <x v="1"/>
    <s v="No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s v="Office Supplies"/>
    <s v="Supplies"/>
    <s v="Premier Automatic Letter Opener"/>
    <n v="480.74"/>
    <n v="2"/>
    <n v="0"/>
    <n v="14.422200000000032"/>
    <x v="1"/>
    <s v="No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  <x v="1"/>
    <s v="No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s v="Office Supplies"/>
    <s v="Storage"/>
    <s v="Eldon Portable Mobile Manager"/>
    <n v="141.4"/>
    <n v="5"/>
    <n v="0"/>
    <n v="38.177999999999997"/>
    <x v="1"/>
    <s v="No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  <x v="2"/>
    <s v="No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s v="Office Supplies"/>
    <s v="Binders"/>
    <s v="Ibico EB-19 Dual Function Manual Binding System"/>
    <n v="691.96"/>
    <n v="4"/>
    <n v="0"/>
    <n v="318.30160000000001"/>
    <x v="0"/>
    <s v="No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  <x v="0"/>
    <s v="No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s v="Office Supplies"/>
    <s v="Paper"/>
    <s v="Xerox 1881"/>
    <n v="85.96"/>
    <n v="7"/>
    <n v="0"/>
    <n v="40.401199999999996"/>
    <x v="2"/>
    <s v="No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  <x v="3"/>
    <s v="No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  <x v="2"/>
    <s v="No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s v="Furniture"/>
    <s v="Furnishings"/>
    <s v="Eldon 300 Class Desk Accessories, Black"/>
    <n v="4.95"/>
    <n v="1"/>
    <n v="0"/>
    <n v="2.1780000000000004"/>
    <x v="1"/>
    <s v="No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s v="Office Supplies"/>
    <s v="Storage"/>
    <s v="Sterilite Show Offs Storage Containers"/>
    <n v="26.400000000000002"/>
    <n v="5"/>
    <n v="0"/>
    <n v="0"/>
    <x v="1"/>
    <s v="No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s v="Office Supplies"/>
    <s v="Binders"/>
    <s v="Storex Dura Pro Binders"/>
    <n v="3.5639999999999992"/>
    <n v="3"/>
    <n v="0.8"/>
    <n v="-6.2370000000000019"/>
    <x v="2"/>
    <s v="No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s v="Technology"/>
    <s v="Phones"/>
    <s v="Jabra SPEAK 410 Multidevice Speakerphone"/>
    <n v="823.96000000000015"/>
    <n v="5"/>
    <n v="0.2"/>
    <n v="51.497499999999974"/>
    <x v="2"/>
    <s v="No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s v="Office Supplies"/>
    <s v="Art"/>
    <s v="Newell 320"/>
    <n v="10.272000000000002"/>
    <n v="3"/>
    <n v="0.2"/>
    <n v="0.89880000000000004"/>
    <x v="2"/>
    <s v="No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  <x v="1"/>
    <s v="Yes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  <x v="2"/>
    <s v="No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s v="Technology"/>
    <s v="Phones"/>
    <s v="LG Exalt"/>
    <n v="124.79200000000002"/>
    <n v="1"/>
    <n v="0.2"/>
    <n v="10.919299999999996"/>
    <x v="2"/>
    <s v="No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s v="Office Supplies"/>
    <s v="Binders"/>
    <s v="GBC Poly Designer Binding Covers"/>
    <n v="40.176000000000002"/>
    <n v="3"/>
    <n v="0.2"/>
    <n v="14.563799999999997"/>
    <x v="3"/>
    <s v="No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s v="Office Supplies"/>
    <s v="Binders"/>
    <s v="Avery Durable Plastic 1&quot; Binders"/>
    <n v="10.896000000000001"/>
    <n v="3"/>
    <n v="0.2"/>
    <n v="3.9497999999999998"/>
    <x v="3"/>
    <s v="No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s v="Office Supplies"/>
    <s v="Art"/>
    <s v="Economy #2 Pencils"/>
    <n v="10.64"/>
    <n v="4"/>
    <n v="0"/>
    <n v="2.7664"/>
    <x v="1"/>
    <s v="No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s v="Furniture"/>
    <s v="Furnishings"/>
    <s v="Eldon &quot;L&quot; Workstation Diamond Chairmat"/>
    <n v="151.96"/>
    <n v="5"/>
    <n v="0.6"/>
    <n v="-182.35200000000003"/>
    <x v="2"/>
    <s v="No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s v="Technology"/>
    <s v="Accessories"/>
    <s v="WD My Passport Ultra 2TB Portable External Hard Drive"/>
    <n v="238"/>
    <n v="2"/>
    <n v="0"/>
    <n v="38.080000000000013"/>
    <x v="1"/>
    <s v="No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s v="Technology"/>
    <s v="Accessories"/>
    <s v="TRENDnet 56K USB 2.0 Phone, Internet and Fax Modem"/>
    <n v="155.34"/>
    <n v="6"/>
    <n v="0"/>
    <n v="55.922399999999996"/>
    <x v="2"/>
    <s v="No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s v="Technology"/>
    <s v="Accessories"/>
    <s v="Maxell DVD-RAM Discs"/>
    <n v="148.32"/>
    <n v="9"/>
    <n v="0"/>
    <n v="63.777600000000007"/>
    <x v="1"/>
    <s v="No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s v="Furniture"/>
    <s v="Chairs"/>
    <s v="Global Leather and Oak Executive Chair, Black"/>
    <n v="240.78400000000002"/>
    <n v="1"/>
    <n v="0.2"/>
    <n v="27.088199999999965"/>
    <x v="1"/>
    <s v="No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s v="Furniture"/>
    <s v="Chairs"/>
    <s v="Global Chrome Stack Chair"/>
    <n v="191.96800000000002"/>
    <n v="7"/>
    <n v="0.2"/>
    <n v="16.797200000000004"/>
    <x v="1"/>
    <s v="No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s v="Office Supplies"/>
    <s v="Paper"/>
    <s v="Xerox 196"/>
    <n v="11.56"/>
    <n v="2"/>
    <n v="0"/>
    <n v="5.6644000000000005"/>
    <x v="1"/>
    <s v="No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s v="Office Supplies"/>
    <s v="Envelopes"/>
    <s v="Redi-Strip #10 Envelopes, 4 1/8 x 9 1/2"/>
    <n v="11.8"/>
    <n v="4"/>
    <n v="0"/>
    <n v="5.6639999999999997"/>
    <x v="1"/>
    <s v="No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x v="1"/>
    <s v="No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s v="Office Supplies"/>
    <s v="Envelopes"/>
    <s v="Staple envelope"/>
    <n v="23.472000000000001"/>
    <n v="3"/>
    <n v="0.2"/>
    <n v="7.6283999999999974"/>
    <x v="0"/>
    <s v="No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  <x v="0"/>
    <s v="No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s v="Technology"/>
    <s v="Phones"/>
    <s v="Nortel Networks T7316 E Nt8 B27"/>
    <n v="108.78399999999999"/>
    <n v="2"/>
    <n v="0.2"/>
    <n v="6.7990000000000066"/>
    <x v="0"/>
    <s v="No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s v="Office Supplies"/>
    <s v="Paper"/>
    <s v="Xerox 1971"/>
    <n v="10.272000000000002"/>
    <n v="3"/>
    <n v="0.2"/>
    <n v="3.2099999999999982"/>
    <x v="0"/>
    <s v="No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s v="Office Supplies"/>
    <s v="Binders"/>
    <s v="Canvas Sectional Post Binders"/>
    <n v="38.190000000000012"/>
    <n v="5"/>
    <n v="0.7"/>
    <n v="-26.732999999999997"/>
    <x v="0"/>
    <s v="No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  <x v="2"/>
    <s v="No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s v="Office Supplies"/>
    <s v="Storage"/>
    <s v="Adjustable Personal File Tote"/>
    <n v="52.096000000000004"/>
    <n v="4"/>
    <n v="0.2"/>
    <n v="3.9072000000000031"/>
    <x v="2"/>
    <s v="No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s v="Office Supplies"/>
    <s v="Paper"/>
    <s v="Xerox 1895"/>
    <n v="9.5680000000000014"/>
    <n v="2"/>
    <n v="0.2"/>
    <n v="2.9899999999999993"/>
    <x v="1"/>
    <s v="No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s v="Office Supplies"/>
    <s v="Storage"/>
    <s v="Belkin 19&quot; Vented Equipment Shelf, Black"/>
    <n v="82.367999999999995"/>
    <n v="2"/>
    <n v="0.2"/>
    <n v="-19.562399999999997"/>
    <x v="1"/>
    <s v="No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s v="Furniture"/>
    <s v="Furnishings"/>
    <s v="Eldon &quot;L&quot; Workstation Diamond Chairmat"/>
    <n v="364.70400000000006"/>
    <n v="6"/>
    <n v="0.2"/>
    <n v="-36.470400000000041"/>
    <x v="1"/>
    <s v="No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s v="Furniture"/>
    <s v="Furnishings"/>
    <s v="DAX Copper Panel Document Frame, 5 x 7 Size"/>
    <n v="40.256"/>
    <n v="4"/>
    <n v="0.2"/>
    <n v="11.070400000000003"/>
    <x v="1"/>
    <s v="No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s v="Office Supplies"/>
    <s v="Art"/>
    <s v="Newell 322"/>
    <n v="4.3680000000000003"/>
    <n v="3"/>
    <n v="0.2"/>
    <n v="0.3822000000000001"/>
    <x v="0"/>
    <s v="No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  <x v="2"/>
    <s v="No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s v="Technology"/>
    <s v="Phones"/>
    <s v="Plantronics Encore H101 Dual Earpieces Headset"/>
    <n v="134.85000000000002"/>
    <n v="3"/>
    <n v="0"/>
    <n v="37.757999999999996"/>
    <x v="2"/>
    <s v="Yes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s v="Office Supplies"/>
    <s v="Art"/>
    <s v="Sanford Colorific Scented Colored Pencils, 12/Pack"/>
    <n v="8.56"/>
    <n v="2"/>
    <n v="0"/>
    <n v="2.6536"/>
    <x v="0"/>
    <s v="No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s v="Technology"/>
    <s v="Phones"/>
    <s v="Mophie Juice Pack Helium for iPhone"/>
    <n v="239.96999999999997"/>
    <n v="3"/>
    <n v="0"/>
    <n v="67.191599999999994"/>
    <x v="0"/>
    <s v="No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s v="Office Supplies"/>
    <s v="Storage"/>
    <s v="Hot File 7-Pocket, Floor Stand"/>
    <n v="356.94"/>
    <n v="2"/>
    <n v="0"/>
    <n v="107.08199999999997"/>
    <x v="0"/>
    <s v="No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s v="Technology"/>
    <s v="Accessories"/>
    <s v="Plantronics CS510 - Over-the-Head monaural Wireless Headset System"/>
    <n v="659.9"/>
    <n v="2"/>
    <n v="0"/>
    <n v="217.76699999999994"/>
    <x v="1"/>
    <s v="No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s v="Furniture"/>
    <s v="Chairs"/>
    <s v="Global Leather Executive Chair"/>
    <n v="1684.7520000000002"/>
    <n v="6"/>
    <n v="0.2"/>
    <n v="210.59399999999977"/>
    <x v="1"/>
    <s v="No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  <x v="1"/>
    <s v="No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  <x v="2"/>
    <s v="No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  <x v="2"/>
    <s v="No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s v="Technology"/>
    <s v="Accessories"/>
    <s v="Maxell 74 Minute CDR, 10/Pack"/>
    <n v="48.9"/>
    <n v="5"/>
    <n v="0"/>
    <n v="18.093"/>
    <x v="0"/>
    <s v="No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s v="Office Supplies"/>
    <s v="Fasteners"/>
    <s v="Binder Clips by OIC"/>
    <n v="3.5519999999999996"/>
    <n v="3"/>
    <n v="0.2"/>
    <n v="1.2431999999999999"/>
    <x v="2"/>
    <s v="No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s v="Office Supplies"/>
    <s v="Paper"/>
    <s v="Xerox 1995"/>
    <n v="15.552000000000003"/>
    <n v="3"/>
    <n v="0.2"/>
    <n v="5.4432"/>
    <x v="2"/>
    <s v="No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s v="Office Supplies"/>
    <s v="Fasteners"/>
    <s v="Binder Clips by OIC"/>
    <n v="2.3679999999999999"/>
    <n v="2"/>
    <n v="0.2"/>
    <n v="0.82879999999999987"/>
    <x v="2"/>
    <s v="No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s v="Technology"/>
    <s v="Accessories"/>
    <s v="Logitech G602 Wireless Gaming Mouse"/>
    <n v="127.98399999999999"/>
    <n v="2"/>
    <n v="0.2"/>
    <n v="25.596799999999998"/>
    <x v="3"/>
    <s v="No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s v="Office Supplies"/>
    <s v="Paper"/>
    <s v="Xerox 21"/>
    <n v="10.368000000000002"/>
    <n v="2"/>
    <n v="0.2"/>
    <n v="3.6288"/>
    <x v="2"/>
    <s v="No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  <x v="3"/>
    <s v="No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x v="1"/>
    <s v="No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s v="Office Supplies"/>
    <s v="Appliances"/>
    <s v="Bionaire 99.97% HEPA Air Cleaner"/>
    <n v="98.111999999999995"/>
    <n v="7"/>
    <n v="0.2"/>
    <n v="18.396000000000001"/>
    <x v="3"/>
    <s v="No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s v="Office Supplies"/>
    <s v="Storage"/>
    <s v="Fellowes High-Stak Drawer Files"/>
    <n v="563.80799999999999"/>
    <n v="4"/>
    <n v="0.2"/>
    <n v="21.142799999999966"/>
    <x v="3"/>
    <s v="No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s v="Office Supplies"/>
    <s v="Binders"/>
    <s v="Cardinal Slant-D Ring Binders"/>
    <n v="10.428000000000001"/>
    <n v="4"/>
    <n v="0.7"/>
    <n v="-6.9519999999999982"/>
    <x v="3"/>
    <s v="No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s v="Furniture"/>
    <s v="Furnishings"/>
    <s v="Tenex Antistatic Computer Chair Mats"/>
    <n v="547.13599999999997"/>
    <n v="4"/>
    <n v="0.2"/>
    <n v="-68.392000000000053"/>
    <x v="3"/>
    <s v="No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  <x v="3"/>
    <s v="No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s v="Technology"/>
    <s v="Phones"/>
    <s v="Speck Products Candyshell Flip Case"/>
    <n v="41.988"/>
    <n v="2"/>
    <n v="0.4"/>
    <n v="-9.7972000000000037"/>
    <x v="3"/>
    <s v="No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s v="Furniture"/>
    <s v="Furnishings"/>
    <s v="DAX Charcoal/Nickel-Tone Document Frame, 5 x 7"/>
    <n v="7.5840000000000005"/>
    <n v="1"/>
    <n v="0.2"/>
    <n v="2.37"/>
    <x v="3"/>
    <s v="No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x v="3"/>
    <s v="No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s v="Technology"/>
    <s v="Phones"/>
    <s v="LG G3"/>
    <n v="470.37600000000009"/>
    <n v="3"/>
    <n v="0.2"/>
    <n v="52.917299999999955"/>
    <x v="2"/>
    <s v="No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s v="Office Supplies"/>
    <s v="Paper"/>
    <s v="Xerox 203"/>
    <n v="19.440000000000001"/>
    <n v="3"/>
    <n v="0"/>
    <n v="9.3312000000000008"/>
    <x v="3"/>
    <s v="No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s v="Furniture"/>
    <s v="Furnishings"/>
    <s v="Ultra Door Push Plate"/>
    <n v="9.82"/>
    <n v="2"/>
    <n v="0"/>
    <n v="3.2405999999999997"/>
    <x v="3"/>
    <s v="No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  <x v="1"/>
    <s v="No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s v="Furniture"/>
    <s v="Chairs"/>
    <s v="Global Fabric Manager's Chair, Dark Gray"/>
    <n v="161.56800000000001"/>
    <n v="2"/>
    <n v="0.2"/>
    <n v="10.098000000000006"/>
    <x v="1"/>
    <s v="No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s v="Office Supplies"/>
    <s v="Paper"/>
    <s v="Riverleaf Stik-Withit Designer Note Cubes"/>
    <n v="16.096"/>
    <n v="2"/>
    <n v="0.2"/>
    <n v="5.2312000000000003"/>
    <x v="1"/>
    <s v="No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s v="Office Supplies"/>
    <s v="Binders"/>
    <s v="Acco Expandable Hanging Binders"/>
    <n v="7.6560000000000006"/>
    <n v="4"/>
    <n v="0.7"/>
    <n v="-6.1247999999999987"/>
    <x v="1"/>
    <s v="No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s v="Furniture"/>
    <s v="Chairs"/>
    <s v="High-Back Leather Manager's Chair"/>
    <n v="311.97600000000006"/>
    <n v="3"/>
    <n v="0.2"/>
    <n v="-42.89670000000001"/>
    <x v="1"/>
    <s v="No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s v="Office Supplies"/>
    <s v="Storage"/>
    <s v="Decoflex Hanging Personal Folder File, Blue"/>
    <n v="61.68"/>
    <n v="4"/>
    <n v="0"/>
    <n v="16.653600000000004"/>
    <x v="0"/>
    <s v="No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x v="0"/>
    <s v="No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s v="Technology"/>
    <s v="Phones"/>
    <s v="Polycom CX300 Desktop Phone USB VoIP phone"/>
    <n v="359.97600000000006"/>
    <n v="3"/>
    <n v="0.2"/>
    <n v="35.997600000000006"/>
    <x v="2"/>
    <s v="No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x v="2"/>
    <s v="No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s v="Office Supplies"/>
    <s v="Paper"/>
    <s v="HP Office Paper (20Lb. and 87 Bright)"/>
    <n v="26.720000000000002"/>
    <n v="5"/>
    <n v="0.2"/>
    <n v="9.3520000000000003"/>
    <x v="2"/>
    <s v="No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s v="Office Supplies"/>
    <s v="Storage"/>
    <s v="Eldon Gobal File Keepers"/>
    <n v="30.28"/>
    <n v="2"/>
    <n v="0"/>
    <n v="1.2111999999999981"/>
    <x v="1"/>
    <s v="Yes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  <x v="1"/>
    <s v="Yes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s v="Furniture"/>
    <s v="Furnishings"/>
    <s v="Executive Impressions 12&quot; Wall Clock"/>
    <n v="35.340000000000003"/>
    <n v="2"/>
    <n v="0"/>
    <n v="13.429200000000002"/>
    <x v="1"/>
    <s v="Yes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s v="Office Supplies"/>
    <s v="Binders"/>
    <s v="GBC Prestige Therm-A-Bind Covers"/>
    <n v="137.24"/>
    <n v="5"/>
    <n v="0.2"/>
    <n v="46.3185"/>
    <x v="1"/>
    <s v="Yes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  <x v="2"/>
    <s v="No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s v="Office Supplies"/>
    <s v="Paper"/>
    <s v="Xerox 1993"/>
    <n v="5.1840000000000011"/>
    <n v="1"/>
    <n v="0.2"/>
    <n v="1.8792"/>
    <x v="2"/>
    <s v="No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s v="Office Supplies"/>
    <s v="Art"/>
    <s v="BOSTON Ranger #55 Pencil Sharpener, Black"/>
    <n v="145.54400000000001"/>
    <n v="7"/>
    <n v="0.2"/>
    <n v="16.373699999999992"/>
    <x v="2"/>
    <s v="No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  <x v="3"/>
    <s v="No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s v="Technology"/>
    <s v="Accessories"/>
    <s v="Logitech Trackman Marble Mouse"/>
    <n v="47.984000000000002"/>
    <n v="2"/>
    <n v="0.2"/>
    <n v="13.195600000000001"/>
    <x v="3"/>
    <s v="No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s v="Office Supplies"/>
    <s v="Art"/>
    <s v="OIC #2 Pencils, Medium Soft"/>
    <n v="9.3999999999999986"/>
    <n v="5"/>
    <n v="0"/>
    <n v="2.7259999999999995"/>
    <x v="1"/>
    <s v="No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s v="Office Supplies"/>
    <s v="Labels"/>
    <s v="Avery 505"/>
    <n v="74"/>
    <n v="5"/>
    <n v="0"/>
    <n v="37"/>
    <x v="1"/>
    <s v="No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s v="Technology"/>
    <s v="Phones"/>
    <s v="Ooma Telo VoIP Home Phone System"/>
    <n v="201.584"/>
    <n v="2"/>
    <n v="0.2"/>
    <n v="12.599000000000004"/>
    <x v="1"/>
    <s v="No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s v="Office Supplies"/>
    <s v="Envelopes"/>
    <s v="Staple envelope"/>
    <n v="28.752000000000002"/>
    <n v="3"/>
    <n v="0.2"/>
    <n v="9.3443999999999985"/>
    <x v="2"/>
    <s v="No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s v="Office Supplies"/>
    <s v="Paper"/>
    <s v="Xerox 188"/>
    <n v="27.216000000000001"/>
    <n v="3"/>
    <n v="0.2"/>
    <n v="9.8657999999999983"/>
    <x v="2"/>
    <s v="No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  <x v="2"/>
    <s v="No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s v="Furniture"/>
    <s v="Chairs"/>
    <s v="Global Commerce Series High-Back Swivel/Tilt Chairs"/>
    <n v="1424.9"/>
    <n v="5"/>
    <n v="0"/>
    <n v="356.22500000000002"/>
    <x v="2"/>
    <s v="No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s v="Furniture"/>
    <s v="Furnishings"/>
    <s v="Master Caster Door Stop, Large Neon Orange"/>
    <n v="14.56"/>
    <n v="2"/>
    <n v="0"/>
    <n v="6.2608000000000015"/>
    <x v="3"/>
    <s v="No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  <x v="3"/>
    <s v="No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s v="Office Supplies"/>
    <s v="Paper"/>
    <s v="Xerox 2"/>
    <n v="25.920000000000005"/>
    <n v="5"/>
    <n v="0.2"/>
    <n v="9.0719999999999992"/>
    <x v="0"/>
    <s v="No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s v="Office Supplies"/>
    <s v="Supplies"/>
    <s v="Compact Automatic Electric Letter Opener"/>
    <n v="835.17000000000007"/>
    <n v="7"/>
    <n v="0"/>
    <n v="16.703400000000016"/>
    <x v="3"/>
    <s v="No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s v="Office Supplies"/>
    <s v="Paper"/>
    <s v="Xerox 196"/>
    <n v="17.34"/>
    <n v="3"/>
    <n v="0"/>
    <n v="8.4966000000000008"/>
    <x v="1"/>
    <s v="No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s v="Office Supplies"/>
    <s v="Paper"/>
    <s v="Xerox 194"/>
    <n v="44.384"/>
    <n v="1"/>
    <n v="0.2"/>
    <n v="15.534399999999998"/>
    <x v="0"/>
    <s v="No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s v="Office Supplies"/>
    <s v="Supplies"/>
    <s v="Staple remover"/>
    <n v="2.9440000000000004"/>
    <n v="1"/>
    <n v="0.2"/>
    <n v="-0.66240000000000021"/>
    <x v="0"/>
    <s v="No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s v="Office Supplies"/>
    <s v="Art"/>
    <s v="4009 Highlighters by Sanford"/>
    <n v="6.3680000000000003"/>
    <n v="2"/>
    <n v="0.2"/>
    <n v="1.0347999999999993"/>
    <x v="2"/>
    <s v="No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  <x v="2"/>
    <s v="No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s v="Office Supplies"/>
    <s v="Paper"/>
    <s v="Xerox 1881"/>
    <n v="19.648"/>
    <n v="2"/>
    <n v="0.2"/>
    <n v="6.6311999999999989"/>
    <x v="2"/>
    <s v="No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s v="Furniture"/>
    <s v="Chairs"/>
    <s v="Global Value Steno Chair, Gray"/>
    <n v="255.108"/>
    <n v="6"/>
    <n v="0.3"/>
    <n v="-18.221999999999994"/>
    <x v="2"/>
    <s v="No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  <x v="3"/>
    <s v="No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s v="Technology"/>
    <s v="Phones"/>
    <s v="RCA ViSYS 25423RE1 Corded phone"/>
    <n v="159.98400000000001"/>
    <n v="2"/>
    <n v="0.2"/>
    <n v="13.998599999999989"/>
    <x v="1"/>
    <s v="No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x v="3"/>
    <s v="No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s v="Furniture"/>
    <s v="Furnishings"/>
    <s v="Advantus Panel Wall Acrylic Frame"/>
    <n v="5.47"/>
    <n v="1"/>
    <n v="0"/>
    <n v="2.3521000000000001"/>
    <x v="2"/>
    <s v="No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s v="Office Supplies"/>
    <s v="Art"/>
    <s v="Newell 319"/>
    <n v="79.36"/>
    <n v="4"/>
    <n v="0"/>
    <n v="23.807999999999993"/>
    <x v="2"/>
    <s v="No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s v="Furniture"/>
    <s v="Furnishings"/>
    <s v="Eldon Expressions Wood Desk Accessories, Oak"/>
    <n v="22.14"/>
    <n v="3"/>
    <n v="0"/>
    <n v="6.4205999999999976"/>
    <x v="1"/>
    <s v="No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s v="Office Supplies"/>
    <s v="Binders"/>
    <s v="GBC ProClick Spines for 32-Hole Punch"/>
    <n v="11.277000000000001"/>
    <n v="3"/>
    <n v="0.7"/>
    <n v="-8.6456999999999979"/>
    <x v="0"/>
    <s v="No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s v="Office Supplies"/>
    <s v="Art"/>
    <s v="Newell 333"/>
    <n v="4.4479999999999995"/>
    <n v="2"/>
    <n v="0.2"/>
    <n v="0.3335999999999999"/>
    <x v="0"/>
    <s v="No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s v="Furniture"/>
    <s v="Furnishings"/>
    <s v="3M Polarizing Light Filter Sleeves"/>
    <n v="44.76"/>
    <n v="3"/>
    <n v="0.2"/>
    <n v="14.546999999999995"/>
    <x v="0"/>
    <s v="No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  <x v="2"/>
    <s v="No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s v="Technology"/>
    <s v="Phones"/>
    <s v="OtterBox Defender Series Case - Samsung Galaxy S4"/>
    <n v="149.94999999999999"/>
    <n v="5"/>
    <n v="0"/>
    <n v="44.984999999999985"/>
    <x v="2"/>
    <s v="No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s v="Office Supplies"/>
    <s v="Art"/>
    <s v="Newell 320"/>
    <n v="12.84"/>
    <n v="3"/>
    <n v="0"/>
    <n v="3.4668000000000005"/>
    <x v="1"/>
    <s v="No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s v="Furniture"/>
    <s v="Furnishings"/>
    <s v="Tensor Computer Mounted Lamp"/>
    <n v="44.67"/>
    <n v="3"/>
    <n v="0"/>
    <n v="12.060900000000002"/>
    <x v="1"/>
    <s v="No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s v="Office Supplies"/>
    <s v="Art"/>
    <s v="Newell 348"/>
    <n v="7.8719999999999999"/>
    <n v="3"/>
    <n v="0.2"/>
    <n v="0.88559999999999883"/>
    <x v="3"/>
    <s v="No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s v="Office Supplies"/>
    <s v="Art"/>
    <s v="Newell 350"/>
    <n v="7.8719999999999999"/>
    <n v="3"/>
    <n v="0.2"/>
    <n v="0.88559999999999883"/>
    <x v="0"/>
    <s v="No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s v="Office Supplies"/>
    <s v="Art"/>
    <s v="Boston 16801 Nautilus Battery Pencil Sharpener"/>
    <n v="88.04"/>
    <n v="4"/>
    <n v="0"/>
    <n v="22.8904"/>
    <x v="3"/>
    <s v="No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s v="Office Supplies"/>
    <s v="Binders"/>
    <s v="GBC Durable Plastic Covers"/>
    <n v="40.635000000000012"/>
    <n v="7"/>
    <n v="0.7"/>
    <n v="-32.507999999999996"/>
    <x v="1"/>
    <s v="No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s v="Office Supplies"/>
    <s v="Binders"/>
    <s v="Avery Poly Binder Pockets"/>
    <n v="5.7279999999999989"/>
    <n v="8"/>
    <n v="0.8"/>
    <n v="-9.1648000000000032"/>
    <x v="2"/>
    <s v="No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s v="Office Supplies"/>
    <s v="Paper"/>
    <s v="Xerox 1928"/>
    <n v="42.24"/>
    <n v="10"/>
    <n v="0.2"/>
    <n v="13.199999999999998"/>
    <x v="2"/>
    <s v="No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s v="Office Supplies"/>
    <s v="Paper"/>
    <s v="Xerox 1895"/>
    <n v="53.820000000000007"/>
    <n v="9"/>
    <n v="0"/>
    <n v="24.218999999999998"/>
    <x v="1"/>
    <s v="No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s v="Office Supplies"/>
    <s v="Art"/>
    <s v="Newell 34"/>
    <n v="79.36"/>
    <n v="4"/>
    <n v="0"/>
    <n v="20.633600000000001"/>
    <x v="2"/>
    <s v="Yes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s v="Office Supplies"/>
    <s v="Paper"/>
    <s v="Memo Book, 100 Message Capacity, 5 3/8” x 11”"/>
    <n v="13.48"/>
    <n v="2"/>
    <n v="0"/>
    <n v="6.74"/>
    <x v="3"/>
    <s v="No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  <x v="3"/>
    <s v="No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s v="Furniture"/>
    <s v="Furnishings"/>
    <s v="Howard Miller 13-3/4&quot; Diameter Brushed Chrome Round Wall Clock"/>
    <n v="414"/>
    <n v="8"/>
    <n v="0"/>
    <n v="124.19999999999999"/>
    <x v="3"/>
    <s v="No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s v="Office Supplies"/>
    <s v="Binders"/>
    <s v="GBC Plastic Binding Combs"/>
    <n v="41.328000000000003"/>
    <n v="7"/>
    <n v="0.2"/>
    <n v="14.981400000000001"/>
    <x v="3"/>
    <s v="No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s v="Furniture"/>
    <s v="Furnishings"/>
    <s v="Eldon Expressions Wood and Plastic Desk Accessories, Oak"/>
    <n v="39.92"/>
    <n v="4"/>
    <n v="0"/>
    <n v="11.177600000000002"/>
    <x v="0"/>
    <s v="No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s v="Office Supplies"/>
    <s v="Fasteners"/>
    <s v="Staples"/>
    <n v="8.94"/>
    <n v="3"/>
    <n v="0"/>
    <n v="4.1123999999999992"/>
    <x v="1"/>
    <s v="No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s v="Technology"/>
    <s v="Phones"/>
    <s v="i.Sound Portable Power - 8000 mAh"/>
    <n v="84.784000000000006"/>
    <n v="2"/>
    <n v="0.2"/>
    <n v="-20.136200000000006"/>
    <x v="1"/>
    <s v="No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s v="Furniture"/>
    <s v="Tables"/>
    <s v="Hon 61000 Series Interactive Training Tables"/>
    <n v="53.315999999999995"/>
    <n v="2"/>
    <n v="0.4"/>
    <n v="-19.549200000000006"/>
    <x v="3"/>
    <s v="No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s v="Office Supplies"/>
    <s v="Appliances"/>
    <s v="Belkin F9H710-06 7 Outlet SurgeMaster Surge Protector"/>
    <n v="56.519999999999996"/>
    <n v="3"/>
    <n v="0"/>
    <n v="15.8256"/>
    <x v="3"/>
    <s v="No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s v="Furniture"/>
    <s v="Furnishings"/>
    <s v="Master Giant Foot Doorstop, Safety Yellow"/>
    <n v="22.77"/>
    <n v="3"/>
    <n v="0"/>
    <n v="9.7911000000000001"/>
    <x v="1"/>
    <s v="No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s v="Furniture"/>
    <s v="Chairs"/>
    <s v="Global Leather Task Chair, Black"/>
    <n v="287.96800000000002"/>
    <n v="4"/>
    <n v="0.2"/>
    <n v="-3.5996000000000521"/>
    <x v="1"/>
    <s v="No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s v="Technology"/>
    <s v="Copiers"/>
    <s v="Canon PC1060 Personal Laser Copier"/>
    <n v="2799.9600000000005"/>
    <n v="5"/>
    <n v="0.2"/>
    <n v="944.98649999999986"/>
    <x v="1"/>
    <s v="No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s v="Office Supplies"/>
    <s v="Paper"/>
    <s v="Xerox 1942"/>
    <n v="48.94"/>
    <n v="1"/>
    <n v="0"/>
    <n v="24.47"/>
    <x v="1"/>
    <s v="No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78"/>
    <x v="1"/>
    <s v="No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s v="Office Supplies"/>
    <s v="Storage"/>
    <s v="Tennsco 16-Compartment Lockers with Coat Rack"/>
    <n v="2591.56"/>
    <n v="4"/>
    <n v="0"/>
    <n v="621.97440000000006"/>
    <x v="3"/>
    <s v="No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x v="3"/>
    <s v="No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s v="Furniture"/>
    <s v="Furnishings"/>
    <s v="Ultra Door Kickplate, 8&quot;H x 34&quot;W"/>
    <n v="79.12"/>
    <n v="5"/>
    <n v="0.2"/>
    <n v="13.845999999999997"/>
    <x v="0"/>
    <s v="No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s v="Furniture"/>
    <s v="Furnishings"/>
    <s v="DAX Black Cherry Wood-Tone Poster Frame"/>
    <n v="52.96"/>
    <n v="2"/>
    <n v="0"/>
    <n v="20.1248"/>
    <x v="3"/>
    <s v="No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s v="Office Supplies"/>
    <s v="Supplies"/>
    <s v="Compact Automatic Electric Letter Opener"/>
    <n v="286.34400000000005"/>
    <n v="3"/>
    <n v="0.2"/>
    <n v="-64.427400000000006"/>
    <x v="3"/>
    <s v="No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s v="Furniture"/>
    <s v="Furnishings"/>
    <s v="DAX Black Cherry Wood-Tone Poster Frame"/>
    <n v="63.552000000000007"/>
    <n v="3"/>
    <n v="0.2"/>
    <n v="14.299199999999999"/>
    <x v="0"/>
    <s v="No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s v="Office Supplies"/>
    <s v="Supplies"/>
    <s v="Fiskars 8&quot; Scissors, 2/Pack"/>
    <n v="41.375999999999998"/>
    <n v="3"/>
    <n v="0.2"/>
    <n v="4.6547999999999927"/>
    <x v="0"/>
    <s v="No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s v="Office Supplies"/>
    <s v="Art"/>
    <s v="Panasonic KP-380BK Classic Electric Pencil Sharpener"/>
    <n v="172.70400000000001"/>
    <n v="6"/>
    <n v="0.2"/>
    <n v="10.793999999999983"/>
    <x v="0"/>
    <s v="No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  <x v="2"/>
    <s v="No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s v="Furniture"/>
    <s v="Chairs"/>
    <s v="Hon Mobius Operator's Chair"/>
    <n v="860.93"/>
    <n v="7"/>
    <n v="0"/>
    <n v="189.40460000000002"/>
    <x v="2"/>
    <s v="No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s v="Technology"/>
    <s v="Phones"/>
    <s v="Nortel Meridian M3904 Professional Digital phone"/>
    <n v="769.95"/>
    <n v="5"/>
    <n v="0"/>
    <n v="223.28549999999993"/>
    <x v="2"/>
    <s v="No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s v="Office Supplies"/>
    <s v="Art"/>
    <s v="Boston 1900 Electric Pencil Sharpener"/>
    <n v="14.98"/>
    <n v="1"/>
    <n v="0"/>
    <n v="4.4939999999999998"/>
    <x v="2"/>
    <s v="No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s v="Furniture"/>
    <s v="Furnishings"/>
    <s v="Deflect-o Glass Clear Studded Chair Mats"/>
    <n v="373.08"/>
    <n v="6"/>
    <n v="0"/>
    <n v="82.077600000000004"/>
    <x v="2"/>
    <s v="No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  <x v="0"/>
    <s v="No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s v="Furniture"/>
    <s v="Furnishings"/>
    <s v="DAX Cubicle Frames - 8x10"/>
    <n v="63.47"/>
    <n v="11"/>
    <n v="0"/>
    <n v="19.040999999999997"/>
    <x v="1"/>
    <s v="No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s v="Technology"/>
    <s v="Accessories"/>
    <s v="WD My Passport Ultra 1TB Portable External Hard Drive"/>
    <n v="345"/>
    <n v="5"/>
    <n v="0"/>
    <n v="58.649999999999984"/>
    <x v="1"/>
    <s v="No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  <x v="2"/>
    <s v="No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s v="Technology"/>
    <s v="Machines"/>
    <s v="Canon PC170 Desktop Personal Copier"/>
    <n v="287.90999999999997"/>
    <n v="3"/>
    <n v="0.4"/>
    <n v="33.589499999999987"/>
    <x v="2"/>
    <s v="No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s v="Office Supplies"/>
    <s v="Envelopes"/>
    <s v="White Envelopes, White Envelopes with Clear Poly Window"/>
    <n v="36.6"/>
    <n v="3"/>
    <n v="0.2"/>
    <n v="11.894999999999994"/>
    <x v="2"/>
    <s v="No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s v="Office Supplies"/>
    <s v="Art"/>
    <s v="Staples in misc. colors"/>
    <n v="1.78"/>
    <n v="1"/>
    <n v="0"/>
    <n v="0.49839999999999995"/>
    <x v="0"/>
    <s v="No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s v="Office Supplies"/>
    <s v="Paper"/>
    <s v="Xerox 201"/>
    <n v="25.92"/>
    <n v="4"/>
    <n v="0"/>
    <n v="12.441600000000001"/>
    <x v="0"/>
    <s v="No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  <x v="0"/>
    <s v="No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s v="Office Supplies"/>
    <s v="Art"/>
    <s v="Newell 320"/>
    <n v="6.8480000000000008"/>
    <n v="2"/>
    <n v="0.2"/>
    <n v="0.59920000000000018"/>
    <x v="1"/>
    <s v="No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s v="Furniture"/>
    <s v="Furnishings"/>
    <s v="Howard Miller 11-1/2&quot; Diameter Brentwood Wall Clock"/>
    <n v="474.43"/>
    <n v="11"/>
    <n v="0"/>
    <n v="199.26060000000004"/>
    <x v="1"/>
    <s v="No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s v="Office Supplies"/>
    <s v="Paper"/>
    <s v="Xerox 1972"/>
    <n v="8.4480000000000004"/>
    <n v="2"/>
    <n v="0.2"/>
    <n v="2.6399999999999997"/>
    <x v="3"/>
    <s v="No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s v="Office Supplies"/>
    <s v="Storage"/>
    <s v="Recycled Eldon Regeneration Jumbo File"/>
    <n v="39.295999999999999"/>
    <n v="4"/>
    <n v="0.2"/>
    <n v="3.9295999999999989"/>
    <x v="3"/>
    <s v="No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s v="Office Supplies"/>
    <s v="Art"/>
    <s v="Newell 336"/>
    <n v="17.12"/>
    <n v="4"/>
    <n v="0"/>
    <n v="4.9647999999999985"/>
    <x v="2"/>
    <s v="No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s v="Office Supplies"/>
    <s v="Appliances"/>
    <s v="Avanti 4.4 Cu. Ft. Refrigerator"/>
    <n v="542.93999999999994"/>
    <n v="3"/>
    <n v="0"/>
    <n v="152.02319999999997"/>
    <x v="0"/>
    <s v="No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s v="Office Supplies"/>
    <s v="Labels"/>
    <s v="Avery 474"/>
    <n v="8.64"/>
    <n v="3"/>
    <n v="0"/>
    <n v="4.2336"/>
    <x v="0"/>
    <s v="No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s v="Office Supplies"/>
    <s v="Paper"/>
    <s v="Xerox 1944"/>
    <n v="193.79999999999998"/>
    <n v="5"/>
    <n v="0"/>
    <n v="94.962000000000003"/>
    <x v="0"/>
    <s v="No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s v="Office Supplies"/>
    <s v="Paper"/>
    <s v="Xerox 1962"/>
    <n v="21.400000000000002"/>
    <n v="5"/>
    <n v="0"/>
    <n v="9.629999999999999"/>
    <x v="0"/>
    <s v="No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s v="Office Supplies"/>
    <s v="Paper"/>
    <s v="Xerox 1890"/>
    <n v="97.88"/>
    <n v="2"/>
    <n v="0"/>
    <n v="48.94"/>
    <x v="0"/>
    <s v="No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s v="Technology"/>
    <s v="Accessories"/>
    <s v="Maxell LTO Ultrium - 800 GB"/>
    <n v="251.91"/>
    <n v="9"/>
    <n v="0"/>
    <n v="47.862899999999982"/>
    <x v="0"/>
    <s v="No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s v="Office Supplies"/>
    <s v="Appliances"/>
    <s v="Acco Six-Outlet Power Strip, 4' Cord Length"/>
    <n v="25.86"/>
    <n v="3"/>
    <n v="0"/>
    <n v="6.7236000000000002"/>
    <x v="0"/>
    <s v="No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s v="Furniture"/>
    <s v="Chairs"/>
    <s v="Padded Folding Chairs, Black, 4/Carton"/>
    <n v="170.05799999999999"/>
    <n v="3"/>
    <n v="0.3"/>
    <n v="-4.858799999999988"/>
    <x v="3"/>
    <s v="No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s v="Technology"/>
    <s v="Phones"/>
    <s v="Panasonic Kx-TS550"/>
    <n v="82.782000000000011"/>
    <n v="3"/>
    <n v="0.4"/>
    <n v="-15.176700000000004"/>
    <x v="3"/>
    <s v="No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s v="Furniture"/>
    <s v="Chairs"/>
    <s v="Hon Deluxe Fabric Upholstered Stacking Chairs, Rounded Back"/>
    <n v="853.92999999999984"/>
    <n v="5"/>
    <n v="0.3"/>
    <n v="0"/>
    <x v="3"/>
    <s v="No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s v="Furniture"/>
    <s v="Bookcases"/>
    <s v="O'Sullivan Elevations Bookcase, Cherry Finish"/>
    <n v="556.66499999999996"/>
    <n v="5"/>
    <n v="0.15"/>
    <n v="6.5490000000000208"/>
    <x v="1"/>
    <s v="No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s v="Technology"/>
    <s v="Phones"/>
    <s v="Jackery Bar Premium Fast-charging Portable Charger"/>
    <n v="95.84"/>
    <n v="4"/>
    <n v="0.2"/>
    <n v="34.741999999999997"/>
    <x v="1"/>
    <s v="No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x v="2"/>
    <s v="No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s v="Office Supplies"/>
    <s v="Art"/>
    <s v="BIC Brite Liner Grip Highlighters"/>
    <n v="9.1840000000000011"/>
    <n v="7"/>
    <n v="0.2"/>
    <n v="2.8699999999999992"/>
    <x v="2"/>
    <s v="No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s v="Technology"/>
    <s v="Phones"/>
    <s v="Pyle PMP37LED"/>
    <n v="153.584"/>
    <n v="2"/>
    <n v="0.2"/>
    <n v="13.438599999999994"/>
    <x v="2"/>
    <s v="No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s v="Office Supplies"/>
    <s v="Binders"/>
    <s v="Fellowes Twister Kit, Gray/Clear, 3/pkg"/>
    <n v="12.863999999999995"/>
    <n v="8"/>
    <n v="0.8"/>
    <n v="-22.512"/>
    <x v="2"/>
    <s v="No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s v="Technology"/>
    <s v="Machines"/>
    <s v="DYMO CardScan Personal V9 Business Card Scanner"/>
    <n v="479.97"/>
    <n v="3"/>
    <n v="0"/>
    <n v="239.98500000000001"/>
    <x v="0"/>
    <s v="No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s v="Furniture"/>
    <s v="Chairs"/>
    <s v="Iceberg Nesting Folding Chair, 19w x 6d x 43h"/>
    <n v="232.88"/>
    <n v="4"/>
    <n v="0"/>
    <n v="60.5488"/>
    <x v="0"/>
    <s v="No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s v="Office Supplies"/>
    <s v="Appliances"/>
    <s v="Belkin 7 Outlet SurgeMaster II"/>
    <n v="236.88"/>
    <n v="6"/>
    <n v="0"/>
    <n v="66.326400000000007"/>
    <x v="1"/>
    <s v="No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s v="Office Supplies"/>
    <s v="Paper"/>
    <s v="Universal Premium White Copier/Laser Paper (20Lb. and 87 Bright)"/>
    <n v="29.900000000000002"/>
    <n v="5"/>
    <n v="0"/>
    <n v="14.651"/>
    <x v="1"/>
    <s v="No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s v="Technology"/>
    <s v="Accessories"/>
    <s v="Micro Innovations USB RF Wireless Keyboard with Mouse"/>
    <n v="100"/>
    <n v="4"/>
    <n v="0"/>
    <n v="21"/>
    <x v="1"/>
    <s v="No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s v="Office Supplies"/>
    <s v="Binders"/>
    <s v="Wilson Jones Century Plastic Molded Ring Binders"/>
    <n v="18.693000000000001"/>
    <n v="3"/>
    <n v="0.7"/>
    <n v="-14.331299999999992"/>
    <x v="3"/>
    <s v="No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s v="Technology"/>
    <s v="Accessories"/>
    <s v="Logitech G602 Wireless Gaming Mouse"/>
    <n v="383.952"/>
    <n v="6"/>
    <n v="0.2"/>
    <n v="76.790399999999977"/>
    <x v="3"/>
    <s v="No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  <x v="2"/>
    <s v="No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s v="Furniture"/>
    <s v="Furnishings"/>
    <s v="Stacking Trays by OIC"/>
    <n v="24.900000000000002"/>
    <n v="5"/>
    <n v="0"/>
    <n v="8.2169999999999987"/>
    <x v="1"/>
    <s v="Yes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s v="Office Supplies"/>
    <s v="Paper"/>
    <s v="Xerox 1981"/>
    <n v="21.12"/>
    <n v="4"/>
    <n v="0"/>
    <n v="9.5039999999999996"/>
    <x v="1"/>
    <s v="Yes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s v="Technology"/>
    <s v="Machines"/>
    <s v="DYMO CardScan Personal V9 Business Card Scanner"/>
    <n v="767.95200000000011"/>
    <n v="6"/>
    <n v="0.2"/>
    <n v="287.98199999999997"/>
    <x v="1"/>
    <s v="Yes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s v="Office Supplies"/>
    <s v="Binders"/>
    <s v="Avery Hanging File Binders"/>
    <n v="14.352000000000002"/>
    <n v="3"/>
    <n v="0.2"/>
    <n v="4.6643999999999988"/>
    <x v="1"/>
    <s v="Yes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s v="Technology"/>
    <s v="Phones"/>
    <s v="Mophie Juice Pack Helium for iPhone"/>
    <n v="191.976"/>
    <n v="3"/>
    <n v="0.2"/>
    <n v="19.197599999999994"/>
    <x v="1"/>
    <s v="Yes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s v="Office Supplies"/>
    <s v="Labels"/>
    <s v="Avery 477"/>
    <n v="274.77"/>
    <n v="9"/>
    <n v="0"/>
    <n v="126.39420000000001"/>
    <x v="1"/>
    <s v="Yes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s v="Furniture"/>
    <s v="Furnishings"/>
    <s v="Executive Impressions 10&quot; Spectator Wall Clock"/>
    <n v="70.56"/>
    <n v="6"/>
    <n v="0"/>
    <n v="23.990399999999994"/>
    <x v="1"/>
    <s v="Yes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s v="Furniture"/>
    <s v="Furnishings"/>
    <s v="Dana Halogen Swing-Arm Architect Lamp"/>
    <n v="204.85"/>
    <n v="5"/>
    <n v="0"/>
    <n v="57.358000000000011"/>
    <x v="1"/>
    <s v="No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s v="Office Supplies"/>
    <s v="Binders"/>
    <s v="Aluminum Screw Posts"/>
    <n v="9.155999999999997"/>
    <n v="3"/>
    <n v="0.8"/>
    <n v="-13.734000000000002"/>
    <x v="2"/>
    <s v="No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  <x v="2"/>
    <s v="No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s v="Office Supplies"/>
    <s v="Paper"/>
    <s v="Petty Cash Envelope"/>
    <n v="80.88"/>
    <n v="3"/>
    <n v="0"/>
    <n v="39.6312"/>
    <x v="3"/>
    <s v="No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6"/>
    <x v="3"/>
    <s v="No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s v="Furniture"/>
    <s v="Furnishings"/>
    <s v="Deflect-o RollaMat Studded, Beveled Mat for Medium Pile Carpeting"/>
    <n v="276.69"/>
    <n v="3"/>
    <n v="0"/>
    <n v="49.804199999999994"/>
    <x v="3"/>
    <s v="No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s v="Furniture"/>
    <s v="Chairs"/>
    <s v="Global Deluxe Office Fabric Chairs"/>
    <n v="172.76400000000001"/>
    <n v="2"/>
    <n v="0.1"/>
    <n v="32.633200000000016"/>
    <x v="3"/>
    <s v="No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s v="Office Supplies"/>
    <s v="Art"/>
    <s v="Nontoxic Chalk"/>
    <n v="4.2240000000000002"/>
    <n v="3"/>
    <n v="0.2"/>
    <n v="1.4783999999999997"/>
    <x v="3"/>
    <s v="No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  <x v="3"/>
    <s v="No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  <x v="3"/>
    <s v="No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  <x v="3"/>
    <s v="No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s v="Office Supplies"/>
    <s v="Storage"/>
    <s v="Tennsco Single-Tier Lockers"/>
    <n v="1801.6320000000001"/>
    <n v="6"/>
    <n v="0.2"/>
    <n v="-337.80600000000004"/>
    <x v="3"/>
    <s v="No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s v="Furniture"/>
    <s v="Tables"/>
    <s v="Hon 4060 Series Tables"/>
    <n v="67.175999999999988"/>
    <n v="1"/>
    <n v="0.4"/>
    <n v="-20.152800000000006"/>
    <x v="3"/>
    <s v="No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s v="Office Supplies"/>
    <s v="Storage"/>
    <s v="Fellowes Super Stor/Drawer Files"/>
    <n v="646.20000000000005"/>
    <n v="5"/>
    <n v="0.2"/>
    <n v="-8.0774999999999864"/>
    <x v="2"/>
    <s v="No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s v="Technology"/>
    <s v="Phones"/>
    <s v="Gear Head AU3700S Headset"/>
    <n v="72.744000000000014"/>
    <n v="7"/>
    <n v="0.2"/>
    <n v="-15.458100000000007"/>
    <x v="1"/>
    <s v="Yes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s v="Furniture"/>
    <s v="Chairs"/>
    <s v="Safco Contoured Stacking Chairs"/>
    <n v="572.16000000000008"/>
    <n v="3"/>
    <n v="0.2"/>
    <n v="35.759999999999962"/>
    <x v="1"/>
    <s v="Yes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s v="Technology"/>
    <s v="Accessories"/>
    <s v="Maxell 4.7GB DVD-R"/>
    <n v="68.111999999999995"/>
    <n v="3"/>
    <n v="0.2"/>
    <n v="17.879399999999997"/>
    <x v="2"/>
    <s v="No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x v="1"/>
    <s v="No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s v="Technology"/>
    <s v="Accessories"/>
    <s v="Plantronics Audio 478 Stereo USB Headset"/>
    <n v="39.992000000000004"/>
    <n v="1"/>
    <n v="0.2"/>
    <n v="7.4984999999999964"/>
    <x v="3"/>
    <s v="No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s v="Office Supplies"/>
    <s v="Art"/>
    <s v="Prang Drawing Pencil Set"/>
    <n v="20.015999999999998"/>
    <n v="9"/>
    <n v="0.2"/>
    <n v="1.7514000000000003"/>
    <x v="0"/>
    <s v="No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s v="Office Supplies"/>
    <s v="Supplies"/>
    <s v="Acme Kleen Earth Office Shears"/>
    <n v="3.1040000000000001"/>
    <n v="1"/>
    <n v="0.2"/>
    <n v="0.34919999999999951"/>
    <x v="0"/>
    <s v="No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s v="Office Supplies"/>
    <s v="Fasteners"/>
    <s v="Staples"/>
    <n v="7.52"/>
    <n v="5"/>
    <n v="0.2"/>
    <n v="1.4099999999999997"/>
    <x v="0"/>
    <s v="No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s v="Office Supplies"/>
    <s v="Art"/>
    <s v="Newell 320"/>
    <n v="10.272000000000002"/>
    <n v="3"/>
    <n v="0.2"/>
    <n v="0.89880000000000004"/>
    <x v="0"/>
    <s v="No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s v="Office Supplies"/>
    <s v="Labels"/>
    <s v="Avery 513"/>
    <n v="47.808000000000007"/>
    <n v="12"/>
    <n v="0.2"/>
    <n v="15.537599999999998"/>
    <x v="0"/>
    <s v="No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s v="Technology"/>
    <s v="Phones"/>
    <s v="Cisco IP Phone 7961G VoIP phone - Dark gray"/>
    <n v="978.83999999999992"/>
    <n v="9"/>
    <n v="0.2"/>
    <n v="110.1194999999999"/>
    <x v="0"/>
    <s v="No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s v="Office Supplies"/>
    <s v="Binders"/>
    <s v="Angle-D Binders with Locking Rings, Label Holders"/>
    <n v="13.139999999999997"/>
    <n v="9"/>
    <n v="0.8"/>
    <n v="-21.681000000000004"/>
    <x v="2"/>
    <s v="No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s v="Office Supplies"/>
    <s v="Binders"/>
    <s v="GBC ProClick Spines for 32-Hole Punch"/>
    <n v="10.023999999999997"/>
    <n v="4"/>
    <n v="0.8"/>
    <n v="-16.539600000000007"/>
    <x v="2"/>
    <s v="No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  <x v="2"/>
    <s v="No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s v="Technology"/>
    <s v="Copiers"/>
    <s v="Hewlett Packard 610 Color Digital Copier / Printer"/>
    <n v="999.98"/>
    <n v="2"/>
    <n v="0"/>
    <n v="449.99099999999999"/>
    <x v="2"/>
    <s v="No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s v="Technology"/>
    <s v="Phones"/>
    <s v="AT&amp;T 1080 Phone"/>
    <n v="821.94"/>
    <n v="6"/>
    <n v="0"/>
    <n v="213.70440000000002"/>
    <x v="2"/>
    <s v="No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  <x v="0"/>
    <s v="No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x v="0"/>
    <s v="No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s v="Office Supplies"/>
    <s v="Binders"/>
    <s v="Self-Adhesive Ring Binder Labels"/>
    <n v="7.04"/>
    <n v="2"/>
    <n v="0"/>
    <n v="3.3087999999999997"/>
    <x v="2"/>
    <s v="No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s v="Office Supplies"/>
    <s v="Fasteners"/>
    <s v="Bagged Rubber Bands"/>
    <n v="5.04"/>
    <n v="4"/>
    <n v="0"/>
    <n v="0.2016"/>
    <x v="2"/>
    <s v="No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s v="Office Supplies"/>
    <s v="Paper"/>
    <s v="White Computer Printout Paper by Universal"/>
    <n v="116.28"/>
    <n v="3"/>
    <n v="0"/>
    <n v="56.977199999999996"/>
    <x v="2"/>
    <s v="No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  <x v="0"/>
    <s v="No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x v="1"/>
    <s v="No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s v="Office Supplies"/>
    <s v="Binders"/>
    <s v="GBC Poly Designer Binding Covers"/>
    <n v="5.0220000000000002"/>
    <n v="1"/>
    <n v="0.7"/>
    <n v="-3.5153999999999996"/>
    <x v="1"/>
    <s v="No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s v="Office Supplies"/>
    <s v="Binders"/>
    <s v="Ibico Hi-Tech Manual Binding System"/>
    <n v="182.99399999999997"/>
    <n v="3"/>
    <n v="0.8"/>
    <n v="-320.23950000000013"/>
    <x v="2"/>
    <s v="No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s v="Office Supplies"/>
    <s v="Paper"/>
    <s v="Xerox 1971"/>
    <n v="10.272000000000002"/>
    <n v="3"/>
    <n v="0.2"/>
    <n v="3.2099999999999982"/>
    <x v="2"/>
    <s v="No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  <x v="1"/>
    <s v="No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s v="Technology"/>
    <s v="Phones"/>
    <s v="Mitel 5320 IP Phone VoIP phone"/>
    <n v="302.38400000000001"/>
    <n v="2"/>
    <n v="0.2"/>
    <n v="30.238400000000013"/>
    <x v="1"/>
    <s v="No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  <x v="1"/>
    <s v="No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  <x v="1"/>
    <s v="No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s v="Furniture"/>
    <s v="Bookcases"/>
    <s v="Hon Metal Bookcases, Gray"/>
    <n v="638.82000000000005"/>
    <n v="9"/>
    <n v="0"/>
    <n v="172.48140000000001"/>
    <x v="0"/>
    <s v="No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s v="Office Supplies"/>
    <s v="Labels"/>
    <s v="Avery 473"/>
    <n v="20.7"/>
    <n v="2"/>
    <n v="0"/>
    <n v="9.9359999999999999"/>
    <x v="3"/>
    <s v="No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s v="Office Supplies"/>
    <s v="Supplies"/>
    <s v="Acme Value Line Scissors"/>
    <n v="10.95"/>
    <n v="3"/>
    <n v="0"/>
    <n v="3.2849999999999993"/>
    <x v="3"/>
    <s v="No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s v="Office Supplies"/>
    <s v="Binders"/>
    <s v="Avery Hanging File Binders"/>
    <n v="14.352000000000002"/>
    <n v="3"/>
    <n v="0.2"/>
    <n v="4.6643999999999988"/>
    <x v="3"/>
    <s v="No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s v="Office Supplies"/>
    <s v="Storage"/>
    <s v="SAFCO Commercial Wire Shelving, Black"/>
    <n v="221.024"/>
    <n v="2"/>
    <n v="0.2"/>
    <n v="-55.256"/>
    <x v="3"/>
    <s v="No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s v="Technology"/>
    <s v="Machines"/>
    <s v="Cisco 9971 IP Video Phone Charcoal"/>
    <n v="3080"/>
    <n v="7"/>
    <n v="0"/>
    <n v="1416.7999999999997"/>
    <x v="0"/>
    <s v="No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x v="0"/>
    <s v="No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s v="Technology"/>
    <s v="Phones"/>
    <s v="LG G3"/>
    <n v="587.97"/>
    <n v="3"/>
    <n v="0"/>
    <n v="170.51129999999998"/>
    <x v="0"/>
    <s v="No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s v="Office Supplies"/>
    <s v="Paper"/>
    <s v="Xerox 217"/>
    <n v="32.400000000000006"/>
    <n v="5"/>
    <n v="0"/>
    <n v="15.552000000000001"/>
    <x v="2"/>
    <s v="No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  <x v="2"/>
    <s v="No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s v="Office Supplies"/>
    <s v="Binders"/>
    <s v="Ibico EPK-21 Electric Binding System"/>
    <n v="9449.9500000000007"/>
    <n v="5"/>
    <n v="0"/>
    <n v="4630.4755000000005"/>
    <x v="2"/>
    <s v="No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s v="Office Supplies"/>
    <s v="Binders"/>
    <s v="GBC Instant Report Kit"/>
    <n v="12.94"/>
    <n v="2"/>
    <n v="0"/>
    <n v="6.47"/>
    <x v="2"/>
    <s v="No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x v="2"/>
    <s v="No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  <x v="2"/>
    <s v="No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s v="Office Supplies"/>
    <s v="Paper"/>
    <s v="Xerox 1982"/>
    <n v="146.17600000000002"/>
    <n v="8"/>
    <n v="0.2"/>
    <n v="47.50719999999999"/>
    <x v="2"/>
    <s v="No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s v="Furniture"/>
    <s v="Furnishings"/>
    <s v="Staple-based wall hangings"/>
    <n v="15.92"/>
    <n v="2"/>
    <n v="0"/>
    <n v="7.0048000000000012"/>
    <x v="2"/>
    <s v="No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s v="Technology"/>
    <s v="Phones"/>
    <s v="GE DSL Phone Line Filter"/>
    <n v="159.96000000000004"/>
    <n v="5"/>
    <n v="0.2"/>
    <n v="17.995499999999979"/>
    <x v="1"/>
    <s v="Yes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s v="Office Supplies"/>
    <s v="Binders"/>
    <s v="Avery Printable Repositionable Plastic Tabs"/>
    <n v="13.76"/>
    <n v="2"/>
    <n v="0.2"/>
    <n v="4.6440000000000001"/>
    <x v="1"/>
    <s v="Yes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  <x v="2"/>
    <s v="No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s v="Office Supplies"/>
    <s v="Storage"/>
    <s v="Eldon Shelf Savers Cubes and Bins"/>
    <n v="13.96"/>
    <n v="2"/>
    <n v="0"/>
    <n v="0.27919999999999945"/>
    <x v="3"/>
    <s v="No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s v="Furniture"/>
    <s v="Tables"/>
    <s v="Anderson Hickey Conga Table Tops &amp; Accessories"/>
    <n v="27.414000000000001"/>
    <n v="3"/>
    <n v="0.4"/>
    <n v="-14.163900000000005"/>
    <x v="3"/>
    <s v="No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s v="Technology"/>
    <s v="Phones"/>
    <s v="Logitech B530 USB Headset - headset - Full size, Binaural"/>
    <n v="73.98"/>
    <n v="2"/>
    <n v="0"/>
    <n v="19.974600000000002"/>
    <x v="2"/>
    <s v="No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s v="Furniture"/>
    <s v="Bookcases"/>
    <s v="Rush Hierlooms Collection Rich Wood Bookcases"/>
    <n v="160.97999999999999"/>
    <n v="1"/>
    <n v="0"/>
    <n v="20.927400000000006"/>
    <x v="2"/>
    <s v="No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s v="Office Supplies"/>
    <s v="Paper"/>
    <s v="Xerox 1978"/>
    <n v="17.34"/>
    <n v="3"/>
    <n v="0"/>
    <n v="8.4966000000000008"/>
    <x v="2"/>
    <s v="No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s v="Office Supplies"/>
    <s v="Art"/>
    <s v="Newell 351"/>
    <n v="3.28"/>
    <n v="1"/>
    <n v="0"/>
    <n v="0.9511999999999996"/>
    <x v="2"/>
    <s v="No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s v="Office Supplies"/>
    <s v="Labels"/>
    <s v="Avery 501"/>
    <n v="8.8559999999999999"/>
    <n v="3"/>
    <n v="0.2"/>
    <n v="2.9888999999999997"/>
    <x v="2"/>
    <s v="No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s v="Technology"/>
    <s v="Phones"/>
    <s v="Samsung Rugby III"/>
    <n v="158.376"/>
    <n v="3"/>
    <n v="0.2"/>
    <n v="13.857900000000008"/>
    <x v="2"/>
    <s v="No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s v="Office Supplies"/>
    <s v="Binders"/>
    <s v="Ibico Hi-Tech Manual Binding System"/>
    <n v="1219.96"/>
    <n v="5"/>
    <n v="0.2"/>
    <n v="381.23749999999995"/>
    <x v="1"/>
    <s v="No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s v="Office Supplies"/>
    <s v="Binders"/>
    <s v="Avery Reinforcements for Hole-Punch Pages"/>
    <n v="3.1680000000000001"/>
    <n v="2"/>
    <n v="0.2"/>
    <n v="0.99"/>
    <x v="1"/>
    <s v="No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s v="Office Supplies"/>
    <s v="Paper"/>
    <s v="Xerox 225"/>
    <n v="19.440000000000001"/>
    <n v="3"/>
    <n v="0"/>
    <n v="9.3312000000000008"/>
    <x v="1"/>
    <s v="No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s v="Office Supplies"/>
    <s v="Storage"/>
    <s v="Fellowes Bankers Box Staxonsteel Drawer File/Stacking System"/>
    <n v="454.86"/>
    <n v="7"/>
    <n v="0"/>
    <n v="54.583200000000019"/>
    <x v="1"/>
    <s v="No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  <x v="1"/>
    <s v="No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s v="Technology"/>
    <s v="Accessories"/>
    <s v="Kingston Digital DataTraveler 8GB USB 2.0"/>
    <n v="19.040000000000003"/>
    <n v="4"/>
    <n v="0.2"/>
    <n v="-1.4279999999999999"/>
    <x v="3"/>
    <s v="No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x v="1"/>
    <s v="No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s v="Office Supplies"/>
    <s v="Labels"/>
    <s v="Avery 50"/>
    <n v="37.589999999999996"/>
    <n v="3"/>
    <n v="0"/>
    <n v="17.667299999999997"/>
    <x v="1"/>
    <s v="No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  <x v="1"/>
    <s v="No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s v="Office Supplies"/>
    <s v="Appliances"/>
    <s v="Staple holder"/>
    <n v="35.910000000000004"/>
    <n v="3"/>
    <n v="0"/>
    <n v="9.6956999999999987"/>
    <x v="3"/>
    <s v="No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  <x v="0"/>
    <s v="No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s v="Office Supplies"/>
    <s v="Art"/>
    <s v="Dixon Ticonderoga Core-Lock Colored Pencils"/>
    <n v="54.66"/>
    <n v="6"/>
    <n v="0"/>
    <n v="18.037799999999997"/>
    <x v="0"/>
    <s v="No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s v="Office Supplies"/>
    <s v="Storage"/>
    <s v="Project Tote Personal File"/>
    <n v="67.343999999999994"/>
    <n v="6"/>
    <n v="0.2"/>
    <n v="7.5761999999999894"/>
    <x v="0"/>
    <s v="No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  <x v="0"/>
    <s v="No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s v="Office Supplies"/>
    <s v="Appliances"/>
    <s v="Acco 6 Outlet Guardian Premium Plus Surge Suppressor"/>
    <n v="73.28"/>
    <n v="4"/>
    <n v="0"/>
    <n v="21.251199999999997"/>
    <x v="1"/>
    <s v="No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s v="Office Supplies"/>
    <s v="Binders"/>
    <s v="GBC White Gloss Covers, Plain Front"/>
    <n v="14.479999999999997"/>
    <n v="5"/>
    <n v="0.8"/>
    <n v="-23.89200000000001"/>
    <x v="2"/>
    <s v="No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s v="Office Supplies"/>
    <s v="Paper"/>
    <s v="Easy-staple paper"/>
    <n v="11.952000000000002"/>
    <n v="3"/>
    <n v="0.2"/>
    <n v="4.0338000000000003"/>
    <x v="0"/>
    <s v="No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s v="Office Supplies"/>
    <s v="Paper"/>
    <s v="Xerox 1957"/>
    <n v="15.552000000000003"/>
    <n v="3"/>
    <n v="0.2"/>
    <n v="5.6375999999999999"/>
    <x v="0"/>
    <s v="No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s v="Office Supplies"/>
    <s v="Fasteners"/>
    <s v="Advantus Plastic Paper Clips"/>
    <n v="45"/>
    <n v="9"/>
    <n v="0"/>
    <n v="21.599999999999998"/>
    <x v="0"/>
    <s v="No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  <x v="0"/>
    <s v="No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s v="Office Supplies"/>
    <s v="Binders"/>
    <s v="Performers Binder/Pad Holder, Black"/>
    <n v="112.12000000000002"/>
    <n v="5"/>
    <n v="0.2"/>
    <n v="42.045000000000002"/>
    <x v="1"/>
    <s v="No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s v="Office Supplies"/>
    <s v="Storage"/>
    <s v="Tennsco Double-Tier Lockers"/>
    <n v="1575.14"/>
    <n v="7"/>
    <n v="0"/>
    <n v="204.76820000000001"/>
    <x v="1"/>
    <s v="No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s v="Office Supplies"/>
    <s v="Fasteners"/>
    <s v="OIC Binder Clips"/>
    <n v="25.060000000000002"/>
    <n v="7"/>
    <n v="0"/>
    <n v="12.530000000000001"/>
    <x v="0"/>
    <s v="No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  <x v="2"/>
    <s v="No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s v="Office Supplies"/>
    <s v="Storage"/>
    <s v="Personal File Boxes with Fold-Down Carry Handle"/>
    <n v="37.392000000000003"/>
    <n v="3"/>
    <n v="0.2"/>
    <n v="2.336999999999998"/>
    <x v="3"/>
    <s v="No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s v="Furniture"/>
    <s v="Furnishings"/>
    <s v="Ultra Door Kickplate, 8&quot;H x 34&quot;W"/>
    <n v="79.12"/>
    <n v="5"/>
    <n v="0.2"/>
    <n v="13.845999999999997"/>
    <x v="3"/>
    <s v="No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s v="Office Supplies"/>
    <s v="Labels"/>
    <s v="Avery 51"/>
    <n v="18.899999999999999"/>
    <n v="3"/>
    <n v="0"/>
    <n v="8.6939999999999991"/>
    <x v="2"/>
    <s v="No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s v="Office Supplies"/>
    <s v="Binders"/>
    <s v="Avery Heavy-Duty EZD View Binder with Locking Rings"/>
    <n v="57.42"/>
    <n v="9"/>
    <n v="0"/>
    <n v="26.413199999999996"/>
    <x v="2"/>
    <s v="No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s v="Office Supplies"/>
    <s v="Art"/>
    <s v="Crayola Anti Dust Chalk, 12/Pack"/>
    <n v="12.74"/>
    <n v="7"/>
    <n v="0"/>
    <n v="5.7329999999999997"/>
    <x v="1"/>
    <s v="Yes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s v="Office Supplies"/>
    <s v="Art"/>
    <s v="Newell 338"/>
    <n v="8.82"/>
    <n v="3"/>
    <n v="0"/>
    <n v="2.3814000000000002"/>
    <x v="1"/>
    <s v="Yes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s v="Furniture"/>
    <s v="Chairs"/>
    <s v="Novimex Swivel Fabric Task Chair"/>
    <n v="120.78399999999999"/>
    <n v="1"/>
    <n v="0.2"/>
    <n v="-13.588200000000001"/>
    <x v="1"/>
    <s v="Yes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x v="3"/>
    <s v="No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x v="2"/>
    <s v="No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s v="Office Supplies"/>
    <s v="Storage"/>
    <s v="Advantus Rolling Storage Box"/>
    <n v="13.719999999999999"/>
    <n v="1"/>
    <n v="0.2"/>
    <n v="1.2004999999999999"/>
    <x v="2"/>
    <s v="No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s v="Technology"/>
    <s v="Accessories"/>
    <s v="WD My Passport Ultra 1TB Portable External Hard Drive"/>
    <n v="55.2"/>
    <n v="1"/>
    <n v="0.2"/>
    <n v="-2.0700000000000038"/>
    <x v="2"/>
    <s v="No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84"/>
    <x v="2"/>
    <s v="No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s v="Office Supplies"/>
    <s v="Labels"/>
    <s v="Avery 519"/>
    <n v="29.24"/>
    <n v="5"/>
    <n v="0.2"/>
    <n v="9.8685000000000009"/>
    <x v="3"/>
    <s v="No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s v="Office Supplies"/>
    <s v="Paper"/>
    <s v="Eureka Recycled Copy Paper 8 1/2&quot; x 11&quot;, Ream"/>
    <n v="15.552000000000003"/>
    <n v="3"/>
    <n v="0.2"/>
    <n v="5.4432"/>
    <x v="3"/>
    <s v="No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s v="Office Supplies"/>
    <s v="Envelopes"/>
    <s v="Poly String Tie Envelopes"/>
    <n v="4.8960000000000008"/>
    <n v="3"/>
    <n v="0.2"/>
    <n v="1.6523999999999992"/>
    <x v="3"/>
    <s v="No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s v="Office Supplies"/>
    <s v="Binders"/>
    <s v="GBC Wire Binding Strips"/>
    <n v="38.088000000000001"/>
    <n v="4"/>
    <n v="0.7"/>
    <n v="-27.93119999999999"/>
    <x v="0"/>
    <s v="No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s v="Office Supplies"/>
    <s v="Binders"/>
    <s v="Zipper Ring Binder Pockets"/>
    <n v="2.8080000000000007"/>
    <n v="3"/>
    <n v="0.7"/>
    <n v="-1.9656000000000002"/>
    <x v="0"/>
    <s v="No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s v="Technology"/>
    <s v="Accessories"/>
    <s v="Belkin F8E887 USB Wired Ergonomic Keyboard"/>
    <n v="47.984000000000002"/>
    <n v="2"/>
    <n v="0.2"/>
    <n v="0.59979999999999656"/>
    <x v="3"/>
    <s v="No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s v="Office Supplies"/>
    <s v="Binders"/>
    <s v="GBC White Gloss Covers, Plain Front"/>
    <n v="26.064000000000007"/>
    <n v="6"/>
    <n v="0.7"/>
    <n v="-19.982399999999991"/>
    <x v="3"/>
    <s v="No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s v="Office Supplies"/>
    <s v="Paper"/>
    <s v="Southworth Parchment Paper &amp; Envelopes"/>
    <n v="15.696000000000002"/>
    <n v="3"/>
    <n v="0.2"/>
    <n v="5.1011999999999995"/>
    <x v="2"/>
    <s v="No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s v="Office Supplies"/>
    <s v="Art"/>
    <s v="Newell 341"/>
    <n v="12.84"/>
    <n v="3"/>
    <n v="0"/>
    <n v="3.7235999999999989"/>
    <x v="0"/>
    <s v="No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s v="Technology"/>
    <s v="Phones"/>
    <s v="Google Nexus 5"/>
    <n v="539.97"/>
    <n v="3"/>
    <n v="0"/>
    <n v="134.99250000000001"/>
    <x v="3"/>
    <s v="No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s v="Office Supplies"/>
    <s v="Storage"/>
    <s v="X-Rack File for Hanging Folders"/>
    <n v="22.58"/>
    <n v="2"/>
    <n v="0"/>
    <n v="5.8707999999999991"/>
    <x v="3"/>
    <s v="No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s v="Office Supplies"/>
    <s v="Labels"/>
    <s v="Avery 476"/>
    <n v="16.52"/>
    <n v="4"/>
    <n v="0"/>
    <n v="7.5991999999999997"/>
    <x v="3"/>
    <s v="No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s v="Office Supplies"/>
    <s v="Binders"/>
    <s v="GBC DocuBind TL200 Manual Binding Machine"/>
    <n v="671.93999999999994"/>
    <n v="3"/>
    <n v="0"/>
    <n v="315.81179999999995"/>
    <x v="3"/>
    <s v="No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s v="Technology"/>
    <s v="Accessories"/>
    <s v="Imation 8GB Mini TravelDrive USB 2.0 Flash Drive"/>
    <n v="169.06400000000002"/>
    <n v="7"/>
    <n v="0.2"/>
    <n v="-14.793099999999995"/>
    <x v="1"/>
    <s v="No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s v="Office Supplies"/>
    <s v="Storage"/>
    <s v="Mobile Personal File Cube"/>
    <n v="168.624"/>
    <n v="9"/>
    <n v="0.2"/>
    <n v="14.754599999999996"/>
    <x v="1"/>
    <s v="No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s v="Office Supplies"/>
    <s v="Paper"/>
    <s v="Xerox 1997"/>
    <n v="19.440000000000001"/>
    <n v="3"/>
    <n v="0"/>
    <n v="9.3312000000000008"/>
    <x v="3"/>
    <s v="No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s v="Office Supplies"/>
    <s v="Storage"/>
    <s v="Iris Project Case"/>
    <n v="31.92"/>
    <n v="4"/>
    <n v="0"/>
    <n v="8.299199999999999"/>
    <x v="1"/>
    <s v="Yes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  <x v="1"/>
    <s v="Yes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s v="Office Supplies"/>
    <s v="Paper"/>
    <s v="Xerox 210"/>
    <n v="31.104000000000006"/>
    <n v="6"/>
    <n v="0.2"/>
    <n v="10.8864"/>
    <x v="1"/>
    <s v="No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s v="Office Supplies"/>
    <s v="Paper"/>
    <s v="Xerox 1973"/>
    <n v="54.816000000000003"/>
    <n v="3"/>
    <n v="0.2"/>
    <n v="17.815199999999997"/>
    <x v="1"/>
    <s v="No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s v="Office Supplies"/>
    <s v="Storage"/>
    <s v="Eldon Shelf Savers Cubes and Bins"/>
    <n v="48.86"/>
    <n v="7"/>
    <n v="0"/>
    <n v="0.97719999999999807"/>
    <x v="1"/>
    <s v="No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s v="Office Supplies"/>
    <s v="Binders"/>
    <s v="Wilson Jones Hanging View Binder, White, 1&quot;"/>
    <n v="14.2"/>
    <n v="2"/>
    <n v="0"/>
    <n v="6.5319999999999991"/>
    <x v="0"/>
    <s v="No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s v="Office Supplies"/>
    <s v="Paper"/>
    <s v="Xerox 210"/>
    <n v="12.96"/>
    <n v="2"/>
    <n v="0"/>
    <n v="6.2208000000000006"/>
    <x v="0"/>
    <s v="No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s v="Office Supplies"/>
    <s v="Binders"/>
    <s v="Binding Machine Supplies"/>
    <n v="58.34"/>
    <n v="2"/>
    <n v="0"/>
    <n v="28.0032"/>
    <x v="0"/>
    <s v="No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s v="Office Supplies"/>
    <s v="Art"/>
    <s v="Boston Electric Pencil Sharpener, Model 1818, Charcoal Black"/>
    <n v="56.3"/>
    <n v="2"/>
    <n v="0"/>
    <n v="15.764000000000003"/>
    <x v="1"/>
    <s v="No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s v="Technology"/>
    <s v="Phones"/>
    <s v="AT&amp;T TR1909W"/>
    <n v="629.94999999999993"/>
    <n v="5"/>
    <n v="0"/>
    <n v="163.78700000000003"/>
    <x v="0"/>
    <s v="No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s v="Office Supplies"/>
    <s v="Paper"/>
    <s v="Xerox 1945"/>
    <n v="122.97"/>
    <n v="3"/>
    <n v="0"/>
    <n v="60.255300000000005"/>
    <x v="0"/>
    <s v="No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  <x v="1"/>
    <s v="No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s v="Office Supplies"/>
    <s v="Binders"/>
    <s v="Economy Binders"/>
    <n v="14.976000000000001"/>
    <n v="9"/>
    <n v="0.2"/>
    <n v="5.4288000000000007"/>
    <x v="1"/>
    <s v="No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s v="Office Supplies"/>
    <s v="Binders"/>
    <s v="Storex DuraTech Recycled Plastic Frosted Binders"/>
    <n v="4.2399999999999993"/>
    <n v="5"/>
    <n v="0.8"/>
    <n v="-6.3599999999999994"/>
    <x v="2"/>
    <s v="No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x v="3"/>
    <s v="No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x v="3"/>
    <s v="No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s v="Office Supplies"/>
    <s v="Storage"/>
    <s v="Space Solutions HD Industrial Steel Shelving."/>
    <n v="344.90999999999997"/>
    <n v="3"/>
    <n v="0"/>
    <n v="10.347300000000004"/>
    <x v="3"/>
    <s v="No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s v="Furniture"/>
    <s v="Bookcases"/>
    <s v="O'Sullivan 5-Shelf Heavy-Duty Bookcases"/>
    <n v="81.94"/>
    <n v="1"/>
    <n v="0"/>
    <n v="20.484999999999999"/>
    <x v="3"/>
    <s v="No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s v="Technology"/>
    <s v="Accessories"/>
    <s v="Logitech Desktop MK120 Mouse and keyboard Combo"/>
    <n v="98.16"/>
    <n v="6"/>
    <n v="0"/>
    <n v="9.8159999999999954"/>
    <x v="3"/>
    <s v="No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  <x v="2"/>
    <s v="No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  <x v="2"/>
    <s v="No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  <x v="2"/>
    <s v="No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s v="Office Supplies"/>
    <s v="Paper"/>
    <s v="Hammermill Color Copier Paper (28Lb. and 96 Bright)"/>
    <n v="9.99"/>
    <n v="1"/>
    <n v="0"/>
    <n v="4.4954999999999998"/>
    <x v="2"/>
    <s v="No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s v="Technology"/>
    <s v="Copiers"/>
    <s v="Canon imageCLASS 2200 Advanced Copier"/>
    <n v="10499.97"/>
    <n v="3"/>
    <n v="0"/>
    <n v="5039.9856"/>
    <x v="3"/>
    <s v="No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s v="Office Supplies"/>
    <s v="Paper"/>
    <s v="Xerox 1990"/>
    <n v="21.12"/>
    <n v="5"/>
    <n v="0.2"/>
    <n v="6.5999999999999988"/>
    <x v="2"/>
    <s v="No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s v="Furniture"/>
    <s v="Tables"/>
    <s v="Bretford CR4500 Series Slim Rectangular Table"/>
    <n v="696.42"/>
    <n v="2"/>
    <n v="0"/>
    <n v="160.17660000000001"/>
    <x v="1"/>
    <s v="Yes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s v="Technology"/>
    <s v="Phones"/>
    <s v="Jabra BIZ 2300 Duo QD Duo Corded Headset"/>
    <n v="304.77600000000001"/>
    <n v="3"/>
    <n v="0.2"/>
    <n v="22.858199999999982"/>
    <x v="1"/>
    <s v="Yes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s v="Office Supplies"/>
    <s v="Art"/>
    <s v="BOSTON Ranger #55 Pencil Sharpener, Black"/>
    <n v="51.98"/>
    <n v="2"/>
    <n v="0"/>
    <n v="15.074199999999998"/>
    <x v="1"/>
    <s v="No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s v="Furniture"/>
    <s v="Furnishings"/>
    <s v="C-Line Magnetic Cubicle Keepers, Clear Polypropylene"/>
    <n v="24.700000000000003"/>
    <n v="5"/>
    <n v="0"/>
    <n v="10.374000000000001"/>
    <x v="1"/>
    <s v="No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s v="Office Supplies"/>
    <s v="Labels"/>
    <s v="Avery 486"/>
    <n v="21.93"/>
    <n v="3"/>
    <n v="0"/>
    <n v="10.307099999999998"/>
    <x v="3"/>
    <s v="No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  <x v="3"/>
    <s v="No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  <x v="3"/>
    <s v="No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s v="Office Supplies"/>
    <s v="Labels"/>
    <s v="Avery 486"/>
    <n v="7.31"/>
    <n v="1"/>
    <n v="0"/>
    <n v="3.4356999999999998"/>
    <x v="3"/>
    <s v="No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s v="Technology"/>
    <s v="Copiers"/>
    <s v="Hewlett Packard 610 Color Digital Copier / Printer"/>
    <n v="799.98400000000004"/>
    <n v="2"/>
    <n v="0.2"/>
    <n v="249.99499999999998"/>
    <x v="3"/>
    <s v="No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s v="Office Supplies"/>
    <s v="Paper"/>
    <s v="Adams Phone Message Book, 200 Message Capacity, 8 1/16” x 11”"/>
    <n v="41.28"/>
    <n v="6"/>
    <n v="0"/>
    <n v="18.988799999999998"/>
    <x v="3"/>
    <s v="No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s v="Office Supplies"/>
    <s v="Paper"/>
    <s v="Xerox 1883"/>
    <n v="184.66"/>
    <n v="7"/>
    <n v="0"/>
    <n v="84.943599999999989"/>
    <x v="3"/>
    <s v="No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s v="Office Supplies"/>
    <s v="Art"/>
    <s v="Lumber Crayons"/>
    <n v="49.25"/>
    <n v="5"/>
    <n v="0"/>
    <n v="18.715000000000003"/>
    <x v="3"/>
    <s v="No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x v="3"/>
    <s v="No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s v="Furniture"/>
    <s v="Furnishings"/>
    <s v="Eldon Expressions Wood Desk Accessories, Oak"/>
    <n v="14.76"/>
    <n v="2"/>
    <n v="0"/>
    <n v="4.2803999999999984"/>
    <x v="3"/>
    <s v="No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s v="Office Supplies"/>
    <s v="Binders"/>
    <s v="GBC Recycled VeloBinder Covers"/>
    <n v="34.08"/>
    <n v="2"/>
    <n v="0"/>
    <n v="15.676799999999997"/>
    <x v="3"/>
    <s v="No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s v="Furniture"/>
    <s v="Furnishings"/>
    <s v="Eldon Wave Desk Accessories"/>
    <n v="17.669999999999998"/>
    <n v="3"/>
    <n v="0"/>
    <n v="7.7748000000000008"/>
    <x v="3"/>
    <s v="No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s v="Furniture"/>
    <s v="Chairs"/>
    <s v="Hon Pagoda Stacking Chairs"/>
    <n v="1604.9"/>
    <n v="5"/>
    <n v="0"/>
    <n v="481.46999999999991"/>
    <x v="3"/>
    <s v="No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  <x v="3"/>
    <s v="No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s v="Office Supplies"/>
    <s v="Paper"/>
    <s v="Xerox 1921"/>
    <n v="15.984000000000002"/>
    <n v="2"/>
    <n v="0.2"/>
    <n v="4.9949999999999992"/>
    <x v="2"/>
    <s v="No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s v="Office Supplies"/>
    <s v="Paper"/>
    <s v="Adams &quot;While You Were Out&quot; Message Pads"/>
    <n v="9.42"/>
    <n v="3"/>
    <n v="0"/>
    <n v="4.238999999999999"/>
    <x v="0"/>
    <s v="No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s v="Office Supplies"/>
    <s v="Art"/>
    <s v="Newell 350"/>
    <n v="6.56"/>
    <n v="2"/>
    <n v="0"/>
    <n v="1.9023999999999992"/>
    <x v="0"/>
    <s v="No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s v="Office Supplies"/>
    <s v="Paper"/>
    <s v="Xerox 1933"/>
    <n v="24.56"/>
    <n v="2"/>
    <n v="0"/>
    <n v="11.543199999999999"/>
    <x v="0"/>
    <s v="No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  <x v="2"/>
    <s v="No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  <x v="3"/>
    <s v="No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  <x v="1"/>
    <s v="No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  <x v="1"/>
    <s v="No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s v="Technology"/>
    <s v="Machines"/>
    <s v="Cubify CubeX 3D Printer Double Head Print"/>
    <n v="4799.9839999999995"/>
    <n v="2"/>
    <n v="0.2"/>
    <n v="359.99879999999962"/>
    <x v="1"/>
    <s v="No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s v="Office Supplies"/>
    <s v="Paper"/>
    <s v="Xerox 1939"/>
    <n v="37.94"/>
    <n v="2"/>
    <n v="0"/>
    <n v="18.211199999999998"/>
    <x v="1"/>
    <s v="No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  <x v="1"/>
    <s v="No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  <x v="1"/>
    <s v="No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s v="Office Supplies"/>
    <s v="Storage"/>
    <s v="Belkin 19&quot; Vented Equipment Shelf, Black"/>
    <n v="102.96"/>
    <n v="2"/>
    <n v="0"/>
    <n v="1.0296000000000021"/>
    <x v="1"/>
    <s v="No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s v="Furniture"/>
    <s v="Bookcases"/>
    <s v="O'Sullivan 3-Shelf Heavy-Duty Bookcases"/>
    <n v="174.42000000000002"/>
    <n v="3"/>
    <n v="0"/>
    <n v="41.860800000000005"/>
    <x v="1"/>
    <s v="No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x v="2"/>
    <s v="No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  <x v="2"/>
    <s v="No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s v="Office Supplies"/>
    <s v="Fasteners"/>
    <s v="Vinyl Coated Wire Paper Clips in Organizer Box, 800/Box"/>
    <n v="45.92"/>
    <n v="4"/>
    <n v="0"/>
    <n v="21.5824"/>
    <x v="2"/>
    <s v="No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s v="Furniture"/>
    <s v="Chairs"/>
    <s v="Global Deluxe Steno Chair"/>
    <n v="61.584000000000003"/>
    <n v="1"/>
    <n v="0.2"/>
    <n v="-6.9282000000000039"/>
    <x v="1"/>
    <s v="Yes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  <x v="2"/>
    <s v="No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  <x v="2"/>
    <s v="No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  <x v="2"/>
    <s v="No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s v="Office Supplies"/>
    <s v="Paper"/>
    <s v="Xerox 1975"/>
    <n v="15.552000000000003"/>
    <n v="3"/>
    <n v="0.2"/>
    <n v="5.6375999999999999"/>
    <x v="2"/>
    <s v="No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s v="Office Supplies"/>
    <s v="Paper"/>
    <s v="Xerox 1966"/>
    <n v="31.104000000000006"/>
    <n v="6"/>
    <n v="0.2"/>
    <n v="11.2752"/>
    <x v="2"/>
    <s v="No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s v="Office Supplies"/>
    <s v="Binders"/>
    <s v="Tuf-Vin Binders"/>
    <n v="6.3159999999999981"/>
    <n v="1"/>
    <n v="0.8"/>
    <n v="-10.421400000000002"/>
    <x v="2"/>
    <s v="No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s v="Office Supplies"/>
    <s v="Paper"/>
    <s v="While You Were Out Pads, 50 per Pad, 4 x 5 1/4, Green Cycle"/>
    <n v="11.352000000000002"/>
    <n v="3"/>
    <n v="0.2"/>
    <n v="4.1151"/>
    <x v="3"/>
    <s v="No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s v="Office Supplies"/>
    <s v="Labels"/>
    <s v="Staple-on labels"/>
    <n v="20.808000000000003"/>
    <n v="9"/>
    <n v="0.2"/>
    <n v="7.0226999999999995"/>
    <x v="3"/>
    <s v="No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  <x v="2"/>
    <s v="No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s v="Office Supplies"/>
    <s v="Art"/>
    <s v="Newell 323"/>
    <n v="9.4080000000000013"/>
    <n v="7"/>
    <n v="0.2"/>
    <n v="0.70560000000000045"/>
    <x v="3"/>
    <s v="No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  <x v="1"/>
    <s v="No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s v="Office Supplies"/>
    <s v="Paper"/>
    <s v="Xerox 1915"/>
    <n v="209.7"/>
    <n v="2"/>
    <n v="0"/>
    <n v="100.65599999999999"/>
    <x v="2"/>
    <s v="No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s v="Office Supplies"/>
    <s v="Appliances"/>
    <s v="Staple holder"/>
    <n v="43.92"/>
    <n v="4"/>
    <n v="0"/>
    <n v="11.858400000000003"/>
    <x v="1"/>
    <s v="No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s v="Office Supplies"/>
    <s v="Binders"/>
    <s v="Ibico Plastic and Wire Spiral Binding Combs"/>
    <n v="20.231999999999999"/>
    <n v="3"/>
    <n v="0.2"/>
    <n v="6.5753999999999984"/>
    <x v="1"/>
    <s v="No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s v="Technology"/>
    <s v="Phones"/>
    <s v="Anker Astro 15000mAh USB Portable Charger"/>
    <n v="149.97"/>
    <n v="3"/>
    <n v="0"/>
    <n v="5.9987999999999815"/>
    <x v="0"/>
    <s v="No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  <x v="0"/>
    <s v="No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s v="Technology"/>
    <s v="Accessories"/>
    <s v="SanDisk Ultra 32 GB MicroSDHC Class 10 Memory Card"/>
    <n v="66.300000000000011"/>
    <n v="3"/>
    <n v="0"/>
    <n v="8.6190000000000033"/>
    <x v="1"/>
    <s v="No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s v="Office Supplies"/>
    <s v="Art"/>
    <s v="BIC Brite Liner Grip Highlighters"/>
    <n v="1.64"/>
    <n v="1"/>
    <n v="0"/>
    <n v="0.73799999999999988"/>
    <x v="3"/>
    <s v="No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s v="Furniture"/>
    <s v="Furnishings"/>
    <s v="Luxo Professional Fluorescent Magnifier Lamp with Clamp-Mount Base"/>
    <n v="1049.2"/>
    <n v="5"/>
    <n v="0"/>
    <n v="272.79200000000003"/>
    <x v="3"/>
    <s v="No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s v="Furniture"/>
    <s v="Furnishings"/>
    <s v="Eldon Image Series Desk Accessories, Burgundy"/>
    <n v="20.9"/>
    <n v="5"/>
    <n v="0"/>
    <n v="7.5239999999999991"/>
    <x v="3"/>
    <s v="No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s v="Office Supplies"/>
    <s v="Binders"/>
    <s v="XtraLife ClearVue Slant-D Ring Binder, White, 3&quot;"/>
    <n v="88.08"/>
    <n v="6"/>
    <n v="0"/>
    <n v="40.516799999999996"/>
    <x v="3"/>
    <s v="No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s v="Furniture"/>
    <s v="Chairs"/>
    <s v="Hon Every-Day Series Multi-Task Chairs"/>
    <n v="751.92"/>
    <n v="4"/>
    <n v="0"/>
    <n v="150.38400000000001"/>
    <x v="3"/>
    <s v="No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s v="Furniture"/>
    <s v="Chairs"/>
    <s v="Hon Olson Stacker Stools"/>
    <n v="887.10299999999995"/>
    <n v="7"/>
    <n v="0.1"/>
    <n v="177.42059999999998"/>
    <x v="3"/>
    <s v="No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s v="Technology"/>
    <s v="Phones"/>
    <s v="Mediabridge Sport Armband iPhone 5s"/>
    <n v="55.944000000000003"/>
    <n v="7"/>
    <n v="0.2"/>
    <n v="-13.286700000000002"/>
    <x v="0"/>
    <s v="No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s v="Office Supplies"/>
    <s v="Art"/>
    <s v="Sanford Liquid Accent Highlighters"/>
    <n v="10.688000000000001"/>
    <n v="2"/>
    <n v="0.2"/>
    <n v="2.271199999999999"/>
    <x v="0"/>
    <s v="No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  <x v="0"/>
    <s v="No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s v="Office Supplies"/>
    <s v="Paper"/>
    <s v="Easy-staple paper"/>
    <n v="63.311999999999998"/>
    <n v="3"/>
    <n v="0.2"/>
    <n v="20.576399999999996"/>
    <x v="2"/>
    <s v="No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s v="Office Supplies"/>
    <s v="Binders"/>
    <s v="GBC VeloBinder Electric Binding Machine"/>
    <n v="96.783999999999978"/>
    <n v="4"/>
    <n v="0.8"/>
    <n v="-145.17600000000002"/>
    <x v="2"/>
    <s v="No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s v="Furniture"/>
    <s v="Furnishings"/>
    <s v="Dax Clear Box Frame"/>
    <n v="10.476000000000001"/>
    <n v="3"/>
    <n v="0.6"/>
    <n v="-6.8094000000000037"/>
    <x v="2"/>
    <s v="No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x v="1"/>
    <s v="No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s v="Furniture"/>
    <s v="Chairs"/>
    <s v="Global High-Back Leather Tilter, Burgundy"/>
    <n v="196.78399999999999"/>
    <n v="2"/>
    <n v="0.2"/>
    <n v="-22.138200000000012"/>
    <x v="1"/>
    <s v="No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  <x v="3"/>
    <s v="No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  <x v="3"/>
    <s v="No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s v="Technology"/>
    <s v="Accessories"/>
    <s v="Memorex Micro Travel Drive 16 GB"/>
    <n v="63.96"/>
    <n v="4"/>
    <n v="0"/>
    <n v="19.827599999999997"/>
    <x v="2"/>
    <s v="No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  <x v="0"/>
    <s v="No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s v="Office Supplies"/>
    <s v="Binders"/>
    <s v="Mead 1st Gear 2&quot; Zipper Binder, Asst. Colors"/>
    <n v="11.673000000000002"/>
    <n v="3"/>
    <n v="0.7"/>
    <n v="-7.782"/>
    <x v="3"/>
    <s v="No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s v="Furniture"/>
    <s v="Tables"/>
    <s v="Laminate Occasional Tables"/>
    <n v="863.12799999999993"/>
    <n v="8"/>
    <n v="0.3"/>
    <n v="-160.29520000000008"/>
    <x v="2"/>
    <s v="No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s v="Office Supplies"/>
    <s v="Binders"/>
    <s v="Storex Dura Pro Binders"/>
    <n v="3.5639999999999992"/>
    <n v="3"/>
    <n v="0.8"/>
    <n v="-6.2370000000000019"/>
    <x v="2"/>
    <s v="No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s v="Furniture"/>
    <s v="Bookcases"/>
    <s v="O'Sullivan Plantations 2-Door Library in Landvery Oak"/>
    <n v="956.6647999999999"/>
    <n v="7"/>
    <n v="0.32"/>
    <n v="-225.09759999999991"/>
    <x v="2"/>
    <s v="No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s v="Office Supplies"/>
    <s v="Binders"/>
    <s v="Premium Transparent Presentation Covers by GBC"/>
    <n v="12.587999999999997"/>
    <n v="3"/>
    <n v="0.8"/>
    <n v="-20.140800000000006"/>
    <x v="2"/>
    <s v="No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s v="Technology"/>
    <s v="Accessories"/>
    <s v="Logitech Wireless Headset H600 Over-The-Head Design"/>
    <n v="171.96"/>
    <n v="5"/>
    <n v="0.2"/>
    <n v="45.139500000000005"/>
    <x v="2"/>
    <s v="No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s v="Furniture"/>
    <s v="Tables"/>
    <s v="Chromcraft Bull-Nose Wood Round Conference Table Top, Wood Base"/>
    <n v="871.4"/>
    <n v="4"/>
    <n v="0"/>
    <n v="148.13799999999992"/>
    <x v="1"/>
    <s v="No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  <x v="0"/>
    <s v="No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  <x v="3"/>
    <s v="No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s v="Technology"/>
    <s v="Phones"/>
    <s v="PayAnywhere Card Reader"/>
    <n v="71.928000000000011"/>
    <n v="9"/>
    <n v="0.2"/>
    <n v="6.2936999999999976"/>
    <x v="1"/>
    <s v="No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s v="Office Supplies"/>
    <s v="Art"/>
    <s v="BOSTON Ranger #55 Pencil Sharpener, Black"/>
    <n v="25.99"/>
    <n v="1"/>
    <n v="0"/>
    <n v="7.5370999999999988"/>
    <x v="1"/>
    <s v="No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s v="Office Supplies"/>
    <s v="Binders"/>
    <s v="Avery Non-Stick Binders"/>
    <n v="3.5920000000000005"/>
    <n v="1"/>
    <n v="0.2"/>
    <n v="1.1224999999999996"/>
    <x v="1"/>
    <s v="No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  <x v="2"/>
    <s v="No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s v="Office Supplies"/>
    <s v="Storage"/>
    <s v="Fellowes Super Stor/Drawer Files"/>
    <n v="323.10000000000002"/>
    <n v="2"/>
    <n v="0"/>
    <n v="61.38900000000001"/>
    <x v="1"/>
    <s v="No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s v="Technology"/>
    <s v="Machines"/>
    <s v="3D Systems Cube Printer, 2nd Generation, Magenta"/>
    <n v="9099.93"/>
    <n v="7"/>
    <n v="0"/>
    <n v="2365.9817999999996"/>
    <x v="3"/>
    <s v="No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s v="Furniture"/>
    <s v="Furnishings"/>
    <s v="Stacking Trays by OIC"/>
    <n v="9.9600000000000009"/>
    <n v="2"/>
    <n v="0"/>
    <n v="3.2867999999999995"/>
    <x v="3"/>
    <s v="No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s v="Office Supplies"/>
    <s v="Binders"/>
    <s v="Wilson Jones Standard D-Ring Binders"/>
    <n v="25.299999999999997"/>
    <n v="5"/>
    <n v="0"/>
    <n v="11.890999999999998"/>
    <x v="3"/>
    <s v="No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  <x v="3"/>
    <s v="No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s v="Furniture"/>
    <s v="Chairs"/>
    <s v="Safco Chair Connectors, 6/Carton"/>
    <n v="69.263999999999996"/>
    <n v="2"/>
    <n v="0.1"/>
    <n v="14.62239999999999"/>
    <x v="3"/>
    <s v="No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s v="Office Supplies"/>
    <s v="Labels"/>
    <s v="Avery 487"/>
    <n v="3.69"/>
    <n v="1"/>
    <n v="0"/>
    <n v="1.7343"/>
    <x v="2"/>
    <s v="No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s v="Office Supplies"/>
    <s v="Binders"/>
    <s v="Ibico Ibimaster 300 Manual Binding System"/>
    <n v="1103.97"/>
    <n v="3"/>
    <n v="0"/>
    <n v="496.78649999999993"/>
    <x v="2"/>
    <s v="No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s v="Furniture"/>
    <s v="Bookcases"/>
    <s v="O'Sullivan Manor Hill 2-Door Library in Brianna Oak"/>
    <n v="246.13279999999997"/>
    <n v="2"/>
    <n v="0.32"/>
    <n v="-76.011599999999973"/>
    <x v="2"/>
    <s v="No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s v="Office Supplies"/>
    <s v="Labels"/>
    <s v="Self-Adhesive Address Labels for Typewriters by Universal"/>
    <n v="11.696"/>
    <n v="2"/>
    <n v="0.2"/>
    <n v="3.9473999999999996"/>
    <x v="2"/>
    <s v="No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s v="Technology"/>
    <s v="Copiers"/>
    <s v="Sharp 1540cs Digital Laser Copier"/>
    <n v="439.99200000000002"/>
    <n v="1"/>
    <n v="0.2"/>
    <n v="164.99700000000001"/>
    <x v="2"/>
    <s v="No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  <x v="0"/>
    <s v="No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s v="Office Supplies"/>
    <s v="Binders"/>
    <s v="GBC Twin Loop Wire Binding Elements"/>
    <n v="33.279999999999994"/>
    <n v="5"/>
    <n v="0.8"/>
    <n v="-49.92"/>
    <x v="2"/>
    <s v="No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s v="Office Supplies"/>
    <s v="Paper"/>
    <s v="Things To Do Today Pad"/>
    <n v="14.088000000000001"/>
    <n v="3"/>
    <n v="0.2"/>
    <n v="4.9307999999999996"/>
    <x v="2"/>
    <s v="No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s v="Office Supplies"/>
    <s v="Art"/>
    <s v="Newell 314"/>
    <n v="11.16"/>
    <n v="2"/>
    <n v="0"/>
    <n v="2.7899999999999991"/>
    <x v="1"/>
    <s v="No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s v="Furniture"/>
    <s v="Tables"/>
    <s v="Bevis 36 x 72 Conference Tables"/>
    <n v="896.32799999999997"/>
    <n v="9"/>
    <n v="0.2"/>
    <n v="22.408199999999994"/>
    <x v="1"/>
    <s v="No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s v="Office Supplies"/>
    <s v="Appliances"/>
    <s v="Harmony Air Purifier"/>
    <n v="189"/>
    <n v="1"/>
    <n v="0"/>
    <n v="68.039999999999992"/>
    <x v="1"/>
    <s v="No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s v="Technology"/>
    <s v="Phones"/>
    <s v="Nokia Lumia 521 (T-Mobile)"/>
    <n v="53.981999999999999"/>
    <n v="3"/>
    <n v="0.4"/>
    <n v="-10.796399999999995"/>
    <x v="3"/>
    <s v="No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s v="Furniture"/>
    <s v="Tables"/>
    <s v="KI Conference Tables"/>
    <n v="177.22499999999999"/>
    <n v="5"/>
    <n v="0.5"/>
    <n v="-120.51299999999998"/>
    <x v="1"/>
    <s v="No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  <x v="1"/>
    <s v="No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s v="Office Supplies"/>
    <s v="Storage"/>
    <s v="Rogers Jumbo File, Granite"/>
    <n v="54.32"/>
    <n v="4"/>
    <n v="0"/>
    <n v="0.54319999999999879"/>
    <x v="1"/>
    <s v="No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s v="Technology"/>
    <s v="Phones"/>
    <s v="Samsung Galaxy Mega 6.3"/>
    <n v="4367.8960000000006"/>
    <n v="13"/>
    <n v="0.2"/>
    <n v="327.59220000000005"/>
    <x v="0"/>
    <s v="No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s v="Office Supplies"/>
    <s v="Paper"/>
    <s v="IBM Multi-Purpose Copy Paper, 8 1/2 x 11&quot;, Case"/>
    <n v="49.568000000000005"/>
    <n v="2"/>
    <n v="0.2"/>
    <n v="15.489999999999997"/>
    <x v="0"/>
    <s v="No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  <x v="0"/>
    <s v="No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s v="Furniture"/>
    <s v="Furnishings"/>
    <s v="Eldon Regeneration Recycled Desk Accessories, Smoke"/>
    <n v="2.7840000000000003"/>
    <n v="2"/>
    <n v="0.2"/>
    <n v="0.41759999999999986"/>
    <x v="0"/>
    <s v="No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  <x v="0"/>
    <s v="No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s v="Office Supplies"/>
    <s v="Art"/>
    <s v="Faber Castell Col-Erase Pencils"/>
    <n v="3.9119999999999999"/>
    <n v="1"/>
    <n v="0.2"/>
    <n v="1.0269000000000001"/>
    <x v="3"/>
    <s v="Yes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s v="Office Supplies"/>
    <s v="Envelopes"/>
    <s v="Laser &amp; Ink Jet Business Envelopes"/>
    <n v="59.751999999999995"/>
    <n v="7"/>
    <n v="0.2"/>
    <n v="19.4194"/>
    <x v="2"/>
    <s v="No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s v="Furniture"/>
    <s v="Furnishings"/>
    <s v="Tenex Chairmats For Use With Carpeted Floors"/>
    <n v="63.92"/>
    <n v="4"/>
    <n v="0"/>
    <n v="3.195999999999998"/>
    <x v="1"/>
    <s v="No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s v="Technology"/>
    <s v="Phones"/>
    <s v="Vtech CS6719"/>
    <n v="383.96000000000004"/>
    <n v="5"/>
    <n v="0.2"/>
    <n v="38.396000000000015"/>
    <x v="1"/>
    <s v="No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  <x v="1"/>
    <s v="No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  <x v="1"/>
    <s v="No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s v="Technology"/>
    <s v="Phones"/>
    <s v="Polycom SoundPoint Pro SE-225 Corded phone"/>
    <n v="666.34400000000005"/>
    <n v="7"/>
    <n v="0.2"/>
    <n v="66.634399999999971"/>
    <x v="1"/>
    <s v="No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s v="Furniture"/>
    <s v="Tables"/>
    <s v="Bevis Round Conference Table Top, X-Base"/>
    <n v="573.72799999999995"/>
    <n v="4"/>
    <n v="0.2"/>
    <n v="-64.544399999999968"/>
    <x v="1"/>
    <s v="No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s v="Office Supplies"/>
    <s v="Binders"/>
    <s v="Cardinal EasyOpen D-Ring Binders"/>
    <n v="21.936000000000003"/>
    <n v="3"/>
    <n v="0.2"/>
    <n v="8.2259999999999991"/>
    <x v="1"/>
    <s v="No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s v="Office Supplies"/>
    <s v="Paper"/>
    <s v="Xerox 2000"/>
    <n v="19.440000000000001"/>
    <n v="3"/>
    <n v="0"/>
    <n v="9.3312000000000008"/>
    <x v="1"/>
    <s v="No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s v="Technology"/>
    <s v="Machines"/>
    <s v="Hewlett-Packard Deskjet D4360 Printer"/>
    <n v="447.96800000000007"/>
    <n v="4"/>
    <n v="0.2"/>
    <n v="139.98999999999995"/>
    <x v="1"/>
    <s v="No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x v="3"/>
    <s v="No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s v="Office Supplies"/>
    <s v="Art"/>
    <s v="Staples in misc. colors"/>
    <n v="20.96"/>
    <n v="2"/>
    <n v="0"/>
    <n v="5.24"/>
    <x v="1"/>
    <s v="No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6"/>
    <x v="1"/>
    <s v="No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s v="Office Supplies"/>
    <s v="Storage"/>
    <s v="Tennsco Regal Shelving Units"/>
    <n v="304.23"/>
    <n v="3"/>
    <n v="0"/>
    <n v="9.126899999999992"/>
    <x v="1"/>
    <s v="No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s v="Office Supplies"/>
    <s v="Envelopes"/>
    <s v="Airmail Envelopes"/>
    <n v="167.86"/>
    <n v="2"/>
    <n v="0"/>
    <n v="78.894199999999998"/>
    <x v="1"/>
    <s v="No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s v="Furniture"/>
    <s v="Furnishings"/>
    <s v="DAX Wood Document Frame."/>
    <n v="82.38"/>
    <n v="6"/>
    <n v="0"/>
    <n v="25.537799999999997"/>
    <x v="0"/>
    <s v="No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s v="Technology"/>
    <s v="Phones"/>
    <s v="Mediabridge Sport Armband iPhone 5s"/>
    <n v="23.976000000000003"/>
    <n v="3"/>
    <n v="0.2"/>
    <n v="-5.694300000000001"/>
    <x v="1"/>
    <s v="Yes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s v="Office Supplies"/>
    <s v="Storage"/>
    <s v="Fellowes Bases and Tops For Staxonsteel/High-Stak Systems"/>
    <n v="33.29"/>
    <n v="1"/>
    <n v="0"/>
    <n v="7.9895999999999994"/>
    <x v="1"/>
    <s v="Yes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s v="Office Supplies"/>
    <s v="Binders"/>
    <s v="GBC Standard Therm-A-Bind Covers"/>
    <n v="14.952000000000004"/>
    <n v="2"/>
    <n v="0.7"/>
    <n v="-11.961599999999997"/>
    <x v="3"/>
    <s v="No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s v="Technology"/>
    <s v="Phones"/>
    <s v="Google Nexus 5"/>
    <n v="323.98199999999997"/>
    <n v="3"/>
    <n v="0.4"/>
    <n v="-80.995500000000021"/>
    <x v="3"/>
    <s v="No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s v="Office Supplies"/>
    <s v="Binders"/>
    <s v="Acco Hanging Data Binders"/>
    <n v="2.2860000000000005"/>
    <n v="2"/>
    <n v="0.7"/>
    <n v="-1.6763999999999997"/>
    <x v="3"/>
    <s v="No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s v="Office Supplies"/>
    <s v="Art"/>
    <s v="Newell 315"/>
    <n v="14.352000000000002"/>
    <n v="3"/>
    <n v="0.2"/>
    <n v="0.8969999999999998"/>
    <x v="3"/>
    <s v="No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s v="Technology"/>
    <s v="Accessories"/>
    <s v="Belkin F8E887 USB Wired Ergonomic Keyboard"/>
    <n v="71.975999999999999"/>
    <n v="3"/>
    <n v="0.2"/>
    <n v="0.89969999999999573"/>
    <x v="3"/>
    <s v="No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s v="Office Supplies"/>
    <s v="Art"/>
    <s v="Dixon Ticonderoga Maple Cedar Pencil, #2"/>
    <n v="9.2099999999999991"/>
    <n v="3"/>
    <n v="0"/>
    <n v="2.3025000000000002"/>
    <x v="3"/>
    <s v="No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x v="3"/>
    <s v="No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  <x v="3"/>
    <s v="No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s v="Office Supplies"/>
    <s v="Paper"/>
    <s v="Xerox 208"/>
    <n v="15.552000000000003"/>
    <n v="3"/>
    <n v="0.2"/>
    <n v="5.4432"/>
    <x v="0"/>
    <s v="No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  <x v="0"/>
    <s v="No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  <x v="1"/>
    <s v="No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s v="Office Supplies"/>
    <s v="Binders"/>
    <s v="Avery Metallic Poly Binders"/>
    <n v="22.92"/>
    <n v="5"/>
    <n v="0.2"/>
    <n v="8.0219999999999985"/>
    <x v="1"/>
    <s v="No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s v="Technology"/>
    <s v="Accessories"/>
    <s v="Memorex Micro Travel Drive 4 GB"/>
    <n v="50.88"/>
    <n v="6"/>
    <n v="0.2"/>
    <n v="14.628000000000005"/>
    <x v="0"/>
    <s v="No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x v="0"/>
    <s v="No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s v="Office Supplies"/>
    <s v="Envelopes"/>
    <s v="#6 3/4 Gummed Flap White Envelopes"/>
    <n v="7.9200000000000008"/>
    <n v="1"/>
    <n v="0.2"/>
    <n v="2.7719999999999994"/>
    <x v="1"/>
    <s v="No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s v="Furniture"/>
    <s v="Furnishings"/>
    <s v="Nu-Dell Float Frame 11 x 14 1/2"/>
    <n v="14.368000000000002"/>
    <n v="2"/>
    <n v="0.2"/>
    <n v="3.9512"/>
    <x v="1"/>
    <s v="No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s v="Technology"/>
    <s v="Accessories"/>
    <s v="Sony 64GB Class 10 Micro SDHC R40 Memory Card"/>
    <n v="107.97"/>
    <n v="3"/>
    <n v="0"/>
    <n v="22.6737"/>
    <x v="1"/>
    <s v="No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89"/>
    <x v="1"/>
    <s v="No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s v="Office Supplies"/>
    <s v="Paper"/>
    <s v="Xerox 217"/>
    <n v="5.1840000000000011"/>
    <n v="1"/>
    <n v="0.2"/>
    <n v="1.8144"/>
    <x v="0"/>
    <s v="No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s v="Office Supplies"/>
    <s v="Art"/>
    <s v="Avery Hi-Liter EverBold Pen Style Fluorescent Highlighters, 4/Pack"/>
    <n v="16.28"/>
    <n v="2"/>
    <n v="0"/>
    <n v="6.5120000000000005"/>
    <x v="2"/>
    <s v="No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s v="Office Supplies"/>
    <s v="Storage"/>
    <s v="Adjustable Depth Letter/Legal Cart"/>
    <n v="544.38"/>
    <n v="3"/>
    <n v="0"/>
    <n v="157.87019999999993"/>
    <x v="0"/>
    <s v="No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s v="Office Supplies"/>
    <s v="Binders"/>
    <s v="ACCOHIDE 3-Ring Binder, Blue, 1&quot;"/>
    <n v="19.824000000000002"/>
    <n v="6"/>
    <n v="0.2"/>
    <n v="6.690599999999999"/>
    <x v="1"/>
    <s v="No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s v="Technology"/>
    <s v="Phones"/>
    <s v="Jawbone MINI JAMBOX Wireless Bluetooth Speaker"/>
    <n v="657.50400000000002"/>
    <n v="6"/>
    <n v="0.2"/>
    <n v="-131.50080000000005"/>
    <x v="1"/>
    <s v="No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s v="Technology"/>
    <s v="Accessories"/>
    <s v="Logitech K350 2.4Ghz Wireless Keyboard"/>
    <n v="99.54"/>
    <n v="2"/>
    <n v="0"/>
    <n v="10.949399999999997"/>
    <x v="1"/>
    <s v="No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s v="Technology"/>
    <s v="Accessories"/>
    <s v="Logitech Wireless Marathon Mouse M705"/>
    <n v="199.96"/>
    <n v="4"/>
    <n v="0"/>
    <n v="85.982800000000012"/>
    <x v="1"/>
    <s v="No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s v="Furniture"/>
    <s v="Chairs"/>
    <s v="Global Leather Executive Chair"/>
    <n v="631.78200000000004"/>
    <n v="2"/>
    <n v="0.1"/>
    <n v="140.39599999999993"/>
    <x v="3"/>
    <s v="No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s v="Furniture"/>
    <s v="Furnishings"/>
    <s v="DAX Two-Tone Silver Metal Document Frame"/>
    <n v="60.72"/>
    <n v="3"/>
    <n v="0"/>
    <n v="26.1096"/>
    <x v="3"/>
    <s v="No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s v="Office Supplies"/>
    <s v="Binders"/>
    <s v="GBC Recycled Grain Textured Covers"/>
    <n v="20.724000000000004"/>
    <n v="2"/>
    <n v="0.7"/>
    <n v="-15.197599999999994"/>
    <x v="1"/>
    <s v="Yes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  <x v="1"/>
    <s v="Yes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  <x v="3"/>
    <s v="No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s v="Technology"/>
    <s v="Accessories"/>
    <s v="Kingston Digital DataTraveler 32GB USB 2.0"/>
    <n v="27.12"/>
    <n v="2"/>
    <n v="0.2"/>
    <n v="-4.7460000000000013"/>
    <x v="3"/>
    <s v="No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s v="Technology"/>
    <s v="Phones"/>
    <s v="Jackery Bar Premium Fast-charging Portable Charger"/>
    <n v="95.84"/>
    <n v="4"/>
    <n v="0.2"/>
    <n v="34.741999999999997"/>
    <x v="1"/>
    <s v="No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s v="Office Supplies"/>
    <s v="Paper"/>
    <s v="Xerox 225"/>
    <n v="12.96"/>
    <n v="2"/>
    <n v="0"/>
    <n v="6.2208000000000006"/>
    <x v="1"/>
    <s v="No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s v="Office Supplies"/>
    <s v="Binders"/>
    <s v="Avery Durable Slant Ring Binders"/>
    <n v="19.008000000000003"/>
    <n v="8"/>
    <n v="0.7"/>
    <n v="-12.671999999999997"/>
    <x v="0"/>
    <s v="No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s v="Office Supplies"/>
    <s v="Binders"/>
    <s v="GBC Ibimaster 500 Manual ProClick Binding System"/>
    <n v="1598.0580000000002"/>
    <n v="7"/>
    <n v="0.7"/>
    <n v="-1065.3719999999998"/>
    <x v="0"/>
    <s v="No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s v="Office Supplies"/>
    <s v="Art"/>
    <s v="Deluxe Chalkboard Eraser Cleaner"/>
    <n v="36.96"/>
    <n v="4"/>
    <n v="0.2"/>
    <n v="12.011999999999999"/>
    <x v="0"/>
    <s v="No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s v="Office Supplies"/>
    <s v="Paper"/>
    <s v="Xerox 21"/>
    <n v="10.368000000000002"/>
    <n v="2"/>
    <n v="0.2"/>
    <n v="3.6288"/>
    <x v="2"/>
    <s v="No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s v="Furniture"/>
    <s v="Furnishings"/>
    <s v="Electrix Halogen Magnifier Lamp"/>
    <n v="77.720000000000013"/>
    <n v="1"/>
    <n v="0.6"/>
    <n v="-66.061999999999998"/>
    <x v="2"/>
    <s v="No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s v="Furniture"/>
    <s v="Chairs"/>
    <s v="GuestStacker Chair with Chrome Finish Legs"/>
    <n v="520.46399999999994"/>
    <n v="2"/>
    <n v="0.3"/>
    <n v="-14.870399999999961"/>
    <x v="2"/>
    <s v="No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s v="Office Supplies"/>
    <s v="Paper"/>
    <s v="Easy-staple paper"/>
    <n v="111.96"/>
    <n v="2"/>
    <n v="0"/>
    <n v="54.860399999999998"/>
    <x v="3"/>
    <s v="No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x v="0"/>
    <s v="No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  <x v="2"/>
    <s v="No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s v="Office Supplies"/>
    <s v="Art"/>
    <s v="BIC Brite Liner Highlighters, Chisel Tip"/>
    <n v="25.92"/>
    <n v="4"/>
    <n v="0"/>
    <n v="8.2943999999999996"/>
    <x v="2"/>
    <s v="No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s v="Office Supplies"/>
    <s v="Storage"/>
    <s v="Fellowes High-Stak Drawer Files"/>
    <n v="704.76"/>
    <n v="4"/>
    <n v="0"/>
    <n v="162.09479999999996"/>
    <x v="2"/>
    <s v="No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s v="Office Supplies"/>
    <s v="Fasteners"/>
    <s v="Staples"/>
    <n v="7.41"/>
    <n v="3"/>
    <n v="0"/>
    <n v="3.4827000000000004"/>
    <x v="2"/>
    <s v="No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  <x v="2"/>
    <s v="No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s v="Office Supplies"/>
    <s v="Fasteners"/>
    <s v="Acco Hot Clips Clips to Go"/>
    <n v="10.528"/>
    <n v="4"/>
    <n v="0.2"/>
    <n v="3.2899999999999996"/>
    <x v="2"/>
    <s v="No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s v="Office Supplies"/>
    <s v="Paper"/>
    <s v="Xerox 1927"/>
    <n v="20.544000000000004"/>
    <n v="6"/>
    <n v="0.2"/>
    <n v="6.4199999999999964"/>
    <x v="2"/>
    <s v="No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s v="Office Supplies"/>
    <s v="Binders"/>
    <s v="Premium Transparent Presentation Covers by GBC"/>
    <n v="104.9"/>
    <n v="5"/>
    <n v="0"/>
    <n v="50.351999999999997"/>
    <x v="2"/>
    <s v="No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s v="Office Supplies"/>
    <s v="Art"/>
    <s v="Prismacolor Color Pencil Set"/>
    <n v="39.68"/>
    <n v="2"/>
    <n v="0"/>
    <n v="16.268800000000002"/>
    <x v="2"/>
    <s v="No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s v="Office Supplies"/>
    <s v="Labels"/>
    <s v="Avery 503"/>
    <n v="51.75"/>
    <n v="5"/>
    <n v="0"/>
    <n v="24.84"/>
    <x v="2"/>
    <s v="No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s v="Office Supplies"/>
    <s v="Art"/>
    <s v="Quartet Omega Colored Chalk, 12/Pack"/>
    <n v="11.68"/>
    <n v="2"/>
    <n v="0"/>
    <n v="5.4895999999999994"/>
    <x v="2"/>
    <s v="No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s v="Technology"/>
    <s v="Accessories"/>
    <s v="Memorex 25GB 6X Branded Blu-Ray Recordable Disc, 30/Pack"/>
    <n v="159.75"/>
    <n v="5"/>
    <n v="0"/>
    <n v="11.182499999999997"/>
    <x v="2"/>
    <s v="No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s v="Office Supplies"/>
    <s v="Appliances"/>
    <s v="Holmes 99% HEPA Air Purifier"/>
    <n v="103.96799999999999"/>
    <n v="6"/>
    <n v="0.2"/>
    <n v="16.894799999999996"/>
    <x v="3"/>
    <s v="No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x v="1"/>
    <s v="No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  <x v="1"/>
    <s v="No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s v="Furniture"/>
    <s v="Chairs"/>
    <s v="GuestStacker Chair with Chrome Finish Legs"/>
    <n v="1487.04"/>
    <n v="5"/>
    <n v="0.2"/>
    <n v="148.70400000000006"/>
    <x v="1"/>
    <s v="No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  <x v="0"/>
    <s v="No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  <x v="0"/>
    <s v="No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s v="Office Supplies"/>
    <s v="Art"/>
    <s v="Boston 19500 Mighty Mite Electric Pencil Sharpener"/>
    <n v="60.449999999999996"/>
    <n v="3"/>
    <n v="0"/>
    <n v="16.3215"/>
    <x v="1"/>
    <s v="No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s v="Furniture"/>
    <s v="Tables"/>
    <s v="Balt Solid Wood Rectangular Table"/>
    <n v="253.17599999999999"/>
    <n v="3"/>
    <n v="0.2"/>
    <n v="-31.64700000000002"/>
    <x v="1"/>
    <s v="No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s v="Office Supplies"/>
    <s v="Binders"/>
    <s v="Avery Durable Binders"/>
    <n v="2.879999999999999"/>
    <n v="5"/>
    <n v="0.8"/>
    <n v="-4.4639999999999995"/>
    <x v="2"/>
    <s v="No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  <x v="2"/>
    <s v="No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s v="Technology"/>
    <s v="Phones"/>
    <s v="Pyle PMP37LED"/>
    <n v="153.584"/>
    <n v="2"/>
    <n v="0.2"/>
    <n v="13.438599999999994"/>
    <x v="2"/>
    <s v="No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  <x v="2"/>
    <s v="No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s v="Office Supplies"/>
    <s v="Appliances"/>
    <s v="Staple holder"/>
    <n v="43.92"/>
    <n v="4"/>
    <n v="0"/>
    <n v="11.858400000000003"/>
    <x v="1"/>
    <s v="No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x v="1"/>
    <s v="No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s v="Office Supplies"/>
    <s v="Paper"/>
    <s v="Xerox 1968"/>
    <n v="46.76"/>
    <n v="7"/>
    <n v="0"/>
    <n v="22.444800000000001"/>
    <x v="3"/>
    <s v="Yes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  <x v="3"/>
    <s v="Yes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s v="Technology"/>
    <s v="Phones"/>
    <s v="Samsung Galaxy Mega 6.3"/>
    <n v="1259.97"/>
    <n v="3"/>
    <n v="0"/>
    <n v="327.59220000000005"/>
    <x v="3"/>
    <s v="Yes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s v="Office Supplies"/>
    <s v="Art"/>
    <s v="Boston KS Multi-Size Manual Pencil Sharpener"/>
    <n v="68.97"/>
    <n v="3"/>
    <n v="0"/>
    <n v="19.311600000000002"/>
    <x v="3"/>
    <s v="Yes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  <x v="2"/>
    <s v="No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s v="Technology"/>
    <s v="Phones"/>
    <s v="Belkin SportFit Armband For iPhone 5s/5c, Fuchsia"/>
    <n v="59.960000000000008"/>
    <n v="5"/>
    <n v="0.2"/>
    <n v="21.735500000000002"/>
    <x v="2"/>
    <s v="No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s v="Office Supplies"/>
    <s v="Storage"/>
    <s v="Fellowes Neat Ideas Storage Cubes"/>
    <n v="25.983999999999998"/>
    <n v="1"/>
    <n v="0.2"/>
    <n v="-5.1968000000000005"/>
    <x v="3"/>
    <s v="No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s v="Office Supplies"/>
    <s v="Binders"/>
    <s v="Ibico Plastic Spiral Binding Combs"/>
    <n v="27.360000000000003"/>
    <n v="3"/>
    <n v="0.7"/>
    <n v="-21.887999999999991"/>
    <x v="3"/>
    <s v="No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s v="Technology"/>
    <s v="Phones"/>
    <s v="Polycom SoundPoint IP 450 VoIP phone"/>
    <n v="361.37600000000003"/>
    <n v="2"/>
    <n v="0.2"/>
    <n v="27.103200000000001"/>
    <x v="1"/>
    <s v="No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s v="Furniture"/>
    <s v="Chairs"/>
    <s v="Global High-Back Leather Tilter, Burgundy"/>
    <n v="172.18599999999998"/>
    <n v="2"/>
    <n v="0.3"/>
    <n v="-46.736200000000011"/>
    <x v="3"/>
    <s v="Yes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s v="Furniture"/>
    <s v="Furnishings"/>
    <s v="Howard Miller 11-1/2&quot; Diameter Grantwood Wall Clock"/>
    <n v="69.00800000000001"/>
    <n v="2"/>
    <n v="0.2"/>
    <n v="12.0764"/>
    <x v="3"/>
    <s v="Yes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  <x v="3"/>
    <s v="No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x v="3"/>
    <s v="No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s v="Furniture"/>
    <s v="Furnishings"/>
    <s v="Electrix Halogen Magnifier Lamp"/>
    <n v="971.5"/>
    <n v="5"/>
    <n v="0"/>
    <n v="252.59"/>
    <x v="3"/>
    <s v="No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s v="Office Supplies"/>
    <s v="Art"/>
    <s v="SANFORD Major Accent Highlighters"/>
    <n v="11.328000000000001"/>
    <n v="2"/>
    <n v="0.2"/>
    <n v="2.5488000000000004"/>
    <x v="1"/>
    <s v="No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s v="Office Supplies"/>
    <s v="Art"/>
    <s v="SANFORD Major Accent Highlighters"/>
    <n v="21.240000000000002"/>
    <n v="3"/>
    <n v="0"/>
    <n v="8.071200000000001"/>
    <x v="3"/>
    <s v="No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s v="Technology"/>
    <s v="Accessories"/>
    <s v="HP Standard 104 key PS/2 Keyboard"/>
    <n v="34.800000000000004"/>
    <n v="3"/>
    <n v="0.2"/>
    <n v="2.1749999999999989"/>
    <x v="3"/>
    <s v="No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  <x v="3"/>
    <s v="No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  <x v="2"/>
    <s v="No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s v="Office Supplies"/>
    <s v="Paper"/>
    <s v="Xerox 189"/>
    <n v="314.54999999999995"/>
    <n v="3"/>
    <n v="0"/>
    <n v="150.98399999999998"/>
    <x v="2"/>
    <s v="No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x v="2"/>
    <s v="No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s v="Office Supplies"/>
    <s v="Labels"/>
    <s v="Staple-on labels"/>
    <n v="5.78"/>
    <n v="2"/>
    <n v="0"/>
    <n v="2.7166000000000001"/>
    <x v="1"/>
    <s v="No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s v="Office Supplies"/>
    <s v="Art"/>
    <s v="Model L Table or Wall-Mount Pencil Sharpener"/>
    <n v="107.94"/>
    <n v="6"/>
    <n v="0"/>
    <n v="30.223200000000002"/>
    <x v="1"/>
    <s v="No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x v="3"/>
    <s v="No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s v="Technology"/>
    <s v="Phones"/>
    <s v="GE 2-Jack Phone Line Splitter"/>
    <n v="617.97"/>
    <n v="3"/>
    <n v="0"/>
    <n v="160.6722"/>
    <x v="3"/>
    <s v="No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x v="3"/>
    <s v="No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s v="Office Supplies"/>
    <s v="Binders"/>
    <s v="Fellowes PB300 Plastic Comb Binding Machine"/>
    <n v="387.99"/>
    <n v="1"/>
    <n v="0"/>
    <n v="182.3553"/>
    <x v="3"/>
    <s v="No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s v="Technology"/>
    <s v="Phones"/>
    <s v="Wilson SignalBoost 841262 DB PRO Amplifier Kit"/>
    <n v="575.91999999999996"/>
    <n v="2"/>
    <n v="0.2"/>
    <n v="71.989999999999981"/>
    <x v="1"/>
    <s v="No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s v="Office Supplies"/>
    <s v="Fasteners"/>
    <s v="Staples"/>
    <n v="30.4"/>
    <n v="5"/>
    <n v="0"/>
    <n v="15.2"/>
    <x v="1"/>
    <s v="No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s v="Office Supplies"/>
    <s v="Binders"/>
    <s v="GBC Recycled Regency Composition Covers"/>
    <n v="478.24"/>
    <n v="8"/>
    <n v="0"/>
    <n v="219.99039999999997"/>
    <x v="2"/>
    <s v="No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  <x v="3"/>
    <s v="No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  <x v="3"/>
    <s v="No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s v="Office Supplies"/>
    <s v="Supplies"/>
    <s v="Acme Box Cutter Scissors"/>
    <n v="40.92"/>
    <n v="5"/>
    <n v="0.2"/>
    <n v="3.0690000000000026"/>
    <x v="2"/>
    <s v="No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s v="Office Supplies"/>
    <s v="Art"/>
    <s v="BIC Brite Liner Highlighters, Chisel Tip"/>
    <n v="15.552000000000003"/>
    <n v="3"/>
    <n v="0.2"/>
    <n v="2.3327999999999989"/>
    <x v="0"/>
    <s v="No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  <x v="0"/>
    <s v="No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s v="Furniture"/>
    <s v="Bookcases"/>
    <s v="Hon 4-Shelf Metal Bookcases"/>
    <n v="302.94"/>
    <n v="3"/>
    <n v="0"/>
    <n v="75.735000000000014"/>
    <x v="0"/>
    <s v="No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  <x v="0"/>
    <s v="No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s v="Office Supplies"/>
    <s v="Binders"/>
    <s v="Poly Designer Cover &amp; Back"/>
    <n v="113.94"/>
    <n v="6"/>
    <n v="0"/>
    <n v="54.691199999999995"/>
    <x v="0"/>
    <s v="No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s v="Technology"/>
    <s v="Phones"/>
    <s v="Apple EarPods with Remote and Mic"/>
    <n v="55.98"/>
    <n v="2"/>
    <n v="0"/>
    <n v="15.674399999999999"/>
    <x v="0"/>
    <s v="No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s v="Office Supplies"/>
    <s v="Paper"/>
    <s v="Southworth 25% Cotton Linen-Finish Paper &amp; Envelopes"/>
    <n v="27.18"/>
    <n v="3"/>
    <n v="0"/>
    <n v="12.231"/>
    <x v="1"/>
    <s v="No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s v="Furniture"/>
    <s v="Chairs"/>
    <s v="Global Leather and Oak Executive Chair, Black"/>
    <n v="1805.88"/>
    <n v="6"/>
    <n v="0"/>
    <n v="523.70519999999988"/>
    <x v="2"/>
    <s v="No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  <x v="3"/>
    <s v="No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s v="Office Supplies"/>
    <s v="Fasteners"/>
    <s v="Advantus Plastic Paper Clips"/>
    <n v="20"/>
    <n v="4"/>
    <n v="0"/>
    <n v="9.6"/>
    <x v="0"/>
    <s v="No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s v="Office Supplies"/>
    <s v="Art"/>
    <s v="Economy #2 Pencils"/>
    <n v="7.98"/>
    <n v="3"/>
    <n v="0"/>
    <n v="2.0747999999999998"/>
    <x v="0"/>
    <s v="No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s v="Furniture"/>
    <s v="Furnishings"/>
    <s v="Magna Visual Magnetic Picture Hangers"/>
    <n v="24.1"/>
    <n v="5"/>
    <n v="0"/>
    <n v="9.1580000000000013"/>
    <x v="0"/>
    <s v="No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s v="Office Supplies"/>
    <s v="Art"/>
    <s v="Boston 16750 Black Compact Battery Pencil Sharpener"/>
    <n v="8.75"/>
    <n v="1"/>
    <n v="0"/>
    <n v="2.6249999999999991"/>
    <x v="0"/>
    <s v="No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s v="Furniture"/>
    <s v="Tables"/>
    <s v="Global Adaptabilities Conference Tables"/>
    <n v="842.94"/>
    <n v="3"/>
    <n v="0"/>
    <n v="160.15860000000001"/>
    <x v="0"/>
    <s v="No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s v="Office Supplies"/>
    <s v="Binders"/>
    <s v="Heavy-Duty E-Z-D Binders"/>
    <n v="2.1819999999999995"/>
    <n v="1"/>
    <n v="0.8"/>
    <n v="-3.6002999999999998"/>
    <x v="2"/>
    <s v="No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s v="Office Supplies"/>
    <s v="Art"/>
    <s v="Newell 316"/>
    <n v="27.384"/>
    <n v="7"/>
    <n v="0.2"/>
    <n v="2.7384000000000022"/>
    <x v="2"/>
    <s v="No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  <x v="2"/>
    <s v="No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s v="Office Supplies"/>
    <s v="Paper"/>
    <s v="Xerox 214"/>
    <n v="10.368000000000002"/>
    <n v="2"/>
    <n v="0.2"/>
    <n v="3.6288"/>
    <x v="2"/>
    <s v="No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  <x v="2"/>
    <s v="No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s v="Technology"/>
    <s v="Accessories"/>
    <s v="Plantronics Audio 995 Wireless Stereo Headset"/>
    <n v="109.95"/>
    <n v="1"/>
    <n v="0"/>
    <n v="36.283500000000004"/>
    <x v="2"/>
    <s v="No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s v="Office Supplies"/>
    <s v="Storage"/>
    <s v="Fellowes Staxonsteel Drawer Files"/>
    <n v="965.84999999999991"/>
    <n v="5"/>
    <n v="0"/>
    <n v="135.21900000000002"/>
    <x v="2"/>
    <s v="No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s v="Office Supplies"/>
    <s v="Art"/>
    <s v="Avery Hi-Liter Smear-Safe Highlighters"/>
    <n v="29.2"/>
    <n v="5"/>
    <n v="0"/>
    <n v="10.511999999999999"/>
    <x v="2"/>
    <s v="No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s v="Office Supplies"/>
    <s v="Paper"/>
    <s v="Xerox 192"/>
    <n v="32.400000000000006"/>
    <n v="5"/>
    <n v="0"/>
    <n v="15.552000000000001"/>
    <x v="2"/>
    <s v="No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s v="Office Supplies"/>
    <s v="Envelopes"/>
    <s v="#10 White Business Envelopes,4 1/8 x 9 1/2"/>
    <n v="78.349999999999994"/>
    <n v="5"/>
    <n v="0"/>
    <n v="36.824499999999993"/>
    <x v="2"/>
    <s v="No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s v="Office Supplies"/>
    <s v="Paper"/>
    <s v="Xerox 1954"/>
    <n v="31.68"/>
    <n v="6"/>
    <n v="0"/>
    <n v="14.256"/>
    <x v="2"/>
    <s v="No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s v="Office Supplies"/>
    <s v="Binders"/>
    <s v="Wilson Jones Active Use Binders"/>
    <n v="29.12"/>
    <n v="4"/>
    <n v="0"/>
    <n v="14.268800000000001"/>
    <x v="2"/>
    <s v="No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s v="Office Supplies"/>
    <s v="Storage"/>
    <s v="File Shuttle II and Handi-File, Black"/>
    <n v="169.45"/>
    <n v="5"/>
    <n v="0"/>
    <n v="42.362499999999997"/>
    <x v="2"/>
    <s v="No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s v="Furniture"/>
    <s v="Furnishings"/>
    <s v="Eldon 200 Class Desk Accessories"/>
    <n v="12.56"/>
    <n v="2"/>
    <n v="0"/>
    <n v="4.0191999999999997"/>
    <x v="1"/>
    <s v="No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s v="Office Supplies"/>
    <s v="Paper"/>
    <s v="Xerox 231"/>
    <n v="6.48"/>
    <n v="1"/>
    <n v="0"/>
    <n v="3.1104000000000003"/>
    <x v="1"/>
    <s v="No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s v="Office Supplies"/>
    <s v="Envelopes"/>
    <s v="Cameo Buff Policy Envelopes"/>
    <n v="186.69"/>
    <n v="3"/>
    <n v="0"/>
    <n v="87.744299999999981"/>
    <x v="1"/>
    <s v="No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s v="Furniture"/>
    <s v="Furnishings"/>
    <s v="Master Caster Door Stop, Brown"/>
    <n v="25.4"/>
    <n v="5"/>
    <n v="0"/>
    <n v="8.6359999999999992"/>
    <x v="1"/>
    <s v="No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x v="1"/>
    <s v="No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s v="Furniture"/>
    <s v="Bookcases"/>
    <s v="Atlantic Metals Mobile 5-Shelf Bookcases, Custom Colors"/>
    <n v="1279.165"/>
    <n v="5"/>
    <n v="0.15"/>
    <n v="225.73499999999993"/>
    <x v="1"/>
    <s v="No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s v="Office Supplies"/>
    <s v="Storage"/>
    <s v="Eldon Shelf Savers Cubes and Bins"/>
    <n v="27.92"/>
    <n v="4"/>
    <n v="0"/>
    <n v="0.5583999999999989"/>
    <x v="1"/>
    <s v="No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s v="Furniture"/>
    <s v="Chairs"/>
    <s v="Office Star - Ergonomically Designed Knee Chair"/>
    <n v="129.56800000000001"/>
    <n v="2"/>
    <n v="0.2"/>
    <n v="-12.956799999999994"/>
    <x v="1"/>
    <s v="No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s v="Office Supplies"/>
    <s v="Binders"/>
    <s v="Avery Durable Slant Ring Binders, No Labels"/>
    <n v="6.3680000000000003"/>
    <n v="2"/>
    <n v="0.2"/>
    <n v="2.1492"/>
    <x v="1"/>
    <s v="No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s v="Office Supplies"/>
    <s v="Paper"/>
    <s v="Xerox 1891"/>
    <n v="244.54999999999998"/>
    <n v="5"/>
    <n v="0"/>
    <n v="114.93849999999998"/>
    <x v="1"/>
    <s v="No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  <x v="1"/>
    <s v="No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s v="Furniture"/>
    <s v="Furnishings"/>
    <s v="Dana Halogen Swing-Arm Architect Lamp"/>
    <n v="32.776000000000003"/>
    <n v="1"/>
    <n v="0.2"/>
    <n v="3.2776000000000014"/>
    <x v="1"/>
    <s v="No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12"/>
    <x v="1"/>
    <s v="No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s v="Technology"/>
    <s v="Accessories"/>
    <s v="Lenovo 17-Key USB Numeric Keypad"/>
    <n v="54.384000000000007"/>
    <n v="2"/>
    <n v="0.2"/>
    <n v="1.359599999999995"/>
    <x v="1"/>
    <s v="No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s v="Office Supplies"/>
    <s v="Binders"/>
    <s v="GBC DocuBind P50 Personal Binding Machine"/>
    <n v="76.77600000000001"/>
    <n v="4"/>
    <n v="0.7"/>
    <n v="-58.861599999999981"/>
    <x v="1"/>
    <s v="No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s v="Office Supplies"/>
    <s v="Paper"/>
    <s v="Xerox 1992"/>
    <n v="14.352000000000002"/>
    <n v="3"/>
    <n v="0.2"/>
    <n v="5.2026000000000003"/>
    <x v="1"/>
    <s v="No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  <x v="1"/>
    <s v="No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s v="Office Supplies"/>
    <s v="Binders"/>
    <s v="ACCOHIDE 3-Ring Binder, Blue, 1&quot;"/>
    <n v="3.3040000000000003"/>
    <n v="1"/>
    <n v="0.2"/>
    <n v="1.1151"/>
    <x v="1"/>
    <s v="No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s v="Office Supplies"/>
    <s v="Art"/>
    <s v="Crayola Anti Dust Chalk, 12/Pack"/>
    <n v="16.38"/>
    <n v="9"/>
    <n v="0"/>
    <n v="7.3709999999999996"/>
    <x v="3"/>
    <s v="No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  <x v="3"/>
    <s v="No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88"/>
    <x v="3"/>
    <s v="No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s v="Office Supplies"/>
    <s v="Paper"/>
    <s v="Xerox 214"/>
    <n v="12.96"/>
    <n v="2"/>
    <n v="0"/>
    <n v="6.2208000000000006"/>
    <x v="3"/>
    <s v="No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s v="Furniture"/>
    <s v="Chairs"/>
    <s v="Global Armless Task Chair, Royal Blue"/>
    <n v="128.05799999999999"/>
    <n v="3"/>
    <n v="0.3"/>
    <n v="-23.782199999999996"/>
    <x v="3"/>
    <s v="No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s v="Furniture"/>
    <s v="Chairs"/>
    <s v="Global Wood Trimmed Manager's Task Chair, Khaki"/>
    <n v="63.686"/>
    <n v="1"/>
    <n v="0.3"/>
    <n v="-15.466600000000003"/>
    <x v="3"/>
    <s v="No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s v="Technology"/>
    <s v="Accessories"/>
    <s v="Logitech G700s Rechargeable Gaming Mouse"/>
    <n v="239.976"/>
    <n v="3"/>
    <n v="0.2"/>
    <n v="65.993400000000008"/>
    <x v="3"/>
    <s v="No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s v="Furniture"/>
    <s v="Tables"/>
    <s v="Riverside Furniture Stanwyck Manor Table Series"/>
    <n v="344.22"/>
    <n v="2"/>
    <n v="0.4"/>
    <n v="-189.32100000000003"/>
    <x v="3"/>
    <s v="No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s v="Office Supplies"/>
    <s v="Paper"/>
    <s v="Xerox 227"/>
    <n v="15.552000000000003"/>
    <n v="3"/>
    <n v="0.2"/>
    <n v="5.4432"/>
    <x v="3"/>
    <s v="No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"/>
    <x v="3"/>
    <s v="No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s v="Office Supplies"/>
    <s v="Paper"/>
    <s v="Xerox 1928"/>
    <n v="8.4480000000000004"/>
    <n v="2"/>
    <n v="0.2"/>
    <n v="2.6399999999999997"/>
    <x v="3"/>
    <s v="No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s v="Office Supplies"/>
    <s v="Storage"/>
    <s v="Fellowes Recycled Storage Drawers"/>
    <n v="333.09000000000003"/>
    <n v="3"/>
    <n v="0"/>
    <n v="23.316299999999984"/>
    <x v="2"/>
    <s v="No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s v="Furniture"/>
    <s v="Tables"/>
    <s v="Bevis 36 x 72 Conference Tables"/>
    <n v="248.98"/>
    <n v="2"/>
    <n v="0"/>
    <n v="54.775599999999997"/>
    <x v="2"/>
    <s v="No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s v="Office Supplies"/>
    <s v="Paper"/>
    <s v="Xerox 190"/>
    <n v="24.900000000000002"/>
    <n v="5"/>
    <n v="0"/>
    <n v="11.703000000000001"/>
    <x v="3"/>
    <s v="No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s v="Office Supplies"/>
    <s v="Fasteners"/>
    <s v="Stockwell Push Pins"/>
    <n v="15.260000000000002"/>
    <n v="7"/>
    <n v="0"/>
    <n v="5.0358000000000001"/>
    <x v="1"/>
    <s v="No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s v="Office Supplies"/>
    <s v="Appliances"/>
    <s v="Holmes 99% HEPA Air Purifier"/>
    <n v="43.32"/>
    <n v="2"/>
    <n v="0"/>
    <n v="14.295599999999997"/>
    <x v="1"/>
    <s v="No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s v="Office Supplies"/>
    <s v="Binders"/>
    <s v="Avery Durable Plastic 1&quot; Binders"/>
    <n v="43.584000000000003"/>
    <n v="12"/>
    <n v="0.2"/>
    <n v="15.799199999999999"/>
    <x v="1"/>
    <s v="No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s v="Office Supplies"/>
    <s v="Paper"/>
    <s v="Xerox 1892"/>
    <n v="116.28"/>
    <n v="3"/>
    <n v="0"/>
    <n v="56.977199999999996"/>
    <x v="1"/>
    <s v="No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s v="Office Supplies"/>
    <s v="Binders"/>
    <s v="Fellowes Black Plastic Comb Bindings"/>
    <n v="9.2959999999999994"/>
    <n v="2"/>
    <n v="0.2"/>
    <n v="3.0211999999999994"/>
    <x v="1"/>
    <s v="No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s v="Office Supplies"/>
    <s v="Paper"/>
    <s v="Xerox 22"/>
    <n v="19.440000000000001"/>
    <n v="3"/>
    <n v="0"/>
    <n v="9.3312000000000008"/>
    <x v="1"/>
    <s v="No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s v="Office Supplies"/>
    <s v="Paper"/>
    <s v="Multicolor Computer Printout Paper"/>
    <n v="314.54999999999995"/>
    <n v="3"/>
    <n v="0"/>
    <n v="150.98399999999998"/>
    <x v="1"/>
    <s v="No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x v="2"/>
    <s v="No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s v="Office Supplies"/>
    <s v="Supplies"/>
    <s v="Stiletto Hand Letter Openers"/>
    <n v="69.12"/>
    <n v="9"/>
    <n v="0.2"/>
    <n v="-14.687999999999999"/>
    <x v="2"/>
    <s v="No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  <x v="2"/>
    <s v="No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s v="Furniture"/>
    <s v="Tables"/>
    <s v="Chromcraft Round Conference Tables"/>
    <n v="418.29599999999994"/>
    <n v="3"/>
    <n v="0.2"/>
    <n v="5.2287000000000035"/>
    <x v="1"/>
    <s v="No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s v="Technology"/>
    <s v="Copiers"/>
    <s v="Sharp 1540cs Digital Laser Copier"/>
    <n v="659.98799999999994"/>
    <n v="2"/>
    <n v="0.4"/>
    <n v="109.99799999999999"/>
    <x v="3"/>
    <s v="No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s v="Furniture"/>
    <s v="Furnishings"/>
    <s v="Master Caster Door Stop, Brown"/>
    <n v="8.1280000000000001"/>
    <n v="2"/>
    <n v="0.2"/>
    <n v="1.4223999999999997"/>
    <x v="3"/>
    <s v="No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s v="Office Supplies"/>
    <s v="Paper"/>
    <s v="Xerox 214"/>
    <n v="36.288000000000011"/>
    <n v="7"/>
    <n v="0.2"/>
    <n v="12.700800000000001"/>
    <x v="3"/>
    <s v="No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s v="Furniture"/>
    <s v="Chairs"/>
    <s v="Hon Multipurpose Stacking Arm Chairs"/>
    <n v="909.7199999999998"/>
    <n v="6"/>
    <n v="0.3"/>
    <n v="-51.983999999999924"/>
    <x v="3"/>
    <s v="No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s v="Furniture"/>
    <s v="Bookcases"/>
    <s v="Bush Andora Bookcase, Maple/Graphite Gray Finish"/>
    <n v="917.92349999999988"/>
    <n v="9"/>
    <n v="0.15"/>
    <n v="75.593699999999899"/>
    <x v="1"/>
    <s v="Yes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s v="Office Supplies"/>
    <s v="Paper"/>
    <s v="Xerox 1930"/>
    <n v="38.880000000000003"/>
    <n v="6"/>
    <n v="0"/>
    <n v="19.051200000000001"/>
    <x v="1"/>
    <s v="Yes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s v="Office Supplies"/>
    <s v="Binders"/>
    <s v="GBC DocuBind 300 Electric Binding Machine"/>
    <n v="631.17600000000016"/>
    <n v="4"/>
    <n v="0.7"/>
    <n v="-462.86239999999998"/>
    <x v="3"/>
    <s v="No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s v="Office Supplies"/>
    <s v="Paper"/>
    <s v="Xerox 211"/>
    <n v="12.96"/>
    <n v="2"/>
    <n v="0"/>
    <n v="6.2208000000000006"/>
    <x v="1"/>
    <s v="No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s v="Office Supplies"/>
    <s v="Paper"/>
    <s v="Xerox 227"/>
    <n v="12.96"/>
    <n v="2"/>
    <n v="0"/>
    <n v="6.2208000000000006"/>
    <x v="1"/>
    <s v="No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  <x v="1"/>
    <s v="No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s v="Office Supplies"/>
    <s v="Paper"/>
    <s v="Xerox 225"/>
    <n v="25.920000000000005"/>
    <n v="5"/>
    <n v="0.2"/>
    <n v="9.0719999999999992"/>
    <x v="2"/>
    <s v="No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s v="Office Supplies"/>
    <s v="Fasteners"/>
    <s v="Staples"/>
    <n v="21.312000000000005"/>
    <n v="6"/>
    <n v="0.2"/>
    <n v="7.1928000000000001"/>
    <x v="2"/>
    <s v="No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  <x v="1"/>
    <s v="No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s v="Office Supplies"/>
    <s v="Appliances"/>
    <s v="Avanti 4.4 Cu. Ft. Refrigerator"/>
    <n v="361.96"/>
    <n v="2"/>
    <n v="0"/>
    <n v="101.34879999999998"/>
    <x v="1"/>
    <s v="No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s v="Technology"/>
    <s v="Accessories"/>
    <s v="Sony 32GB Class 10 Micro SDHC R40 Memory Card"/>
    <n v="62.849999999999994"/>
    <n v="3"/>
    <n v="0"/>
    <n v="13.198499999999999"/>
    <x v="1"/>
    <s v="No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s v="Technology"/>
    <s v="Phones"/>
    <s v="Cisco Unified IP Phone 7945G VoIP phone"/>
    <n v="818.37600000000009"/>
    <n v="3"/>
    <n v="0.2"/>
    <n v="51.148499999999984"/>
    <x v="1"/>
    <s v="No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s v="Office Supplies"/>
    <s v="Storage"/>
    <s v="Tennsco Commercial Shelving"/>
    <n v="20.34"/>
    <n v="1"/>
    <n v="0"/>
    <n v="0.20339999999999847"/>
    <x v="1"/>
    <s v="No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s v="Furniture"/>
    <s v="Furnishings"/>
    <s v="Westinghouse Floor Lamp with Metal Mesh Shade, Black"/>
    <n v="23.99"/>
    <n v="1"/>
    <n v="0"/>
    <n v="5.5176999999999978"/>
    <x v="1"/>
    <s v="No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x v="1"/>
    <s v="Yes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s v="Furniture"/>
    <s v="Furnishings"/>
    <s v="3M Polarizing Light Filter Sleeves"/>
    <n v="37.299999999999997"/>
    <n v="2"/>
    <n v="0"/>
    <n v="17.157999999999998"/>
    <x v="2"/>
    <s v="No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s v="Office Supplies"/>
    <s v="Binders"/>
    <s v="Wilson Jones Ledger-Size, Piano-Hinge Binder, 2&quot;, Blue"/>
    <n v="81.96"/>
    <n v="2"/>
    <n v="0"/>
    <n v="39.340799999999994"/>
    <x v="2"/>
    <s v="No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s v="Office Supplies"/>
    <s v="Binders"/>
    <s v="Premier Elliptical Ring Binder, Black"/>
    <n v="54.792000000000009"/>
    <n v="6"/>
    <n v="0.7"/>
    <n v="-40.180799999999991"/>
    <x v="1"/>
    <s v="No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  <x v="2"/>
    <s v="No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s v="Furniture"/>
    <s v="Chairs"/>
    <s v="Global Executive Mid-Back Manager's Chair"/>
    <n v="290.98"/>
    <n v="1"/>
    <n v="0"/>
    <n v="75.654799999999994"/>
    <x v="0"/>
    <s v="Yes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s v="Office Supplies"/>
    <s v="Art"/>
    <s v="Dixon Ticonderoga Core-Lock Colored Pencils"/>
    <n v="36.44"/>
    <n v="4"/>
    <n v="0"/>
    <n v="12.025199999999998"/>
    <x v="2"/>
    <s v="No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  <x v="1"/>
    <s v="No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  <x v="1"/>
    <s v="No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s v="Office Supplies"/>
    <s v="Art"/>
    <s v="BIC Brite Liner Highlighters"/>
    <n v="16.559999999999999"/>
    <n v="4"/>
    <n v="0"/>
    <n v="6.9551999999999996"/>
    <x v="1"/>
    <s v="No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s v="Office Supplies"/>
    <s v="Storage"/>
    <s v="24 Capacity Maxi Data Binder Racks, Pearl"/>
    <n v="1347.5200000000002"/>
    <n v="8"/>
    <n v="0.2"/>
    <n v="84.219999999999857"/>
    <x v="0"/>
    <s v="No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s v="Technology"/>
    <s v="Accessories"/>
    <s v="Enermax Briskie RF Wireless Keyboard and Mouse Combo"/>
    <n v="62.31"/>
    <n v="3"/>
    <n v="0"/>
    <n v="22.4316"/>
    <x v="2"/>
    <s v="No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s v="Furniture"/>
    <s v="Furnishings"/>
    <s v="Master Caster Door Stop, Brown"/>
    <n v="20.32"/>
    <n v="4"/>
    <n v="0"/>
    <n v="6.9087999999999994"/>
    <x v="2"/>
    <s v="No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s v="Office Supplies"/>
    <s v="Fasteners"/>
    <s v="Staples"/>
    <n v="9.4320000000000004"/>
    <n v="3"/>
    <n v="0.2"/>
    <n v="3.065399999999999"/>
    <x v="1"/>
    <s v="No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s v="Office Supplies"/>
    <s v="Labels"/>
    <s v="Avery 499"/>
    <n v="34.86"/>
    <n v="7"/>
    <n v="0"/>
    <n v="16.035599999999999"/>
    <x v="3"/>
    <s v="No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s v="Furniture"/>
    <s v="Furnishings"/>
    <s v="Tensor Computer Mounted Lamp"/>
    <n v="89.34"/>
    <n v="6"/>
    <n v="0"/>
    <n v="24.121800000000004"/>
    <x v="3"/>
    <s v="No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s v="Technology"/>
    <s v="Phones"/>
    <s v="Avaya 5420 Digital phone"/>
    <n v="269.98"/>
    <n v="2"/>
    <n v="0"/>
    <n v="67.495000000000005"/>
    <x v="3"/>
    <s v="Yes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s v="Office Supplies"/>
    <s v="Paper"/>
    <s v="Southworth 25% Cotton Premium Laser Paper and Envelopes"/>
    <n v="99.9"/>
    <n v="5"/>
    <n v="0"/>
    <n v="47.952000000000005"/>
    <x v="3"/>
    <s v="Yes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s v="Furniture"/>
    <s v="Furnishings"/>
    <s v="DAX Solid Wood Frames"/>
    <n v="39.08"/>
    <n v="4"/>
    <n v="0"/>
    <n v="14.459599999999998"/>
    <x v="3"/>
    <s v="Yes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s v="Technology"/>
    <s v="Accessories"/>
    <s v="Memorex Micro Travel Drive 32 GB"/>
    <n v="116.83199999999999"/>
    <n v="4"/>
    <n v="0.2"/>
    <n v="33.589200000000005"/>
    <x v="3"/>
    <s v="No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s v="Office Supplies"/>
    <s v="Binders"/>
    <s v="Binder Posts"/>
    <n v="2.2959999999999994"/>
    <n v="2"/>
    <n v="0.8"/>
    <n v="-3.9032000000000009"/>
    <x v="2"/>
    <s v="No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s v="Furniture"/>
    <s v="Chairs"/>
    <s v="Hon GuestStacker Chair"/>
    <n v="408.00599999999997"/>
    <n v="2"/>
    <n v="0.1"/>
    <n v="72.534400000000005"/>
    <x v="3"/>
    <s v="No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s v="Office Supplies"/>
    <s v="Storage"/>
    <s v="Tenex Personal Project File with Scoop Front Design, Black"/>
    <n v="40.44"/>
    <n v="3"/>
    <n v="0"/>
    <n v="10.514399999999998"/>
    <x v="3"/>
    <s v="No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s v="Furniture"/>
    <s v="Chairs"/>
    <s v="Global Deluxe Stacking Chair, Gray"/>
    <n v="122.352"/>
    <n v="3"/>
    <n v="0.2"/>
    <n v="13.764599999999994"/>
    <x v="1"/>
    <s v="No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  <x v="1"/>
    <s v="No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s v="Office Supplies"/>
    <s v="Paper"/>
    <s v="Xerox 1974"/>
    <n v="11.96"/>
    <n v="2"/>
    <n v="0"/>
    <n v="5.8604000000000003"/>
    <x v="1"/>
    <s v="No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s v="Furniture"/>
    <s v="Furnishings"/>
    <s v="Master Big Foot Doorstop, Beige"/>
    <n v="15.84"/>
    <n v="3"/>
    <n v="0"/>
    <n v="4.9103999999999992"/>
    <x v="1"/>
    <s v="No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s v="Office Supplies"/>
    <s v="Binders"/>
    <s v="GBC VeloBinder Manual Binding System"/>
    <n v="86.376000000000005"/>
    <n v="3"/>
    <n v="0.2"/>
    <n v="30.231600000000007"/>
    <x v="1"/>
    <s v="No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s v="Office Supplies"/>
    <s v="Art"/>
    <s v="Zebra Zazzle Fluorescent Highlighters"/>
    <n v="18.240000000000002"/>
    <n v="3"/>
    <n v="0"/>
    <n v="6.2015999999999991"/>
    <x v="1"/>
    <s v="No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s v="Office Supplies"/>
    <s v="Art"/>
    <s v="Crayola Colored Pencils"/>
    <n v="13.12"/>
    <n v="4"/>
    <n v="0"/>
    <n v="4.3295999999999992"/>
    <x v="1"/>
    <s v="No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s v="Technology"/>
    <s v="Phones"/>
    <s v="i.Sound Portable Power - 8000 mAh"/>
    <n v="105.98"/>
    <n v="2"/>
    <n v="0"/>
    <n v="1.0597999999999956"/>
    <x v="3"/>
    <s v="Yes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  <x v="3"/>
    <s v="Yes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s v="Office Supplies"/>
    <s v="Binders"/>
    <s v="Storex DuraTech Recycled Plastic Frosted Binders"/>
    <n v="5.9359999999999991"/>
    <n v="7"/>
    <n v="0.8"/>
    <n v="-8.9040000000000035"/>
    <x v="2"/>
    <s v="No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s v="Office Supplies"/>
    <s v="Envelopes"/>
    <s v="Multimedia Mailers"/>
    <n v="325.86"/>
    <n v="2"/>
    <n v="0"/>
    <n v="149.8956"/>
    <x v="2"/>
    <s v="No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s v="Furniture"/>
    <s v="Chairs"/>
    <s v="Global Push Button Manager's Chair, Indigo"/>
    <n v="383.60699999999997"/>
    <n v="9"/>
    <n v="0.3"/>
    <n v="-5.4801000000000215"/>
    <x v="2"/>
    <s v="No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s v="Technology"/>
    <s v="Phones"/>
    <s v="Geemarc AmpliPOWER60"/>
    <n v="148.47999999999999"/>
    <n v="2"/>
    <n v="0.2"/>
    <n v="16.703999999999986"/>
    <x v="2"/>
    <s v="No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s v="Technology"/>
    <s v="Phones"/>
    <s v="Vtech CS6719"/>
    <n v="537.54399999999998"/>
    <n v="7"/>
    <n v="0.2"/>
    <n v="53.754400000000004"/>
    <x v="2"/>
    <s v="No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s v="Office Supplies"/>
    <s v="Binders"/>
    <s v="Tuff Stuff Recycled Round Ring Binders"/>
    <n v="1.9279999999999997"/>
    <n v="2"/>
    <n v="0.8"/>
    <n v="-2.9884000000000004"/>
    <x v="2"/>
    <s v="No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s v="Office Supplies"/>
    <s v="Art"/>
    <s v="Newell 32"/>
    <n v="6.911999999999999"/>
    <n v="3"/>
    <n v="0.2"/>
    <n v="0.69120000000000026"/>
    <x v="2"/>
    <s v="No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s v="Furniture"/>
    <s v="Furnishings"/>
    <s v="Floodlight Indoor Halogen Bulbs, 1 Bulb per Pack, 60 Watts"/>
    <n v="7.76"/>
    <n v="1"/>
    <n v="0.6"/>
    <n v="-2.1340000000000003"/>
    <x v="2"/>
    <s v="No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s v="Technology"/>
    <s v="Phones"/>
    <s v="GE 2-Jack Phone Line Splitter"/>
    <n v="659.16800000000012"/>
    <n v="4"/>
    <n v="0.2"/>
    <n v="49.437599999999975"/>
    <x v="2"/>
    <s v="No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s v="Office Supplies"/>
    <s v="Labels"/>
    <s v="Avery 5"/>
    <n v="5.76"/>
    <n v="2"/>
    <n v="0"/>
    <n v="2.8224"/>
    <x v="3"/>
    <s v="No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s v="Furniture"/>
    <s v="Tables"/>
    <s v="Bevis Round Conference Table Top &amp; Single Column Base"/>
    <n v="351.21600000000001"/>
    <n v="3"/>
    <n v="0.2"/>
    <n v="4.3901999999999788"/>
    <x v="1"/>
    <s v="No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s v="Furniture"/>
    <s v="Chairs"/>
    <s v="Bevis Steel Folding Chairs"/>
    <n v="230.28000000000003"/>
    <n v="3"/>
    <n v="0.2"/>
    <n v="23.027999999999992"/>
    <x v="1"/>
    <s v="No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s v="Office Supplies"/>
    <s v="Paper"/>
    <s v="Xerox 1927"/>
    <n v="12.84"/>
    <n v="3"/>
    <n v="0"/>
    <n v="5.7779999999999987"/>
    <x v="1"/>
    <s v="No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  <x v="2"/>
    <s v="No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s v="Office Supplies"/>
    <s v="Fasteners"/>
    <s v="Staples"/>
    <n v="31.56"/>
    <n v="4"/>
    <n v="0"/>
    <n v="14.201999999999998"/>
    <x v="0"/>
    <s v="No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s v="Office Supplies"/>
    <s v="Storage"/>
    <s v="Eldon Shelf Savers Cubes and Bins"/>
    <n v="27.92"/>
    <n v="4"/>
    <n v="0"/>
    <n v="0.5583999999999989"/>
    <x v="0"/>
    <s v="No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s v="Office Supplies"/>
    <s v="Binders"/>
    <s v="Lock-Up Easel 'Spel-Binder'"/>
    <n v="8.5590000000000011"/>
    <n v="1"/>
    <n v="0.7"/>
    <n v="-6.5618999999999996"/>
    <x v="1"/>
    <s v="No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s v="Office Supplies"/>
    <s v="Envelopes"/>
    <s v="Staple envelope"/>
    <n v="49.568000000000005"/>
    <n v="2"/>
    <n v="0.2"/>
    <n v="17.968399999999995"/>
    <x v="2"/>
    <s v="No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s v="Furniture"/>
    <s v="Chairs"/>
    <s v="Global Value Mid-Back Manager's Chair, Gray"/>
    <n v="127.869"/>
    <n v="3"/>
    <n v="0.3"/>
    <n v="-9.1335000000000122"/>
    <x v="2"/>
    <s v="No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s v="Office Supplies"/>
    <s v="Envelopes"/>
    <s v="Tyvek Side-Opening Peel &amp; Seel Expanding Envelopes"/>
    <n v="271.44"/>
    <n v="3"/>
    <n v="0"/>
    <n v="122.148"/>
    <x v="1"/>
    <s v="No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s v="Technology"/>
    <s v="Phones"/>
    <s v="Jensen SMPS-640 - speaker phone"/>
    <n v="110.352"/>
    <n v="3"/>
    <n v="0.2"/>
    <n v="8.2763999999999953"/>
    <x v="1"/>
    <s v="No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s v="Furniture"/>
    <s v="Furnishings"/>
    <s v="Master Caster Door Stop, Large Brown"/>
    <n v="36.4"/>
    <n v="5"/>
    <n v="0"/>
    <n v="13.832000000000001"/>
    <x v="1"/>
    <s v="No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  <x v="0"/>
    <s v="No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s v="Office Supplies"/>
    <s v="Storage"/>
    <s v="Acco Perma 3000 Stacking Storage Drawers"/>
    <n v="100.70400000000001"/>
    <n v="6"/>
    <n v="0.2"/>
    <n v="-1.2588000000000008"/>
    <x v="1"/>
    <s v="No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  <x v="0"/>
    <s v="No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  <x v="0"/>
    <s v="No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x v="0"/>
    <s v="No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  <x v="2"/>
    <s v="No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s v="Furniture"/>
    <s v="Furnishings"/>
    <s v="Executive Impressions 13&quot; Chairman Wall Clock"/>
    <n v="76.14"/>
    <n v="3"/>
    <n v="0"/>
    <n v="26.648999999999997"/>
    <x v="1"/>
    <s v="No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s v="Office Supplies"/>
    <s v="Art"/>
    <s v="SANFORD Major Accent Highlighters"/>
    <n v="21.240000000000002"/>
    <n v="3"/>
    <n v="0"/>
    <n v="8.071200000000001"/>
    <x v="2"/>
    <s v="No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s v="Office Supplies"/>
    <s v="Binders"/>
    <s v="GBC DocuBind P50 Personal Binding Machine"/>
    <n v="127.96"/>
    <n v="2"/>
    <n v="0"/>
    <n v="60.141199999999998"/>
    <x v="2"/>
    <s v="No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s v="Technology"/>
    <s v="Copiers"/>
    <s v="Brother DCP1000 Digital 3 in 1 Multifunction Machine"/>
    <n v="479.98400000000004"/>
    <n v="2"/>
    <n v="0.2"/>
    <n v="89.996999999999986"/>
    <x v="1"/>
    <s v="No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s v="Technology"/>
    <s v="Phones"/>
    <s v="Jabra SPEAK 410"/>
    <n v="657.93"/>
    <n v="7"/>
    <n v="0"/>
    <n v="184.22039999999998"/>
    <x v="2"/>
    <s v="No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s v="Furniture"/>
    <s v="Furnishings"/>
    <s v="Westinghouse Clip-On Gooseneck Lamps"/>
    <n v="33.479999999999997"/>
    <n v="4"/>
    <n v="0"/>
    <n v="8.7047999999999988"/>
    <x v="2"/>
    <s v="No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s v="Office Supplies"/>
    <s v="Art"/>
    <s v="Newell 333"/>
    <n v="13.899999999999999"/>
    <n v="5"/>
    <n v="0"/>
    <n v="3.6139999999999994"/>
    <x v="2"/>
    <s v="No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s v="Office Supplies"/>
    <s v="Storage"/>
    <s v="Fellowes Desktop Hanging File Manager"/>
    <n v="26.86"/>
    <n v="2"/>
    <n v="0"/>
    <n v="6.7149999999999999"/>
    <x v="2"/>
    <s v="No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s v="Office Supplies"/>
    <s v="Binders"/>
    <s v="GBC Personal VeloBind Strips"/>
    <n v="9.5840000000000014"/>
    <n v="1"/>
    <n v="0.2"/>
    <n v="3.3543999999999996"/>
    <x v="1"/>
    <s v="No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s v="Office Supplies"/>
    <s v="Binders"/>
    <s v="Vinyl Sectional Post Binders"/>
    <n v="113.10000000000001"/>
    <n v="3"/>
    <n v="0"/>
    <n v="56.550000000000004"/>
    <x v="0"/>
    <s v="No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s v="Office Supplies"/>
    <s v="Paper"/>
    <s v="Xerox 1956"/>
    <n v="65.78"/>
    <n v="11"/>
    <n v="0"/>
    <n v="32.232199999999999"/>
    <x v="3"/>
    <s v="No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s v="Technology"/>
    <s v="Accessories"/>
    <s v="Microsoft Sculpt Comfort Mouse"/>
    <n v="239.70000000000002"/>
    <n v="6"/>
    <n v="0"/>
    <n v="105.46800000000002"/>
    <x v="0"/>
    <s v="No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s v="Furniture"/>
    <s v="Furnishings"/>
    <s v="Nu-Dell Oak Frame"/>
    <n v="25.632000000000001"/>
    <n v="3"/>
    <n v="0.2"/>
    <n v="3.8447999999999967"/>
    <x v="3"/>
    <s v="No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s v="Office Supplies"/>
    <s v="Labels"/>
    <s v="Avery 487"/>
    <n v="23.616"/>
    <n v="8"/>
    <n v="0.2"/>
    <n v="7.9703999999999997"/>
    <x v="3"/>
    <s v="No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s v="Office Supplies"/>
    <s v="Art"/>
    <s v="Newell Chalk Holder"/>
    <n v="8.26"/>
    <n v="2"/>
    <n v="0"/>
    <n v="3.7995999999999999"/>
    <x v="1"/>
    <s v="No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x v="1"/>
    <s v="No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s v="Office Supplies"/>
    <s v="Art"/>
    <s v="Nontoxic Chalk"/>
    <n v="8.8000000000000007"/>
    <n v="5"/>
    <n v="0"/>
    <n v="4.2240000000000002"/>
    <x v="1"/>
    <s v="No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s v="Office Supplies"/>
    <s v="Binders"/>
    <s v="GBC Therma-A-Bind 250T Electric Binding System"/>
    <n v="590.35199999999998"/>
    <n v="6"/>
    <n v="0.2"/>
    <n v="206.62319999999997"/>
    <x v="1"/>
    <s v="No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s v="Office Supplies"/>
    <s v="Fasteners"/>
    <s v="Super Bands, 12/Pack"/>
    <n v="5.58"/>
    <n v="3"/>
    <n v="0"/>
    <n v="0.16740000000000022"/>
    <x v="1"/>
    <s v="No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s v="Furniture"/>
    <s v="Furnishings"/>
    <s v="Document Clip Frames"/>
    <n v="25.02"/>
    <n v="3"/>
    <n v="0"/>
    <n v="10.508400000000002"/>
    <x v="1"/>
    <s v="No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s v="Office Supplies"/>
    <s v="Storage"/>
    <s v="Space Solutions Commercial Steel Shelving"/>
    <n v="452.55000000000007"/>
    <n v="7"/>
    <n v="0"/>
    <n v="22.627499999999962"/>
    <x v="1"/>
    <s v="No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s v="Office Supplies"/>
    <s v="Supplies"/>
    <s v="Fiskars Home &amp; Office Scissors"/>
    <n v="17.760000000000002"/>
    <n v="2"/>
    <n v="0"/>
    <n v="4.9728000000000012"/>
    <x v="1"/>
    <s v="No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s v="Technology"/>
    <s v="Phones"/>
    <s v="Mitel 5320 IP Phone VoIP phone"/>
    <n v="302.38400000000001"/>
    <n v="2"/>
    <n v="0.2"/>
    <n v="30.238400000000013"/>
    <x v="1"/>
    <s v="No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s v="Furniture"/>
    <s v="Chairs"/>
    <s v="Global Armless Task Chair, Royal Blue"/>
    <n v="146.352"/>
    <n v="3"/>
    <n v="0.2"/>
    <n v="-5.4882000000000062"/>
    <x v="1"/>
    <s v="No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  <x v="1"/>
    <s v="No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s v="Furniture"/>
    <s v="Tables"/>
    <s v="Bretford Rectangular Conference Table Tops"/>
    <n v="902.71199999999999"/>
    <n v="3"/>
    <n v="0.2"/>
    <n v="33.851700000000051"/>
    <x v="1"/>
    <s v="No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s v="Office Supplies"/>
    <s v="Art"/>
    <s v="Model L Table or Wall-Mount Pencil Sharpener"/>
    <n v="53.97"/>
    <n v="3"/>
    <n v="0"/>
    <n v="15.111600000000001"/>
    <x v="1"/>
    <s v="No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s v="Office Supplies"/>
    <s v="Art"/>
    <s v="BIC Brite Liner Grip Highlighters, Assorted, 5/Pack"/>
    <n v="33.92"/>
    <n v="8"/>
    <n v="0"/>
    <n v="13.2288"/>
    <x v="3"/>
    <s v="No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s v="Office Supplies"/>
    <s v="Supplies"/>
    <s v="Acme Stainless Steel Office Snips"/>
    <n v="21.81"/>
    <n v="3"/>
    <n v="0"/>
    <n v="5.8887000000000009"/>
    <x v="2"/>
    <s v="No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s v="Office Supplies"/>
    <s v="Appliances"/>
    <s v="Acco 6 Outlet Guardian Premium Plus Surge Suppressor"/>
    <n v="91.6"/>
    <n v="5"/>
    <n v="0"/>
    <n v="26.563999999999997"/>
    <x v="2"/>
    <s v="No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s v="Furniture"/>
    <s v="Chairs"/>
    <s v="Global Manager's Adjustable Task Chair, Storm"/>
    <n v="150.97999999999999"/>
    <n v="1"/>
    <n v="0"/>
    <n v="43.784199999999984"/>
    <x v="3"/>
    <s v="No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1"/>
    <x v="3"/>
    <s v="No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s v="Office Supplies"/>
    <s v="Fasteners"/>
    <s v="Acco Banker's Clasps, 5 3/4&quot;-Long"/>
    <n v="11.52"/>
    <n v="4"/>
    <n v="0"/>
    <n v="5.4143999999999997"/>
    <x v="3"/>
    <s v="No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s v="Office Supplies"/>
    <s v="Paper"/>
    <s v="Xerox 1991"/>
    <n v="18.272000000000002"/>
    <n v="1"/>
    <n v="0.2"/>
    <n v="5.9383999999999988"/>
    <x v="0"/>
    <s v="No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s v="Office Supplies"/>
    <s v="Paper"/>
    <s v="Xerox 1937"/>
    <n v="153.72800000000001"/>
    <n v="4"/>
    <n v="0.2"/>
    <n v="53.804799999999986"/>
    <x v="0"/>
    <s v="No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s v="Office Supplies"/>
    <s v="Envelopes"/>
    <s v="Security-Tint Envelopes"/>
    <n v="12.224"/>
    <n v="2"/>
    <n v="0.2"/>
    <n v="4.4311999999999996"/>
    <x v="0"/>
    <s v="No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  <x v="0"/>
    <s v="No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s v="Technology"/>
    <s v="Phones"/>
    <s v="Panasonic Kx-TS550"/>
    <n v="45.99"/>
    <n v="1"/>
    <n v="0"/>
    <n v="13.3371"/>
    <x v="3"/>
    <s v="No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s v="Office Supplies"/>
    <s v="Storage"/>
    <s v="Hot File 7-Pocket, Floor Stand"/>
    <n v="535.41"/>
    <n v="3"/>
    <n v="0"/>
    <n v="160.62299999999993"/>
    <x v="3"/>
    <s v="No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x v="3"/>
    <s v="No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s v="Office Supplies"/>
    <s v="Paper"/>
    <s v="Xerox 219"/>
    <n v="45.36"/>
    <n v="7"/>
    <n v="0"/>
    <n v="21.772800000000004"/>
    <x v="3"/>
    <s v="No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s v="Furniture"/>
    <s v="Furnishings"/>
    <s v="Eldon Wave Desk Accessories"/>
    <n v="47.12"/>
    <n v="8"/>
    <n v="0"/>
    <n v="20.732800000000001"/>
    <x v="1"/>
    <s v="No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s v="Office Supplies"/>
    <s v="Binders"/>
    <s v="XtraLife ClearVue Slant-D Ring Binders by Cardinal"/>
    <n v="31.36"/>
    <n v="4"/>
    <n v="0"/>
    <n v="15.68"/>
    <x v="0"/>
    <s v="No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s v="Office Supplies"/>
    <s v="Art"/>
    <s v="Newell 345"/>
    <n v="47.616"/>
    <n v="3"/>
    <n v="0.2"/>
    <n v="3.571200000000001"/>
    <x v="0"/>
    <s v="No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s v="Office Supplies"/>
    <s v="Paper"/>
    <s v="Things To Do Today Pad"/>
    <n v="23.480000000000004"/>
    <n v="5"/>
    <n v="0.2"/>
    <n v="8.218"/>
    <x v="0"/>
    <s v="No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  <x v="2"/>
    <s v="No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s v="Office Supplies"/>
    <s v="Fasteners"/>
    <s v="Advantus Map Pennant Flags and Round Head Tacks"/>
    <n v="28.44"/>
    <n v="9"/>
    <n v="0.2"/>
    <n v="4.2659999999999973"/>
    <x v="2"/>
    <s v="No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s v="Technology"/>
    <s v="Accessories"/>
    <s v="Sony Micro Vault Click 16 GB USB 2.0 Flash Drive"/>
    <n v="134.376"/>
    <n v="3"/>
    <n v="0.2"/>
    <n v="6.7188000000000088"/>
    <x v="2"/>
    <s v="No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s v="Technology"/>
    <s v="Phones"/>
    <s v="Polycom VoiceStation 500 Conference phone"/>
    <n v="589.9"/>
    <n v="2"/>
    <n v="0"/>
    <n v="147.47500000000002"/>
    <x v="3"/>
    <s v="No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s v="Furniture"/>
    <s v="Chairs"/>
    <s v="Global Ergonomic Managers Chair"/>
    <n v="542.93999999999994"/>
    <n v="3"/>
    <n v="0"/>
    <n v="141.1644"/>
    <x v="3"/>
    <s v="No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s v="Technology"/>
    <s v="Copiers"/>
    <s v="Hewlett Packard LaserJet 3310 Copier"/>
    <n v="2879.9520000000002"/>
    <n v="6"/>
    <n v="0.2"/>
    <n v="1007.9831999999999"/>
    <x v="1"/>
    <s v="No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s v="Office Supplies"/>
    <s v="Binders"/>
    <s v="Vinyl Sectional Post Binders"/>
    <n v="90.480000000000018"/>
    <n v="3"/>
    <n v="0.2"/>
    <n v="33.93"/>
    <x v="1"/>
    <s v="No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s v="Office Supplies"/>
    <s v="Storage"/>
    <s v="Personal Filing Tote with Lid, Black/Gray"/>
    <n v="77.55"/>
    <n v="5"/>
    <n v="0"/>
    <n v="21.714000000000002"/>
    <x v="3"/>
    <s v="No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s v="Office Supplies"/>
    <s v="Supplies"/>
    <s v="Staple remover"/>
    <n v="8.8320000000000007"/>
    <n v="3"/>
    <n v="0.2"/>
    <n v="-1.9872000000000005"/>
    <x v="0"/>
    <s v="No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s v="Office Supplies"/>
    <s v="Paper"/>
    <s v="Xerox 1888"/>
    <n v="177.536"/>
    <n v="4"/>
    <n v="0.2"/>
    <n v="62.137599999999992"/>
    <x v="0"/>
    <s v="No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s v="Office Supplies"/>
    <s v="Storage"/>
    <s v="Fellowes Super Stor/Drawer Files"/>
    <n v="258.48"/>
    <n v="2"/>
    <n v="0.2"/>
    <n v="-3.2309999999999945"/>
    <x v="0"/>
    <s v="No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s v="Furniture"/>
    <s v="Furnishings"/>
    <s v="Eldon Wave Desk Accessories"/>
    <n v="14.135999999999999"/>
    <n v="3"/>
    <n v="0.2"/>
    <n v="4.240800000000001"/>
    <x v="0"/>
    <s v="No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s v="Office Supplies"/>
    <s v="Storage"/>
    <s v="Tenex File Box, Personal Filing Tote with Lid, Black"/>
    <n v="77.55"/>
    <n v="5"/>
    <n v="0"/>
    <n v="20.163000000000004"/>
    <x v="3"/>
    <s v="No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s v="Office Supplies"/>
    <s v="Storage"/>
    <s v="Eldon Simplefile Box Office"/>
    <n v="24.88"/>
    <n v="2"/>
    <n v="0"/>
    <n v="6.9664000000000001"/>
    <x v="3"/>
    <s v="No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s v="Office Supplies"/>
    <s v="Art"/>
    <s v="Boston Electric Pencil Sharpener, Model 1818, Charcoal Black"/>
    <n v="140.75"/>
    <n v="5"/>
    <n v="0"/>
    <n v="39.410000000000011"/>
    <x v="3"/>
    <s v="No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s v="Office Supplies"/>
    <s v="Storage"/>
    <s v="Portable Personal File Box"/>
    <n v="36.630000000000003"/>
    <n v="3"/>
    <n v="0"/>
    <n v="9.8901000000000039"/>
    <x v="3"/>
    <s v="No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s v="Furniture"/>
    <s v="Furnishings"/>
    <s v="DAX Cubicle Frames, 8-1/2 x 11"/>
    <n v="17.14"/>
    <n v="2"/>
    <n v="0"/>
    <n v="6.1704000000000008"/>
    <x v="2"/>
    <s v="No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s v="Office Supplies"/>
    <s v="Labels"/>
    <s v="Avery 473"/>
    <n v="51.75"/>
    <n v="5"/>
    <n v="0"/>
    <n v="24.84"/>
    <x v="1"/>
    <s v="No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  <x v="1"/>
    <s v="No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s v="Furniture"/>
    <s v="Bookcases"/>
    <s v="Sauder Camden County Collection Library"/>
    <n v="586.39800000000002"/>
    <n v="6"/>
    <n v="0.15"/>
    <n v="34.493999999999971"/>
    <x v="1"/>
    <s v="Yes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67"/>
    <x v="1"/>
    <s v="Yes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02"/>
    <x v="1"/>
    <s v="No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s v="Office Supplies"/>
    <s v="Art"/>
    <s v="Boston School Pro Electric Pencil Sharpener, 1670"/>
    <n v="123.92"/>
    <n v="4"/>
    <n v="0"/>
    <n v="33.458399999999997"/>
    <x v="1"/>
    <s v="No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s v="Office Supplies"/>
    <s v="Art"/>
    <s v="Newell Chalk Holder"/>
    <n v="12.39"/>
    <n v="3"/>
    <n v="0"/>
    <n v="5.6993999999999998"/>
    <x v="1"/>
    <s v="No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s v="Office Supplies"/>
    <s v="Art"/>
    <s v="Boston Home &amp; Office Model 2000 Electric Pencil Sharpeners"/>
    <n v="47.3"/>
    <n v="2"/>
    <n v="0"/>
    <n v="12.298000000000002"/>
    <x v="1"/>
    <s v="No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s v="Technology"/>
    <s v="Copiers"/>
    <s v="Canon PC-428 Personal Copier"/>
    <n v="1599.92"/>
    <n v="8"/>
    <n v="0"/>
    <n v="751.9624"/>
    <x v="0"/>
    <s v="No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s v="Office Supplies"/>
    <s v="Envelopes"/>
    <s v="#10 Self-Seal White Envelopes"/>
    <n v="11.09"/>
    <n v="1"/>
    <n v="0"/>
    <n v="5.4340999999999999"/>
    <x v="0"/>
    <s v="No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s v="Office Supplies"/>
    <s v="Binders"/>
    <s v="Storex Flexible Poly Binders with Double Pockets"/>
    <n v="3.1680000000000006"/>
    <n v="4"/>
    <n v="0.7"/>
    <n v="-2.5343999999999998"/>
    <x v="1"/>
    <s v="No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  <x v="1"/>
    <s v="No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s v="Office Supplies"/>
    <s v="Binders"/>
    <s v="Ibico Presentation Index for Binding Systems"/>
    <n v="6.3680000000000003"/>
    <n v="2"/>
    <n v="0.2"/>
    <n v="2.1492"/>
    <x v="1"/>
    <s v="No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s v="Technology"/>
    <s v="Machines"/>
    <s v="Okidata C331dn Printer"/>
    <n v="558.4"/>
    <n v="2"/>
    <n v="0.2"/>
    <n v="41.880000000000024"/>
    <x v="1"/>
    <s v="No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s v="Furniture"/>
    <s v="Chairs"/>
    <s v="Global Geo Office Task Chair, Gray"/>
    <n v="145.76400000000001"/>
    <n v="2"/>
    <n v="0.1"/>
    <n v="-8.0980000000000167"/>
    <x v="3"/>
    <s v="No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  <x v="0"/>
    <s v="No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x v="3"/>
    <s v="No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s v="Office Supplies"/>
    <s v="Paper"/>
    <s v="Xerox 1917"/>
    <n v="440.18999999999994"/>
    <n v="9"/>
    <n v="0"/>
    <n v="206.88929999999996"/>
    <x v="1"/>
    <s v="No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s v="Office Supplies"/>
    <s v="Supplies"/>
    <s v="Martin-Yale Premier Letter Opener"/>
    <n v="64.400000000000006"/>
    <n v="5"/>
    <n v="0"/>
    <n v="1.9320000000000004"/>
    <x v="1"/>
    <s v="No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s v="Office Supplies"/>
    <s v="Paper"/>
    <s v="Xerox 1891"/>
    <n v="244.54999999999998"/>
    <n v="5"/>
    <n v="0"/>
    <n v="114.93849999999998"/>
    <x v="1"/>
    <s v="No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s v="Office Supplies"/>
    <s v="Paper"/>
    <s v="Xerox 1942"/>
    <n v="195.76"/>
    <n v="4"/>
    <n v="0"/>
    <n v="97.88"/>
    <x v="1"/>
    <s v="No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3"/>
    <s v="No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s v="Office Supplies"/>
    <s v="Storage"/>
    <s v="Fellowes Bases and Tops For Staxonsteel/High-Stak Systems"/>
    <n v="166.45"/>
    <n v="5"/>
    <n v="0"/>
    <n v="39.947999999999993"/>
    <x v="3"/>
    <s v="No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s v="Office Supplies"/>
    <s v="Fasteners"/>
    <s v="Acco Banker's Clasps, 5 3/4&quot;-Long"/>
    <n v="2.88"/>
    <n v="1"/>
    <n v="0"/>
    <n v="1.3535999999999999"/>
    <x v="1"/>
    <s v="No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s v="Office Supplies"/>
    <s v="Storage"/>
    <s v="Eldon Portable Mobile Manager"/>
    <n v="45.248000000000005"/>
    <n v="2"/>
    <n v="0.2"/>
    <n v="3.9591999999999992"/>
    <x v="2"/>
    <s v="No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  <x v="3"/>
    <s v="No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x v="3"/>
    <s v="No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s v="Office Supplies"/>
    <s v="Paper"/>
    <s v="Xerox 1897"/>
    <n v="7.9680000000000009"/>
    <n v="2"/>
    <n v="0.2"/>
    <n v="2.8884000000000007"/>
    <x v="3"/>
    <s v="No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  <x v="3"/>
    <s v="No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s v="Technology"/>
    <s v="Accessories"/>
    <s v="SanDisk Cruzer 16 GB USB Flash Drive"/>
    <n v="27.552000000000003"/>
    <n v="3"/>
    <n v="0.2"/>
    <n v="-0.3444000000000047"/>
    <x v="3"/>
    <s v="No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  <x v="3"/>
    <s v="No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s v="Office Supplies"/>
    <s v="Storage"/>
    <s v="Fellowes Bankers Box Stor/Drawer Steel Plus"/>
    <n v="76.75200000000001"/>
    <n v="3"/>
    <n v="0.2"/>
    <n v="-9.5940000000000012"/>
    <x v="3"/>
    <s v="No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s v="Office Supplies"/>
    <s v="Labels"/>
    <s v="Avery 480"/>
    <n v="3"/>
    <n v="1"/>
    <n v="0.2"/>
    <n v="1.0499999999999998"/>
    <x v="0"/>
    <s v="No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s v="Office Supplies"/>
    <s v="Binders"/>
    <s v="Acco Suede Grain Vinyl Round Ring Binder"/>
    <n v="7.5060000000000002"/>
    <n v="9"/>
    <n v="0.7"/>
    <n v="-6.0047999999999977"/>
    <x v="0"/>
    <s v="No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x v="0"/>
    <s v="No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s v="Furniture"/>
    <s v="Furnishings"/>
    <s v="24-Hour Round Wall Clock"/>
    <n v="79.92"/>
    <n v="4"/>
    <n v="0"/>
    <n v="34.365600000000008"/>
    <x v="1"/>
    <s v="Yes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s v="Technology"/>
    <s v="Accessories"/>
    <s v="Logitech Media Keyboard K200"/>
    <n v="69.98"/>
    <n v="2"/>
    <n v="0"/>
    <n v="13.296199999999999"/>
    <x v="1"/>
    <s v="Yes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s v="Office Supplies"/>
    <s v="Binders"/>
    <s v="Avery Durable Poly Binders"/>
    <n v="11.059999999999999"/>
    <n v="10"/>
    <n v="0.8"/>
    <n v="-18.802"/>
    <x v="2"/>
    <s v="No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s v="Furniture"/>
    <s v="Bookcases"/>
    <s v="Sauder Mission Library with Doors, Fruitwood Finish"/>
    <n v="623.46479999999997"/>
    <n v="7"/>
    <n v="0.32"/>
    <n v="-119.19180000000006"/>
    <x v="2"/>
    <s v="No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s v="Office Supplies"/>
    <s v="Storage"/>
    <s v="Fellowes Staxonsteel Drawer Files"/>
    <n v="772.68000000000006"/>
    <n v="5"/>
    <n v="0.2"/>
    <n v="-57.950999999999993"/>
    <x v="2"/>
    <s v="No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s v="Office Supplies"/>
    <s v="Appliances"/>
    <s v="Honeywell Quietcare HEPA Air Cleaner"/>
    <n v="283.14000000000004"/>
    <n v="4"/>
    <n v="0.1"/>
    <n v="72.357999999999976"/>
    <x v="2"/>
    <s v="No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s v="Technology"/>
    <s v="Phones"/>
    <s v="ClearOne Communications CHAT 70 OC Speaker Phone"/>
    <n v="635.96"/>
    <n v="4"/>
    <n v="0"/>
    <n v="165.34960000000001"/>
    <x v="2"/>
    <s v="No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s v="Technology"/>
    <s v="Phones"/>
    <s v="Polycom SoundPoint Pro SE-225 Corded phone"/>
    <n v="118.99"/>
    <n v="1"/>
    <n v="0"/>
    <n v="33.3172"/>
    <x v="2"/>
    <s v="No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s v="Furniture"/>
    <s v="Furnishings"/>
    <s v="Eldon ClusterMat Chair Mat with Cordless Antistatic Protection"/>
    <n v="272.94"/>
    <n v="3"/>
    <n v="0"/>
    <n v="30.023400000000009"/>
    <x v="2"/>
    <s v="No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  <x v="3"/>
    <s v="No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s v="Office Supplies"/>
    <s v="Binders"/>
    <s v="GBC Wire Binding Combs"/>
    <n v="33.088000000000001"/>
    <n v="4"/>
    <n v="0.2"/>
    <n v="11.167199999999999"/>
    <x v="1"/>
    <s v="No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67"/>
    <x v="1"/>
    <s v="No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s v="Technology"/>
    <s v="Accessories"/>
    <s v="Imation 30456 USB Flash Drive 8GB"/>
    <n v="82.800000000000011"/>
    <n v="12"/>
    <n v="0"/>
    <n v="6.6239999999999952"/>
    <x v="1"/>
    <s v="No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s v="Office Supplies"/>
    <s v="Storage"/>
    <s v="Staple magnet"/>
    <n v="21.36"/>
    <n v="2"/>
    <n v="0"/>
    <n v="5.7672000000000008"/>
    <x v="1"/>
    <s v="No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  <x v="1"/>
    <s v="No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s v="Office Supplies"/>
    <s v="Fasteners"/>
    <s v="Acco Hot Clips Clips to Go"/>
    <n v="29.61"/>
    <n v="9"/>
    <n v="0"/>
    <n v="13.324499999999999"/>
    <x v="3"/>
    <s v="No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s v="Technology"/>
    <s v="Phones"/>
    <s v="Jabra Supreme Plus Driver Edition Headset"/>
    <n v="863.928"/>
    <n v="9"/>
    <n v="0.2"/>
    <n v="86.392799999999994"/>
    <x v="0"/>
    <s v="No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  <x v="3"/>
    <s v="No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s v="Furniture"/>
    <s v="Bookcases"/>
    <s v="O'Sullivan 5-Shelf Heavy-Duty Bookcases"/>
    <n v="163.88"/>
    <n v="4"/>
    <n v="0.5"/>
    <n v="-81.94"/>
    <x v="3"/>
    <s v="No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s v="Office Supplies"/>
    <s v="Binders"/>
    <s v="Fellowes Black Plastic Comb Bindings"/>
    <n v="3.4860000000000002"/>
    <n v="2"/>
    <n v="0.7"/>
    <n v="-2.7887999999999993"/>
    <x v="3"/>
    <s v="No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s v="Office Supplies"/>
    <s v="Fasteners"/>
    <s v="Revere Boxed Rubber Bands by Revere"/>
    <n v="10.584"/>
    <n v="7"/>
    <n v="0.2"/>
    <n v="-2.3813999999999993"/>
    <x v="3"/>
    <s v="No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s v="Technology"/>
    <s v="Phones"/>
    <s v="Panasonic KX TS208W Corded phone"/>
    <n v="440.91"/>
    <n v="9"/>
    <n v="0"/>
    <n v="123.45480000000005"/>
    <x v="2"/>
    <s v="No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x v="3"/>
    <s v="No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s v="Furniture"/>
    <s v="Furnishings"/>
    <s v="Computer Room Manger, 14&quot;"/>
    <n v="51.967999999999996"/>
    <n v="2"/>
    <n v="0.2"/>
    <n v="10.393599999999998"/>
    <x v="1"/>
    <s v="No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  <x v="1"/>
    <s v="No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s v="Furniture"/>
    <s v="Chairs"/>
    <s v="Global Low Back Tilter Chair"/>
    <n v="242.35200000000003"/>
    <n v="3"/>
    <n v="0.2"/>
    <n v="-42.411600000000035"/>
    <x v="1"/>
    <s v="No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s v="Office Supplies"/>
    <s v="Paper"/>
    <s v="Xerox 1888"/>
    <n v="221.92000000000002"/>
    <n v="5"/>
    <n v="0.2"/>
    <n v="77.671999999999983"/>
    <x v="1"/>
    <s v="No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s v="Office Supplies"/>
    <s v="Paper"/>
    <s v="Xerox 1954"/>
    <n v="8.4480000000000004"/>
    <n v="2"/>
    <n v="0.2"/>
    <n v="2.6399999999999997"/>
    <x v="1"/>
    <s v="No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s v="Office Supplies"/>
    <s v="Binders"/>
    <s v="GBC Plastic Binding Combs"/>
    <n v="29.52"/>
    <n v="4"/>
    <n v="0"/>
    <n v="14.4648"/>
    <x v="2"/>
    <s v="No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s v="Furniture"/>
    <s v="Chairs"/>
    <s v="Hon Valutask Swivel Chairs"/>
    <n v="302.94"/>
    <n v="3"/>
    <n v="0"/>
    <n v="48.470400000000012"/>
    <x v="2"/>
    <s v="No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s v="Furniture"/>
    <s v="Chairs"/>
    <s v="Harbour Creations 67200 Series Stacking Chairs"/>
    <n v="142.36000000000001"/>
    <n v="2"/>
    <n v="0"/>
    <n v="38.437200000000004"/>
    <x v="2"/>
    <s v="No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s v="Furniture"/>
    <s v="Chairs"/>
    <s v="Global Value Steno Chair, Gray"/>
    <n v="546.66"/>
    <n v="9"/>
    <n v="0"/>
    <n v="136.66500000000002"/>
    <x v="2"/>
    <s v="No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  <x v="2"/>
    <s v="No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s v="Office Supplies"/>
    <s v="Art"/>
    <s v="Newell 348"/>
    <n v="5.2480000000000002"/>
    <n v="2"/>
    <n v="0.2"/>
    <n v="0.59039999999999915"/>
    <x v="2"/>
    <s v="No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s v="Office Supplies"/>
    <s v="Storage"/>
    <s v="Safco Commercial Shelving"/>
    <n v="74.415999999999997"/>
    <n v="2"/>
    <n v="0.2"/>
    <n v="-14.883200000000002"/>
    <x v="2"/>
    <s v="No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s v="Office Supplies"/>
    <s v="Paper"/>
    <s v="Xerox 1927"/>
    <n v="6.8480000000000008"/>
    <n v="2"/>
    <n v="0.2"/>
    <n v="2.1399999999999992"/>
    <x v="2"/>
    <s v="No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s v="Furniture"/>
    <s v="Furnishings"/>
    <s v="Telescoping Adjustable Floor Lamp"/>
    <n v="7.9959999999999996"/>
    <n v="1"/>
    <n v="0.6"/>
    <n v="-6.9964999999999993"/>
    <x v="2"/>
    <s v="No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s v="Office Supplies"/>
    <s v="Appliances"/>
    <s v="Holmes HEPA Air Purifier"/>
    <n v="8.711999999999998"/>
    <n v="2"/>
    <n v="0.8"/>
    <n v="-19.602000000000007"/>
    <x v="2"/>
    <s v="No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s v="Office Supplies"/>
    <s v="Supplies"/>
    <s v="Acme Forged Steel Scissors with Black Enamel Handles"/>
    <n v="65.17"/>
    <n v="7"/>
    <n v="0"/>
    <n v="18.899299999999997"/>
    <x v="3"/>
    <s v="No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s v="Office Supplies"/>
    <s v="Labels"/>
    <s v="Avery 519"/>
    <n v="14.62"/>
    <n v="2"/>
    <n v="0"/>
    <n v="6.8713999999999995"/>
    <x v="3"/>
    <s v="No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s v="Furniture"/>
    <s v="Furnishings"/>
    <s v="Eldon Advantage Chair Mats for Low to Medium Pile Carpets"/>
    <n v="173.24"/>
    <n v="4"/>
    <n v="0"/>
    <n v="17.323999999999984"/>
    <x v="3"/>
    <s v="No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s v="Office Supplies"/>
    <s v="Binders"/>
    <s v="GBC DocuBind TL200 Manual Binding Machine"/>
    <n v="895.92"/>
    <n v="5"/>
    <n v="0.2"/>
    <n v="302.37299999999993"/>
    <x v="1"/>
    <s v="No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s v="Office Supplies"/>
    <s v="Storage"/>
    <s v="Trav-L-File Heavy-Duty Shuttle II, Black"/>
    <n v="130.71"/>
    <n v="3"/>
    <n v="0"/>
    <n v="39.212999999999994"/>
    <x v="1"/>
    <s v="No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s v="Office Supplies"/>
    <s v="Art"/>
    <s v="Newell 328"/>
    <n v="11.68"/>
    <n v="2"/>
    <n v="0"/>
    <n v="3.0367999999999995"/>
    <x v="1"/>
    <s v="No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s v="Technology"/>
    <s v="Accessories"/>
    <s v="Enermax Briskie RF Wireless Keyboard and Mouse Combo"/>
    <n v="62.31"/>
    <n v="3"/>
    <n v="0"/>
    <n v="22.4316"/>
    <x v="1"/>
    <s v="No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s v="Office Supplies"/>
    <s v="Binders"/>
    <s v="Avery Round Ring Poly Binders"/>
    <n v="0.85200000000000009"/>
    <n v="1"/>
    <n v="0.7"/>
    <n v="-0.59639999999999982"/>
    <x v="3"/>
    <s v="No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s v="Office Supplies"/>
    <s v="Paper"/>
    <s v="Xerox 224"/>
    <n v="36.288000000000011"/>
    <n v="7"/>
    <n v="0.2"/>
    <n v="12.700800000000001"/>
    <x v="2"/>
    <s v="No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x v="2"/>
    <s v="No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s v="Technology"/>
    <s v="Phones"/>
    <s v="Aastra 6757i CT Wireless VoIP phone"/>
    <n v="344.70400000000001"/>
    <n v="2"/>
    <n v="0.2"/>
    <n v="38.779199999999989"/>
    <x v="1"/>
    <s v="No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s v="Technology"/>
    <s v="Phones"/>
    <s v="VTech DS6151"/>
    <n v="201.584"/>
    <n v="2"/>
    <n v="0.2"/>
    <n v="20.158400000000015"/>
    <x v="1"/>
    <s v="No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s v="Furniture"/>
    <s v="Tables"/>
    <s v="Bevis Oval Conference Table, Walnut"/>
    <n v="521.96"/>
    <n v="2"/>
    <n v="0"/>
    <n v="88.733199999999954"/>
    <x v="1"/>
    <s v="No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s v="Office Supplies"/>
    <s v="Art"/>
    <s v="Rogers Handheld Barrel Pencil Sharpener"/>
    <n v="8.2200000000000006"/>
    <n v="3"/>
    <n v="0"/>
    <n v="2.2194000000000007"/>
    <x v="3"/>
    <s v="No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s v="Office Supplies"/>
    <s v="Paper"/>
    <s v="Xerox 1894"/>
    <n v="45.36"/>
    <n v="7"/>
    <n v="0"/>
    <n v="21.772800000000004"/>
    <x v="1"/>
    <s v="Yes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  <x v="1"/>
    <s v="Yes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s v="Office Supplies"/>
    <s v="Paper"/>
    <s v="Xerox 19"/>
    <n v="61.96"/>
    <n v="2"/>
    <n v="0"/>
    <n v="27.881999999999998"/>
    <x v="1"/>
    <s v="Yes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s v="Furniture"/>
    <s v="Tables"/>
    <s v="Bevis Round Conference Table Top, X-Base"/>
    <n v="268.935"/>
    <n v="3"/>
    <n v="0.5"/>
    <n v="-209.76929999999999"/>
    <x v="2"/>
    <s v="No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s v="Office Supplies"/>
    <s v="Art"/>
    <s v="Staples in misc. colors"/>
    <n v="7.58"/>
    <n v="1"/>
    <n v="0"/>
    <n v="2.9561999999999999"/>
    <x v="1"/>
    <s v="No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s v="Office Supplies"/>
    <s v="Labels"/>
    <s v="Avery 493"/>
    <n v="14.73"/>
    <n v="3"/>
    <n v="0"/>
    <n v="7.2176999999999998"/>
    <x v="0"/>
    <s v="No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s v="Office Supplies"/>
    <s v="Binders"/>
    <s v="Ibico Standard Transparent Covers"/>
    <n v="9.8880000000000017"/>
    <n v="2"/>
    <n v="0.7"/>
    <n v="-6.921599999999998"/>
    <x v="0"/>
    <s v="No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  <x v="0"/>
    <s v="No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  <x v="3"/>
    <s v="No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s v="Furniture"/>
    <s v="Bookcases"/>
    <s v="Sauder Camden County Collection Libraries, Planked Cherry Finish"/>
    <n v="275.952"/>
    <n v="3"/>
    <n v="0.2"/>
    <n v="-37.943400000000025"/>
    <x v="3"/>
    <s v="No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s v="Office Supplies"/>
    <s v="Binders"/>
    <s v="Wilson Jones Legal Size Ring Binders"/>
    <n v="123.14399999999999"/>
    <n v="7"/>
    <n v="0.2"/>
    <n v="46.178999999999988"/>
    <x v="1"/>
    <s v="No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s v="Technology"/>
    <s v="Accessories"/>
    <s v="SanDisk Cruzer 4 GB USB Flash Drive"/>
    <n v="15.576000000000001"/>
    <n v="3"/>
    <n v="0.2"/>
    <n v="3.3098999999999998"/>
    <x v="2"/>
    <s v="No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s v="Office Supplies"/>
    <s v="Paper"/>
    <s v="Xerox 1880"/>
    <n v="212.64"/>
    <n v="6"/>
    <n v="0"/>
    <n v="99.940799999999982"/>
    <x v="1"/>
    <s v="No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s v="Office Supplies"/>
    <s v="Paper"/>
    <s v="Tops Wirebound Message Log Books"/>
    <n v="9.870000000000001"/>
    <n v="3"/>
    <n v="0"/>
    <n v="4.5401999999999996"/>
    <x v="1"/>
    <s v="No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s v="Technology"/>
    <s v="Accessories"/>
    <s v="Memorex Froggy Flash Drive 8 GB"/>
    <n v="53.25"/>
    <n v="3"/>
    <n v="0"/>
    <n v="20.767499999999998"/>
    <x v="1"/>
    <s v="No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s v="Furniture"/>
    <s v="Furnishings"/>
    <s v="G.E. Longer-Life Indoor Recessed Floodlight Bulbs"/>
    <n v="19.919999999999998"/>
    <n v="3"/>
    <n v="0"/>
    <n v="9.5615999999999985"/>
    <x v="1"/>
    <s v="No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  <x v="3"/>
    <s v="No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s v="Office Supplies"/>
    <s v="Binders"/>
    <s v="ACCOHIDE 3-Ring Binder, Blue, 1&quot;"/>
    <n v="8.26"/>
    <n v="2"/>
    <n v="0"/>
    <n v="3.8822000000000001"/>
    <x v="3"/>
    <s v="No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s v="Office Supplies"/>
    <s v="Binders"/>
    <s v="Recycled Easel Ring Binders"/>
    <n v="29.84"/>
    <n v="2"/>
    <n v="0"/>
    <n v="13.427999999999997"/>
    <x v="3"/>
    <s v="No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s v="Technology"/>
    <s v="Accessories"/>
    <s v="Lenovo 17-Key USB Numeric Keypad"/>
    <n v="67.98"/>
    <n v="2"/>
    <n v="0"/>
    <n v="14.955599999999997"/>
    <x v="3"/>
    <s v="No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  <x v="1"/>
    <s v="No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s v="Furniture"/>
    <s v="Tables"/>
    <s v="Hon 61000 Series Interactive Training Tables"/>
    <n v="35.544000000000004"/>
    <n v="1"/>
    <n v="0.2"/>
    <n v="-0.88860000000000205"/>
    <x v="1"/>
    <s v="No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s v="Office Supplies"/>
    <s v="Labels"/>
    <s v="Avery 483"/>
    <n v="9.9600000000000009"/>
    <n v="2"/>
    <n v="0"/>
    <n v="4.5815999999999999"/>
    <x v="1"/>
    <s v="No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s v="Office Supplies"/>
    <s v="Art"/>
    <s v="Dixon Ticonderoga Maple Cedar Pencil, #2"/>
    <n v="9.2099999999999991"/>
    <n v="3"/>
    <n v="0"/>
    <n v="2.3025000000000002"/>
    <x v="1"/>
    <s v="No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s v="Office Supplies"/>
    <s v="Supplies"/>
    <s v="Acme Forged Steel Scissors with Black Enamel Handles"/>
    <n v="27.93"/>
    <n v="3"/>
    <n v="0"/>
    <n v="8.0996999999999986"/>
    <x v="1"/>
    <s v="No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s v="Office Supplies"/>
    <s v="Fasteners"/>
    <s v="Advantus Map Pennant Flags and Round Head Tacks"/>
    <n v="7.9"/>
    <n v="2"/>
    <n v="0"/>
    <n v="2.5279999999999996"/>
    <x v="2"/>
    <s v="No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s v="Office Supplies"/>
    <s v="Storage"/>
    <s v="Recycled Steel Personal File for Standard File Folders"/>
    <n v="221.16"/>
    <n v="4"/>
    <n v="0"/>
    <n v="57.501599999999996"/>
    <x v="2"/>
    <s v="No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s v="Office Supplies"/>
    <s v="Binders"/>
    <s v="GBC ProClick Punch Binding System"/>
    <n v="127.96"/>
    <n v="2"/>
    <n v="0"/>
    <n v="62.700400000000002"/>
    <x v="2"/>
    <s v="No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s v="Office Supplies"/>
    <s v="Binders"/>
    <s v="Avery Hole Reinforcements"/>
    <n v="18.690000000000001"/>
    <n v="3"/>
    <n v="0"/>
    <n v="9.158100000000001"/>
    <x v="2"/>
    <s v="No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s v="Office Supplies"/>
    <s v="Supplies"/>
    <s v="Elite 5&quot; Scissors"/>
    <n v="25.349999999999998"/>
    <n v="3"/>
    <n v="0"/>
    <n v="7.6049999999999978"/>
    <x v="1"/>
    <s v="No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s v="Furniture"/>
    <s v="Furnishings"/>
    <s v="Executive Impressions 10&quot; Spectator Wall Clock"/>
    <n v="35.28"/>
    <n v="3"/>
    <n v="0"/>
    <n v="11.995199999999997"/>
    <x v="1"/>
    <s v="No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s v="Office Supplies"/>
    <s v="Paper"/>
    <s v="Xerox 1898"/>
    <n v="33.4"/>
    <n v="5"/>
    <n v="0"/>
    <n v="16.032"/>
    <x v="1"/>
    <s v="Yes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s v="Technology"/>
    <s v="Machines"/>
    <s v="Okidata C331dn Printer"/>
    <n v="837.59999999999991"/>
    <n v="3"/>
    <n v="0.2"/>
    <n v="62.82000000000005"/>
    <x v="1"/>
    <s v="No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s v="Technology"/>
    <s v="Phones"/>
    <s v="ARKON Windshield Dashboard Air Vent Car Mount Holder"/>
    <n v="40.68"/>
    <n v="3"/>
    <n v="0.2"/>
    <n v="-9.153000000000004"/>
    <x v="0"/>
    <s v="No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s v="Furniture"/>
    <s v="Chairs"/>
    <s v="Office Star - Mesh Screen back chair with Vinyl seat"/>
    <n v="209.56799999999998"/>
    <n v="2"/>
    <n v="0.2"/>
    <n v="-23.576400000000007"/>
    <x v="0"/>
    <s v="No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s v="Technology"/>
    <s v="Accessories"/>
    <s v="AmazonBasics 3-Button USB Wired Mouse"/>
    <n v="22.368000000000002"/>
    <n v="4"/>
    <n v="0.2"/>
    <n v="6.4308000000000014"/>
    <x v="2"/>
    <s v="No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s v="Office Supplies"/>
    <s v="Binders"/>
    <s v="GBC Instant Report Kit"/>
    <n v="3.8820000000000006"/>
    <n v="2"/>
    <n v="0.7"/>
    <n v="-2.5880000000000001"/>
    <x v="0"/>
    <s v="No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s v="Office Supplies"/>
    <s v="Paper"/>
    <s v="14-7/8 x 11 Blue Bar Computer Printout Paper"/>
    <n v="115.29600000000001"/>
    <n v="3"/>
    <n v="0.2"/>
    <n v="40.353599999999986"/>
    <x v="0"/>
    <s v="No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s v="Office Supplies"/>
    <s v="Binders"/>
    <s v="Insertable Tab Indexes For Data Binders"/>
    <n v="1.9080000000000004"/>
    <n v="2"/>
    <n v="0.7"/>
    <n v="-1.5264000000000002"/>
    <x v="3"/>
    <s v="No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s v="Office Supplies"/>
    <s v="Binders"/>
    <s v="GBC Linen Binding Covers"/>
    <n v="43.371999999999993"/>
    <n v="7"/>
    <n v="0.8"/>
    <n v="-69.395200000000031"/>
    <x v="2"/>
    <s v="No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s v="Technology"/>
    <s v="Phones"/>
    <s v="Panasonic KX-TG9471B"/>
    <n v="783.96"/>
    <n v="4"/>
    <n v="0"/>
    <n v="219.50880000000006"/>
    <x v="3"/>
    <s v="No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s v="Office Supplies"/>
    <s v="Binders"/>
    <s v="Surelock Post Binders"/>
    <n v="48.896000000000001"/>
    <n v="2"/>
    <n v="0.2"/>
    <n v="18.335999999999999"/>
    <x v="3"/>
    <s v="No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  <x v="3"/>
    <s v="No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s v="Office Supplies"/>
    <s v="Labels"/>
    <s v="Avery 487"/>
    <n v="5.9039999999999999"/>
    <n v="2"/>
    <n v="0.2"/>
    <n v="1.9925999999999999"/>
    <x v="3"/>
    <s v="No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s v="Office Supplies"/>
    <s v="Supplies"/>
    <s v="Acme Office Executive Series Stainless Steel Trimmers"/>
    <n v="13.712000000000002"/>
    <n v="2"/>
    <n v="0.2"/>
    <n v="1.0284"/>
    <x v="3"/>
    <s v="No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  <x v="1"/>
    <s v="No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s v="Office Supplies"/>
    <s v="Art"/>
    <s v="BIC Liqua Brite Liner"/>
    <n v="27.76"/>
    <n v="4"/>
    <n v="0"/>
    <n v="9.9936000000000007"/>
    <x v="1"/>
    <s v="No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s v="Office Supplies"/>
    <s v="Art"/>
    <s v="BOSTON Ranger #55 Pencil Sharpener, Black"/>
    <n v="25.99"/>
    <n v="1"/>
    <n v="0"/>
    <n v="7.5370999999999988"/>
    <x v="3"/>
    <s v="No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s v="Technology"/>
    <s v="Accessories"/>
    <s v="Maxell 4.7GB DVD-R"/>
    <n v="113.52000000000001"/>
    <n v="5"/>
    <n v="0.2"/>
    <n v="29.798999999999999"/>
    <x v="2"/>
    <s v="No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s v="Technology"/>
    <s v="Phones"/>
    <s v="Panasonic KX T7736-B Digital phone"/>
    <n v="359.88"/>
    <n v="3"/>
    <n v="0.2"/>
    <n v="22.492499999999993"/>
    <x v="2"/>
    <s v="No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s v="Office Supplies"/>
    <s v="Paper"/>
    <s v="Things To Do Today Spiral Book"/>
    <n v="25.344000000000001"/>
    <n v="4"/>
    <n v="0.2"/>
    <n v="9.1871999999999989"/>
    <x v="0"/>
    <s v="No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s v="Office Supplies"/>
    <s v="Binders"/>
    <s v="Cardinal Holdit Business Card Pockets"/>
    <n v="11.952000000000002"/>
    <n v="3"/>
    <n v="0.2"/>
    <n v="4.1832000000000003"/>
    <x v="1"/>
    <s v="No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s v="Office Supplies"/>
    <s v="Supplies"/>
    <s v="Kleencut Forged Office Shears by Acme United Corporation"/>
    <n v="6.24"/>
    <n v="3"/>
    <n v="0"/>
    <n v="1.8719999999999997"/>
    <x v="1"/>
    <s v="No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s v="Technology"/>
    <s v="Phones"/>
    <s v="Plantronics HL10 Handset Lifter"/>
    <n v="742.33600000000001"/>
    <n v="8"/>
    <n v="0.2"/>
    <n v="83.512799999999913"/>
    <x v="1"/>
    <s v="No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s v="Furniture"/>
    <s v="Furnishings"/>
    <s v="Contemporary Wood/Metal Frame"/>
    <n v="6.4640000000000004"/>
    <n v="1"/>
    <n v="0.6"/>
    <n v="-4.0400000000000009"/>
    <x v="2"/>
    <s v="No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s v="Office Supplies"/>
    <s v="Labels"/>
    <s v="Avery File Folder Labels"/>
    <n v="11.52"/>
    <n v="5"/>
    <n v="0.2"/>
    <n v="4.1760000000000002"/>
    <x v="2"/>
    <s v="No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s v="Technology"/>
    <s v="Phones"/>
    <s v="Toshiba IPT2010-SD IP Telephone"/>
    <n v="222.38400000000001"/>
    <n v="2"/>
    <n v="0.2"/>
    <n v="16.678799999999995"/>
    <x v="2"/>
    <s v="No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s v="Office Supplies"/>
    <s v="Art"/>
    <s v="Newell 328"/>
    <n v="23.36"/>
    <n v="4"/>
    <n v="0"/>
    <n v="6.073599999999999"/>
    <x v="1"/>
    <s v="No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s v="Office Supplies"/>
    <s v="Labels"/>
    <s v="Staple-on labels"/>
    <n v="8.67"/>
    <n v="3"/>
    <n v="0"/>
    <n v="4.0749000000000004"/>
    <x v="3"/>
    <s v="No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s v="Office Supplies"/>
    <s v="Supplies"/>
    <s v="Acme Office Executive Series Stainless Steel Trimmers"/>
    <n v="25.71"/>
    <n v="3"/>
    <n v="0"/>
    <n v="6.6846000000000005"/>
    <x v="3"/>
    <s v="No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s v="Office Supplies"/>
    <s v="Appliances"/>
    <s v="Holmes Odor Grabber"/>
    <n v="100.94"/>
    <n v="7"/>
    <n v="0"/>
    <n v="33.310199999999995"/>
    <x v="3"/>
    <s v="Yes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s v="Furniture"/>
    <s v="Chairs"/>
    <s v="Situations Contoured Folding Chairs, 4/Set"/>
    <n v="63.882000000000005"/>
    <n v="1"/>
    <n v="0.1"/>
    <n v="10.647000000000004"/>
    <x v="3"/>
    <s v="No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s v="Furniture"/>
    <s v="Chairs"/>
    <s v="Hon Deluxe Fabric Upholstered Stacking Chairs, Squared Back"/>
    <n v="683.14399999999989"/>
    <n v="4"/>
    <n v="0.3"/>
    <n v="0"/>
    <x v="2"/>
    <s v="No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s v="Office Supplies"/>
    <s v="Binders"/>
    <s v="Avery Triangle Shaped Sheet Lifters, Black, 2/Pack"/>
    <n v="1.4759999999999995"/>
    <n v="3"/>
    <n v="0.8"/>
    <n v="-2.214"/>
    <x v="2"/>
    <s v="No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s v="Office Supplies"/>
    <s v="Supplies"/>
    <s v="Acme Stainless Steel Office Snips"/>
    <n v="40.711999999999996"/>
    <n v="7"/>
    <n v="0.2"/>
    <n v="3.5623000000000022"/>
    <x v="2"/>
    <s v="No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s v="Office Supplies"/>
    <s v="Paper"/>
    <s v="Xerox 1934"/>
    <n v="279.89999999999998"/>
    <n v="5"/>
    <n v="0"/>
    <n v="137.15100000000001"/>
    <x v="2"/>
    <s v="No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s v="Office Supplies"/>
    <s v="Art"/>
    <s v="Newell 313"/>
    <n v="13.120000000000001"/>
    <n v="5"/>
    <n v="0.2"/>
    <n v="1.1480000000000006"/>
    <x v="1"/>
    <s v="No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  <x v="1"/>
    <s v="No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s v="Office Supplies"/>
    <s v="Art"/>
    <s v="Newell 326"/>
    <n v="4.2240000000000002"/>
    <n v="3"/>
    <n v="0.2"/>
    <n v="0.47519999999999984"/>
    <x v="1"/>
    <s v="No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s v="Technology"/>
    <s v="Accessories"/>
    <s v="Logitech Keyboard K120"/>
    <n v="58.08"/>
    <n v="4"/>
    <n v="0.2"/>
    <n v="-6.5339999999999954"/>
    <x v="1"/>
    <s v="No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s v="Furniture"/>
    <s v="Furnishings"/>
    <s v="Master Caster Door Stop, Large Neon Orange"/>
    <n v="52.416000000000004"/>
    <n v="9"/>
    <n v="0.2"/>
    <n v="15.069600000000007"/>
    <x v="1"/>
    <s v="No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s v="Furniture"/>
    <s v="Furnishings"/>
    <s v="DAX Wood Document Frame"/>
    <n v="54.920000000000009"/>
    <n v="5"/>
    <n v="0.2"/>
    <n v="10.983999999999996"/>
    <x v="1"/>
    <s v="No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s v="Furniture"/>
    <s v="Tables"/>
    <s v="Bevis Rectangular Conference Tables"/>
    <n v="364.95"/>
    <n v="5"/>
    <n v="0.5"/>
    <n v="-248.16599999999994"/>
    <x v="1"/>
    <s v="No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s v="Office Supplies"/>
    <s v="Paper"/>
    <s v="Xerox 1932"/>
    <n v="85.055999999999997"/>
    <n v="3"/>
    <n v="0.2"/>
    <n v="28.706399999999991"/>
    <x v="1"/>
    <s v="No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s v="Office Supplies"/>
    <s v="Paper"/>
    <s v="Avery Personal Creations Heavyweight Cards"/>
    <n v="27.695999999999998"/>
    <n v="3"/>
    <n v="0.2"/>
    <n v="9.6935999999999964"/>
    <x v="1"/>
    <s v="No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x v="3"/>
    <s v="No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s v="Furniture"/>
    <s v="Furnishings"/>
    <s v="Howard Miller 11-1/2&quot; Diameter Brentwood Wall Clock"/>
    <n v="43.13"/>
    <n v="1"/>
    <n v="0"/>
    <n v="18.114600000000003"/>
    <x v="1"/>
    <s v="No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s v="Office Supplies"/>
    <s v="Binders"/>
    <s v="3-ring staple pack"/>
    <n v="5.64"/>
    <n v="3"/>
    <n v="0"/>
    <n v="2.7071999999999994"/>
    <x v="0"/>
    <s v="No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s v="Office Supplies"/>
    <s v="Binders"/>
    <s v="GBC DocuBind P50 Personal Binding Machine"/>
    <n v="57.582000000000008"/>
    <n v="3"/>
    <n v="0.7"/>
    <n v="-44.146199999999979"/>
    <x v="0"/>
    <s v="No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s v="Office Supplies"/>
    <s v="Paper"/>
    <s v="Xerox 23"/>
    <n v="31.104000000000006"/>
    <n v="6"/>
    <n v="0.2"/>
    <n v="10.8864"/>
    <x v="0"/>
    <s v="No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s v="Furniture"/>
    <s v="Furnishings"/>
    <s v="DAX Copper Panel Document Frame, 5 x 7 Size"/>
    <n v="30.192"/>
    <n v="3"/>
    <n v="0.2"/>
    <n v="8.3028000000000031"/>
    <x v="0"/>
    <s v="No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  <x v="0"/>
    <s v="No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s v="Office Supplies"/>
    <s v="Art"/>
    <s v="Dixon Ticonderoga Pencils"/>
    <n v="4.7679999999999998"/>
    <n v="2"/>
    <n v="0.2"/>
    <n v="0.41720000000000046"/>
    <x v="0"/>
    <s v="No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s v="Office Supplies"/>
    <s v="Binders"/>
    <s v="Wilson Jones International Size A4 Ring Binders"/>
    <n v="10.380000000000003"/>
    <n v="2"/>
    <n v="0.7"/>
    <n v="-7.6119999999999983"/>
    <x v="0"/>
    <s v="No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s v="Office Supplies"/>
    <s v="Binders"/>
    <s v="Avery Heavy-Duty EZD  Binder With Locking Rings"/>
    <n v="13.392000000000003"/>
    <n v="8"/>
    <n v="0.7"/>
    <n v="-9.8207999999999984"/>
    <x v="0"/>
    <s v="No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s v="Technology"/>
    <s v="Phones"/>
    <s v="Cisco SPA508G"/>
    <n v="39.593999999999994"/>
    <n v="1"/>
    <n v="0.4"/>
    <n v="-7.2589000000000041"/>
    <x v="3"/>
    <s v="No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s v="Furniture"/>
    <s v="Furnishings"/>
    <s v="Nu-Dell Executive Frame"/>
    <n v="91.00800000000001"/>
    <n v="9"/>
    <n v="0.2"/>
    <n v="19.339199999999998"/>
    <x v="3"/>
    <s v="No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s v="Office Supplies"/>
    <s v="Paper"/>
    <s v="Xerox 1887"/>
    <n v="37.94"/>
    <n v="2"/>
    <n v="0"/>
    <n v="18.211199999999998"/>
    <x v="1"/>
    <s v="No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s v="Office Supplies"/>
    <s v="Paper"/>
    <s v="Xerox 1971"/>
    <n v="42.800000000000004"/>
    <n v="10"/>
    <n v="0"/>
    <n v="19.259999999999998"/>
    <x v="1"/>
    <s v="No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s v="Office Supplies"/>
    <s v="Storage"/>
    <s v="Personal Folder Holder, Ebony"/>
    <n v="33.630000000000003"/>
    <n v="3"/>
    <n v="0"/>
    <n v="10.088999999999999"/>
    <x v="1"/>
    <s v="No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s v="Office Supplies"/>
    <s v="Envelopes"/>
    <s v="Quality Park Security Envelopes"/>
    <n v="62.808000000000007"/>
    <n v="3"/>
    <n v="0.2"/>
    <n v="21.197700000000001"/>
    <x v="3"/>
    <s v="No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s v="Office Supplies"/>
    <s v="Paper"/>
    <s v="Xerox 1917"/>
    <n v="195.64"/>
    <n v="4"/>
    <n v="0"/>
    <n v="91.950799999999987"/>
    <x v="2"/>
    <s v="No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s v="Technology"/>
    <s v="Phones"/>
    <s v="Cisco SPA 502G IP Phone"/>
    <n v="239.9"/>
    <n v="2"/>
    <n v="0"/>
    <n v="71.97"/>
    <x v="2"/>
    <s v="No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s v="Furniture"/>
    <s v="Chairs"/>
    <s v="Global Ergonomic Managers Chair"/>
    <n v="380.05799999999994"/>
    <n v="3"/>
    <n v="0.3"/>
    <n v="-21.717600000000004"/>
    <x v="3"/>
    <s v="No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s v="Technology"/>
    <s v="Copiers"/>
    <s v="Sharp AL-1530CS Digital Copier"/>
    <n v="1199.9759999999999"/>
    <n v="4"/>
    <n v="0.4"/>
    <n v="179.99639999999999"/>
    <x v="3"/>
    <s v="No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  <x v="3"/>
    <s v="No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s v="Office Supplies"/>
    <s v="Paper"/>
    <s v="Xerox 1920"/>
    <n v="17.940000000000001"/>
    <n v="3"/>
    <n v="0"/>
    <n v="8.0730000000000004"/>
    <x v="1"/>
    <s v="No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  <x v="3"/>
    <s v="No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s v="Office Supplies"/>
    <s v="Appliances"/>
    <s v="Holmes 99% HEPA Air Purifier"/>
    <n v="34.655999999999999"/>
    <n v="2"/>
    <n v="0.2"/>
    <n v="5.6315999999999971"/>
    <x v="3"/>
    <s v="No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  <x v="3"/>
    <s v="No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s v="Office Supplies"/>
    <s v="Storage"/>
    <s v="Sensible Storage WireTech Storage Systems"/>
    <n v="227.13600000000002"/>
    <n v="4"/>
    <n v="0.2"/>
    <n v="-42.588000000000036"/>
    <x v="3"/>
    <s v="No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s v="Office Supplies"/>
    <s v="Binders"/>
    <s v="Wilson Jones Impact Binders"/>
    <n v="10.36"/>
    <n v="2"/>
    <n v="0"/>
    <n v="5.0763999999999996"/>
    <x v="3"/>
    <s v="No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s v="Office Supplies"/>
    <s v="Appliances"/>
    <s v="Hoover Upright Vacuum With Dirt Cup"/>
    <n v="463.24799999999988"/>
    <n v="8"/>
    <n v="0.8"/>
    <n v="-1181.2824000000003"/>
    <x v="2"/>
    <s v="No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s v="Technology"/>
    <s v="Accessories"/>
    <s v="Razer Kraken PRO Over Ear PC and Music Headset"/>
    <n v="383.952"/>
    <n v="6"/>
    <n v="0.2"/>
    <n v="47.993999999999971"/>
    <x v="2"/>
    <s v="No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s v="Office Supplies"/>
    <s v="Binders"/>
    <s v="GBC Standard Therm-A-Bind Covers"/>
    <n v="44.856000000000009"/>
    <n v="6"/>
    <n v="0.7"/>
    <n v="-35.884799999999984"/>
    <x v="1"/>
    <s v="No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s v="Technology"/>
    <s v="Machines"/>
    <s v="Texas Instrument TI-15 Fraction Calculator"/>
    <n v="30.345000000000006"/>
    <n v="7"/>
    <n v="0.7"/>
    <n v="-24.275999999999996"/>
    <x v="3"/>
    <s v="No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s v="Furniture"/>
    <s v="Chairs"/>
    <s v="Global Value Steno Chair, Gray"/>
    <n v="127.554"/>
    <n v="3"/>
    <n v="0.3"/>
    <n v="-9.1109999999999971"/>
    <x v="3"/>
    <s v="No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s v="Furniture"/>
    <s v="Furnishings"/>
    <s v="Computer Room Manger, 14&quot;"/>
    <n v="77.951999999999998"/>
    <n v="3"/>
    <n v="0.2"/>
    <n v="15.590399999999995"/>
    <x v="3"/>
    <s v="No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s v="Office Supplies"/>
    <s v="Binders"/>
    <s v="Acco 3-Hole Punch"/>
    <n v="14.016"/>
    <n v="4"/>
    <n v="0.2"/>
    <n v="4.9055999999999997"/>
    <x v="1"/>
    <s v="No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s v="Office Supplies"/>
    <s v="Storage"/>
    <s v="Multi-Use Personal File Cart and Caster Set, Three Stacking Bins"/>
    <n v="69.52"/>
    <n v="2"/>
    <n v="0"/>
    <n v="19.465600000000002"/>
    <x v="0"/>
    <s v="No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s v="Office Supplies"/>
    <s v="Art"/>
    <s v="OIC #2 Pencils, Medium Soft"/>
    <n v="5.64"/>
    <n v="3"/>
    <n v="0"/>
    <n v="1.6355999999999997"/>
    <x v="0"/>
    <s v="No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s v="Office Supplies"/>
    <s v="Binders"/>
    <s v="Binder Posts"/>
    <n v="13.776000000000002"/>
    <n v="3"/>
    <n v="0.2"/>
    <n v="4.4771999999999998"/>
    <x v="3"/>
    <s v="No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s v="Office Supplies"/>
    <s v="Appliances"/>
    <s v="Belkin 8 Outlet Surge Protector"/>
    <n v="245.88"/>
    <n v="6"/>
    <n v="0"/>
    <n v="68.846399999999988"/>
    <x v="2"/>
    <s v="No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s v="Office Supplies"/>
    <s v="Storage"/>
    <s v="Portable Personal File Box"/>
    <n v="36.630000000000003"/>
    <n v="3"/>
    <n v="0"/>
    <n v="9.8901000000000039"/>
    <x v="2"/>
    <s v="No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s v="Office Supplies"/>
    <s v="Storage"/>
    <s v="X-Rack File for Hanging Folders"/>
    <n v="22.58"/>
    <n v="2"/>
    <n v="0"/>
    <n v="5.8707999999999991"/>
    <x v="2"/>
    <s v="No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s v="Office Supplies"/>
    <s v="Binders"/>
    <s v="ACCOHIDE 3-Ring Binder, Blue, 1&quot;"/>
    <n v="12.39"/>
    <n v="3"/>
    <n v="0"/>
    <n v="5.8232999999999997"/>
    <x v="2"/>
    <s v="No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s v="Office Supplies"/>
    <s v="Binders"/>
    <s v="Avery Framed View Binder, EZD Ring (Locking), Navy, 1 1/2&quot;"/>
    <n v="39.92"/>
    <n v="5"/>
    <n v="0.2"/>
    <n v="13.472999999999999"/>
    <x v="1"/>
    <s v="No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s v="Office Supplies"/>
    <s v="Paper"/>
    <s v="Xerox 1951"/>
    <n v="61.96"/>
    <n v="2"/>
    <n v="0"/>
    <n v="27.881999999999998"/>
    <x v="1"/>
    <s v="No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s v="Office Supplies"/>
    <s v="Binders"/>
    <s v="Avery Hole Reinforcements"/>
    <n v="19.936000000000003"/>
    <n v="4"/>
    <n v="0.2"/>
    <n v="7.2267999999999999"/>
    <x v="1"/>
    <s v="No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  <x v="3"/>
    <s v="No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s v="Office Supplies"/>
    <s v="Paper"/>
    <s v="Xerox 1924"/>
    <n v="27.744000000000003"/>
    <n v="6"/>
    <n v="0.2"/>
    <n v="10.057200000000002"/>
    <x v="3"/>
    <s v="No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  <x v="3"/>
    <s v="No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s v="Furniture"/>
    <s v="Furnishings"/>
    <s v="9-3/4 Diameter Round Wall Clock"/>
    <n v="27.58"/>
    <n v="2"/>
    <n v="0"/>
    <n v="11.583600000000001"/>
    <x v="0"/>
    <s v="No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  <x v="3"/>
    <s v="No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  <x v="0"/>
    <s v="No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s v="Office Supplies"/>
    <s v="Fasteners"/>
    <s v="Rubber Band Ball"/>
    <n v="14.96"/>
    <n v="4"/>
    <n v="0"/>
    <n v="0.2992000000000008"/>
    <x v="3"/>
    <s v="No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s v="Office Supplies"/>
    <s v="Binders"/>
    <s v="Avery Non-Stick Binders"/>
    <n v="7.1840000000000011"/>
    <n v="2"/>
    <n v="0.2"/>
    <n v="2.2449999999999992"/>
    <x v="1"/>
    <s v="No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s v="Office Supplies"/>
    <s v="Binders"/>
    <s v="Acco 3-Hole Punch"/>
    <n v="10.512"/>
    <n v="3"/>
    <n v="0.2"/>
    <n v="3.6791999999999998"/>
    <x v="3"/>
    <s v="No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s v="Technology"/>
    <s v="Phones"/>
    <s v="Plantronics 81402"/>
    <n v="263.96000000000004"/>
    <n v="5"/>
    <n v="0.2"/>
    <n v="19.796999999999997"/>
    <x v="1"/>
    <s v="No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x v="1"/>
    <s v="No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  <x v="1"/>
    <s v="No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s v="Office Supplies"/>
    <s v="Art"/>
    <s v="Prang Colored Pencils"/>
    <n v="5.88"/>
    <n v="2"/>
    <n v="0"/>
    <n v="2.6459999999999999"/>
    <x v="1"/>
    <s v="No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s v="Furniture"/>
    <s v="Chairs"/>
    <s v="Hon Deluxe Fabric Upholstered Stacking Chairs, Rounded Back"/>
    <n v="975.92"/>
    <n v="5"/>
    <n v="0.2"/>
    <n v="121.98999999999992"/>
    <x v="1"/>
    <s v="No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s v="Office Supplies"/>
    <s v="Art"/>
    <s v="Hunt PowerHouse Electric Pencil Sharpener, Blue"/>
    <n v="303.83999999999997"/>
    <n v="8"/>
    <n v="0"/>
    <n v="91.151999999999958"/>
    <x v="1"/>
    <s v="No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8"/>
    <x v="1"/>
    <s v="No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s v="Furniture"/>
    <s v="Furnishings"/>
    <s v="Eldon Image Series Desk Accessories, Burgundy"/>
    <n v="12.54"/>
    <n v="3"/>
    <n v="0"/>
    <n v="4.5144000000000002"/>
    <x v="1"/>
    <s v="No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s v="Office Supplies"/>
    <s v="Storage"/>
    <s v="Woodgrain Magazine Files by Perma"/>
    <n v="8.94"/>
    <n v="3"/>
    <n v="0"/>
    <n v="0.62579999999999902"/>
    <x v="1"/>
    <s v="No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s v="Furniture"/>
    <s v="Furnishings"/>
    <s v="Longer-Life Soft White Bulbs"/>
    <n v="9.24"/>
    <n v="3"/>
    <n v="0"/>
    <n v="4.4352"/>
    <x v="1"/>
    <s v="No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s v="Office Supplies"/>
    <s v="Binders"/>
    <s v="Binding Machine Supplies"/>
    <n v="70.00800000000001"/>
    <n v="3"/>
    <n v="0.2"/>
    <n v="24.502800000000001"/>
    <x v="1"/>
    <s v="No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  <x v="1"/>
    <s v="No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s v="Furniture"/>
    <s v="Furnishings"/>
    <s v="Deflect-o EconoMat Nonstudded, No Bevel Mat"/>
    <n v="464.84999999999997"/>
    <n v="9"/>
    <n v="0"/>
    <n v="92.969999999999985"/>
    <x v="1"/>
    <s v="No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s v="Office Supplies"/>
    <s v="Art"/>
    <s v="Newell 307"/>
    <n v="10.192000000000002"/>
    <n v="7"/>
    <n v="0.2"/>
    <n v="1.0192000000000001"/>
    <x v="2"/>
    <s v="No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s v="Office Supplies"/>
    <s v="Binders"/>
    <s v="GBC DocuBind TL300 Electric Binding System"/>
    <n v="1793.98"/>
    <n v="2"/>
    <n v="0"/>
    <n v="843.17059999999992"/>
    <x v="3"/>
    <s v="No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s v="Technology"/>
    <s v="Phones"/>
    <s v="Jawbone JAMBOX Wireless Bluetooth Speaker"/>
    <n v="758.35200000000009"/>
    <n v="6"/>
    <n v="0.2"/>
    <n v="265.42320000000001"/>
    <x v="2"/>
    <s v="No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s v="Office Supplies"/>
    <s v="Binders"/>
    <s v="Canvas Sectional Post Binders"/>
    <n v="20.368000000000002"/>
    <n v="1"/>
    <n v="0.2"/>
    <n v="7.3834"/>
    <x v="3"/>
    <s v="No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x v="3"/>
    <s v="No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s v="Technology"/>
    <s v="Phones"/>
    <s v="Mophie Juice Pack Helium for iPhone"/>
    <n v="239.96999999999997"/>
    <n v="3"/>
    <n v="0"/>
    <n v="67.191599999999994"/>
    <x v="3"/>
    <s v="No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s v="Furniture"/>
    <s v="Chairs"/>
    <s v="Global Troy Executive Leather Low-Back Tilter"/>
    <n v="2404.7040000000002"/>
    <n v="6"/>
    <n v="0.2"/>
    <n v="150.29399999999998"/>
    <x v="1"/>
    <s v="No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s v="Office Supplies"/>
    <s v="Binders"/>
    <s v="GBC DocuBind P50 Personal Binding Machine"/>
    <n v="563.024"/>
    <n v="11"/>
    <n v="0.2"/>
    <n v="190.02059999999997"/>
    <x v="1"/>
    <s v="No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s v="Office Supplies"/>
    <s v="Storage"/>
    <s v="Space Solutions HD Industrial Steel Shelving."/>
    <n v="344.90999999999997"/>
    <n v="3"/>
    <n v="0"/>
    <n v="10.347300000000004"/>
    <x v="1"/>
    <s v="No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s v="Office Supplies"/>
    <s v="Labels"/>
    <s v="Avery File Folder Labels"/>
    <n v="8.64"/>
    <n v="3"/>
    <n v="0"/>
    <n v="4.2336"/>
    <x v="1"/>
    <s v="No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  <x v="3"/>
    <s v="No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s v="Office Supplies"/>
    <s v="Paper"/>
    <s v="Xerox 1919"/>
    <n v="229.54400000000001"/>
    <n v="7"/>
    <n v="0.2"/>
    <n v="83.209699999999998"/>
    <x v="3"/>
    <s v="No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s v="Office Supplies"/>
    <s v="Fasteners"/>
    <s v="OIC Thumb-Tacks"/>
    <n v="1.8239999999999998"/>
    <n v="2"/>
    <n v="0.2"/>
    <n v="0.61559999999999993"/>
    <x v="2"/>
    <s v="No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  <x v="2"/>
    <s v="No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s v="Office Supplies"/>
    <s v="Storage"/>
    <s v="Tennsco Commercial Shelving"/>
    <n v="48.816000000000003"/>
    <n v="3"/>
    <n v="0.2"/>
    <n v="-11.593800000000005"/>
    <x v="2"/>
    <s v="No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s v="Office Supplies"/>
    <s v="Binders"/>
    <s v="Storex Dura Pro Binders"/>
    <n v="1.1879999999999997"/>
    <n v="1"/>
    <n v="0.8"/>
    <n v="-1.9602000000000008"/>
    <x v="2"/>
    <s v="No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  <x v="3"/>
    <s v="No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s v="Office Supplies"/>
    <s v="Storage"/>
    <s v="Advantus Rolling Drawer Organizers"/>
    <n v="61.567999999999998"/>
    <n v="2"/>
    <n v="0.2"/>
    <n v="4.6175999999999995"/>
    <x v="0"/>
    <s v="No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s v="Office Supplies"/>
    <s v="Art"/>
    <s v="DIXON Oriole Pencils"/>
    <n v="6.1920000000000002"/>
    <n v="3"/>
    <n v="0.2"/>
    <n v="0.46440000000000037"/>
    <x v="0"/>
    <s v="No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  <x v="0"/>
    <s v="No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s v="Office Supplies"/>
    <s v="Envelopes"/>
    <s v="Letter or Legal Size Expandable Poly String Tie Envelopes"/>
    <n v="5.32"/>
    <n v="2"/>
    <n v="0"/>
    <n v="2.6068000000000002"/>
    <x v="0"/>
    <s v="No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s v="Furniture"/>
    <s v="Chairs"/>
    <s v="Hon Deluxe Fabric Upholstered Stacking Chairs, Rounded Back"/>
    <n v="975.92"/>
    <n v="4"/>
    <n v="0"/>
    <n v="292.77599999999995"/>
    <x v="0"/>
    <s v="No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s v="Technology"/>
    <s v="Accessories"/>
    <s v="Logitech diNovo Edge Keyboard"/>
    <n v="2249.91"/>
    <n v="9"/>
    <n v="0"/>
    <n v="517.47930000000008"/>
    <x v="0"/>
    <s v="No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s v="Office Supplies"/>
    <s v="Storage"/>
    <s v="Super Decoflex Portable Personal File"/>
    <n v="59.92"/>
    <n v="4"/>
    <n v="0"/>
    <n v="16.7776"/>
    <x v="0"/>
    <s v="No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  <x v="1"/>
    <s v="No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s v="Office Supplies"/>
    <s v="Art"/>
    <s v="Newell 323"/>
    <n v="3.36"/>
    <n v="2"/>
    <n v="0"/>
    <n v="0.87360000000000015"/>
    <x v="1"/>
    <s v="No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s v="Office Supplies"/>
    <s v="Paper"/>
    <s v="Xerox 1929"/>
    <n v="114.2"/>
    <n v="5"/>
    <n v="0"/>
    <n v="52.531999999999996"/>
    <x v="2"/>
    <s v="No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s v="Furniture"/>
    <s v="Chairs"/>
    <s v="Global Push Button Manager's Chair, Indigo"/>
    <n v="182.67000000000002"/>
    <n v="3"/>
    <n v="0"/>
    <n v="52.974299999999992"/>
    <x v="0"/>
    <s v="No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s v="Technology"/>
    <s v="Accessories"/>
    <s v="Kingston Digital DataTraveler 32GB USB 2.0"/>
    <n v="101.69999999999999"/>
    <n v="6"/>
    <n v="0"/>
    <n v="6.1019999999999968"/>
    <x v="0"/>
    <s v="No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s v="Office Supplies"/>
    <s v="Storage"/>
    <s v="Tennsco Single-Tier Lockers"/>
    <n v="1126.02"/>
    <n v="3"/>
    <n v="0"/>
    <n v="56.300999999999988"/>
    <x v="0"/>
    <s v="No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s v="Office Supplies"/>
    <s v="Storage"/>
    <s v="24 Capacity Maxi Data Binder Racks, Pearl"/>
    <n v="1263.3000000000002"/>
    <n v="6"/>
    <n v="0"/>
    <n v="315.82499999999993"/>
    <x v="0"/>
    <s v="No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s v="Office Supplies"/>
    <s v="Art"/>
    <s v="Newell 317"/>
    <n v="8.82"/>
    <n v="3"/>
    <n v="0"/>
    <n v="2.5577999999999994"/>
    <x v="1"/>
    <s v="No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s v="Office Supplies"/>
    <s v="Paper"/>
    <s v="Computer Printout Paper with Letter-Trim Perforations"/>
    <n v="37.94"/>
    <n v="2"/>
    <n v="0"/>
    <n v="18.211199999999998"/>
    <x v="1"/>
    <s v="No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s v="Office Supplies"/>
    <s v="Art"/>
    <s v="Sanford EarthWrite Recycled Pencils, Medium Soft, #2"/>
    <n v="4.2"/>
    <n v="2"/>
    <n v="0"/>
    <n v="1.1760000000000002"/>
    <x v="1"/>
    <s v="No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s v="Office Supplies"/>
    <s v="Storage"/>
    <s v="SAFCO Boltless Steel Shelving"/>
    <n v="227.28"/>
    <n v="2"/>
    <n v="0"/>
    <n v="2.2727999999999895"/>
    <x v="1"/>
    <s v="No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s v="Office Supplies"/>
    <s v="Paper"/>
    <s v="Xerox 1911"/>
    <n v="47.9"/>
    <n v="1"/>
    <n v="0"/>
    <n v="22.991999999999997"/>
    <x v="1"/>
    <s v="No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s v="Office Supplies"/>
    <s v="Envelopes"/>
    <s v="Staple envelope"/>
    <n v="61.96"/>
    <n v="2"/>
    <n v="0"/>
    <n v="30.360399999999998"/>
    <x v="1"/>
    <s v="No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  <x v="1"/>
    <s v="No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s v="Furniture"/>
    <s v="Chairs"/>
    <s v="Global Italian Leather Office Chair"/>
    <n v="183.37199999999999"/>
    <n v="2"/>
    <n v="0.3"/>
    <n v="-7.8588000000000022"/>
    <x v="3"/>
    <s v="No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s v="Office Supplies"/>
    <s v="Paper"/>
    <s v="Xerox 1897"/>
    <n v="7.9680000000000009"/>
    <n v="2"/>
    <n v="0.2"/>
    <n v="2.8884000000000007"/>
    <x v="3"/>
    <s v="No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s v="Office Supplies"/>
    <s v="Binders"/>
    <s v="GBC Imprintable Covers"/>
    <n v="26.352000000000004"/>
    <n v="8"/>
    <n v="0.7"/>
    <n v="-18.446399999999997"/>
    <x v="1"/>
    <s v="No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s v="Office Supplies"/>
    <s v="Storage"/>
    <s v="Iceberg Mobile Mega Data/Printer Cart"/>
    <n v="481.32"/>
    <n v="4"/>
    <n v="0"/>
    <n v="125.14319999999998"/>
    <x v="1"/>
    <s v="No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s v="Office Supplies"/>
    <s v="Supplies"/>
    <s v="Fiskars Spring-Action Scissors"/>
    <n v="13.98"/>
    <n v="1"/>
    <n v="0"/>
    <n v="3.6348000000000003"/>
    <x v="1"/>
    <s v="No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s v="Office Supplies"/>
    <s v="Binders"/>
    <s v="3M Organizer Strips"/>
    <n v="25.92"/>
    <n v="6"/>
    <n v="0.2"/>
    <n v="9.0719999999999992"/>
    <x v="3"/>
    <s v="No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x v="3"/>
    <s v="No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8"/>
    <x v="2"/>
    <s v="No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s v="Office Supplies"/>
    <s v="Binders"/>
    <s v="Avery Metallic Poly Binders"/>
    <n v="22.92"/>
    <n v="4"/>
    <n v="0"/>
    <n v="11.0016"/>
    <x v="3"/>
    <s v="No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88"/>
    <x v="3"/>
    <s v="No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s v="Office Supplies"/>
    <s v="Binders"/>
    <s v="Pressboard Hanging Data Binders for Unburst Sheets"/>
    <n v="11.808000000000002"/>
    <n v="8"/>
    <n v="0.7"/>
    <n v="-8.659200000000002"/>
    <x v="3"/>
    <s v="No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s v="Technology"/>
    <s v="Phones"/>
    <s v="PNY Rapid USB Car Charger - Black"/>
    <n v="9.5879999999999992"/>
    <n v="2"/>
    <n v="0.4"/>
    <n v="-2.0773999999999999"/>
    <x v="3"/>
    <s v="No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  <x v="0"/>
    <s v="Yes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s v="Office Supplies"/>
    <s v="Paper"/>
    <s v="Xerox 1931"/>
    <n v="36.288000000000011"/>
    <n v="7"/>
    <n v="0.2"/>
    <n v="12.700800000000001"/>
    <x v="0"/>
    <s v="Yes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s v="Technology"/>
    <s v="Phones"/>
    <s v="iHome FM Clock Radio with Lightning Dock"/>
    <n v="111.98399999999999"/>
    <n v="2"/>
    <n v="0.2"/>
    <n v="6.9990000000000059"/>
    <x v="0"/>
    <s v="Yes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s v="Office Supplies"/>
    <s v="Binders"/>
    <s v="Ibico Presentation Index for Binding Systems"/>
    <n v="5.9700000000000006"/>
    <n v="5"/>
    <n v="0.7"/>
    <n v="-4.577"/>
    <x v="0"/>
    <s v="Yes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  <x v="0"/>
    <s v="Yes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s v="Office Supplies"/>
    <s v="Art"/>
    <s v="BOSTON Model 1800 Electric Pencil Sharpeners, Putty/Woodgrain"/>
    <n v="35.96"/>
    <n v="2"/>
    <n v="0"/>
    <n v="10.428399999999996"/>
    <x v="1"/>
    <s v="No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s v="Office Supplies"/>
    <s v="Binders"/>
    <s v="Avery Hole Reinforcements"/>
    <n v="14.952000000000002"/>
    <n v="3"/>
    <n v="0.2"/>
    <n v="5.4201000000000006"/>
    <x v="1"/>
    <s v="No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s v="Office Supplies"/>
    <s v="Art"/>
    <s v="Bulldog Vacuum Base Pencil Sharpener"/>
    <n v="67.144000000000005"/>
    <n v="7"/>
    <n v="0.2"/>
    <n v="5.8750999999999962"/>
    <x v="2"/>
    <s v="No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s v="Furniture"/>
    <s v="Chairs"/>
    <s v="Hon Every-Day Chair Series Swivel Task Chairs"/>
    <n v="254.05799999999999"/>
    <n v="3"/>
    <n v="0.3"/>
    <n v="-32.664599999999993"/>
    <x v="2"/>
    <s v="No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  <x v="3"/>
    <s v="No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s v="Technology"/>
    <s v="Phones"/>
    <s v="GE 30522EE2"/>
    <n v="231.98"/>
    <n v="2"/>
    <n v="0"/>
    <n v="67.274199999999979"/>
    <x v="3"/>
    <s v="No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s v="Office Supplies"/>
    <s v="Binders"/>
    <s v="Binder Posts"/>
    <n v="2.2959999999999994"/>
    <n v="2"/>
    <n v="0.8"/>
    <n v="-3.9032000000000009"/>
    <x v="2"/>
    <s v="No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s v="Office Supplies"/>
    <s v="Paper"/>
    <s v="14-7/8 x 11 Blue Bar Computer Printout Paper"/>
    <n v="96.08"/>
    <n v="2"/>
    <n v="0"/>
    <n v="46.118399999999994"/>
    <x v="0"/>
    <s v="No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s v="Office Supplies"/>
    <s v="Fasteners"/>
    <s v="Assorted Color Push Pins"/>
    <n v="3.62"/>
    <n v="2"/>
    <n v="0"/>
    <n v="1.1945999999999999"/>
    <x v="0"/>
    <s v="No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s v="Office Supplies"/>
    <s v="Paper"/>
    <s v="Xerox 1915"/>
    <n v="629.09999999999991"/>
    <n v="6"/>
    <n v="0"/>
    <n v="301.96799999999996"/>
    <x v="0"/>
    <s v="No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s v="Technology"/>
    <s v="Phones"/>
    <s v="AT&amp;T 17929 Lendline Telephone"/>
    <n v="90.48"/>
    <n v="2"/>
    <n v="0"/>
    <n v="23.524799999999999"/>
    <x v="0"/>
    <s v="No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s v="Office Supplies"/>
    <s v="Art"/>
    <s v="Eberhard Faber 3 1/2&quot; Golf Pencils"/>
    <n v="14.88"/>
    <n v="2"/>
    <n v="0"/>
    <n v="3.7200000000000006"/>
    <x v="3"/>
    <s v="No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  <x v="2"/>
    <s v="No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s v="Office Supplies"/>
    <s v="Paper"/>
    <s v="Xerox 214"/>
    <n v="19.440000000000001"/>
    <n v="3"/>
    <n v="0"/>
    <n v="9.3312000000000008"/>
    <x v="3"/>
    <s v="No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s v="Furniture"/>
    <s v="Chairs"/>
    <s v="Global Comet Stacking Armless Chair"/>
    <n v="897.15000000000009"/>
    <n v="3"/>
    <n v="0"/>
    <n v="251.20200000000003"/>
    <x v="3"/>
    <s v="No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s v="Office Supplies"/>
    <s v="Art"/>
    <s v="Newell 324"/>
    <n v="57.75"/>
    <n v="5"/>
    <n v="0"/>
    <n v="16.170000000000002"/>
    <x v="3"/>
    <s v="No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s v="Office Supplies"/>
    <s v="Paper"/>
    <s v="Easy-staple paper"/>
    <n v="14.940000000000001"/>
    <n v="3"/>
    <n v="0"/>
    <n v="7.0218000000000007"/>
    <x v="3"/>
    <s v="No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s v="Office Supplies"/>
    <s v="Art"/>
    <s v="Newell 309"/>
    <n v="23.1"/>
    <n v="2"/>
    <n v="0"/>
    <n v="6.93"/>
    <x v="1"/>
    <s v="No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s v="Office Supplies"/>
    <s v="Envelopes"/>
    <s v="#10 White Business Envelopes,4 1/8 x 9 1/2"/>
    <n v="12.536000000000001"/>
    <n v="1"/>
    <n v="0.2"/>
    <n v="4.2308999999999983"/>
    <x v="1"/>
    <s v="No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s v="Office Supplies"/>
    <s v="Binders"/>
    <s v="Wilson Jones Easy Flow II Sheet Lifters"/>
    <n v="1.0800000000000003"/>
    <n v="2"/>
    <n v="0.7"/>
    <n v="-0.79200000000000004"/>
    <x v="1"/>
    <s v="No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s v="Office Supplies"/>
    <s v="Fasteners"/>
    <s v="Staples"/>
    <n v="4.5120000000000005"/>
    <n v="3"/>
    <n v="0.2"/>
    <n v="0.84599999999999964"/>
    <x v="1"/>
    <s v="No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s v="Technology"/>
    <s v="Phones"/>
    <s v="SmartStand Mobile Device Holder, Assorted Colors"/>
    <n v="16.776000000000003"/>
    <n v="3"/>
    <n v="0.2"/>
    <n v="1.6776"/>
    <x v="1"/>
    <s v="No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s v="Office Supplies"/>
    <s v="Binders"/>
    <s v="Wilson Jones Turn Tabs Binder Tool for Ring Binders"/>
    <n v="33.74"/>
    <n v="7"/>
    <n v="0"/>
    <n v="15.5204"/>
    <x v="0"/>
    <s v="No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s v="Office Supplies"/>
    <s v="Storage"/>
    <s v="Tennsco 6- and 18-Compartment Lockers"/>
    <n v="1325.8500000000001"/>
    <n v="5"/>
    <n v="0"/>
    <n v="238.65299999999991"/>
    <x v="1"/>
    <s v="No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s v="Furniture"/>
    <s v="Bookcases"/>
    <s v="O'Sullivan Elevations Bookcase, Cherry Finish"/>
    <n v="333.99899999999997"/>
    <n v="3"/>
    <n v="0.15"/>
    <n v="3.9294000000000082"/>
    <x v="1"/>
    <s v="No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s v="Office Supplies"/>
    <s v="Art"/>
    <s v="4009 Highlighters by Sanford"/>
    <n v="19.899999999999999"/>
    <n v="5"/>
    <n v="0"/>
    <n v="6.5669999999999984"/>
    <x v="1"/>
    <s v="No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  <x v="3"/>
    <s v="No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s v="Furniture"/>
    <s v="Bookcases"/>
    <s v="Hon Metal Bookcases, Putty"/>
    <n v="283.92"/>
    <n v="4"/>
    <n v="0"/>
    <n v="82.336799999999982"/>
    <x v="3"/>
    <s v="No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s v="Office Supplies"/>
    <s v="Art"/>
    <s v="SANFORD Liquid Accent Tank-Style Highlighters"/>
    <n v="5.68"/>
    <n v="2"/>
    <n v="0"/>
    <n v="1.7607999999999997"/>
    <x v="3"/>
    <s v="No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s v="Office Supplies"/>
    <s v="Storage"/>
    <s v="Tennsco Single-Tier Lockers"/>
    <n v="375.34"/>
    <n v="1"/>
    <n v="0"/>
    <n v="18.766999999999996"/>
    <x v="2"/>
    <s v="No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s v="Office Supplies"/>
    <s v="Paper"/>
    <s v="14-7/8 x 11 Blue Bar Computer Printout Paper"/>
    <n v="96.08"/>
    <n v="2"/>
    <n v="0"/>
    <n v="46.118399999999994"/>
    <x v="1"/>
    <s v="Yes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s v="Office Supplies"/>
    <s v="Binders"/>
    <s v="Angle-D Binders with Locking Rings, Label Holders"/>
    <n v="11.68"/>
    <n v="2"/>
    <n v="0.2"/>
    <n v="3.9419999999999993"/>
    <x v="1"/>
    <s v="Yes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s v="Office Supplies"/>
    <s v="Fasteners"/>
    <s v="Advantus Push Pins"/>
    <n v="4.3600000000000003"/>
    <n v="2"/>
    <n v="0"/>
    <n v="1.7876000000000003"/>
    <x v="1"/>
    <s v="Yes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s v="Office Supplies"/>
    <s v="Labels"/>
    <s v="Avery 519"/>
    <n v="29.24"/>
    <n v="4"/>
    <n v="0"/>
    <n v="13.742799999999999"/>
    <x v="1"/>
    <s v="No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s v="Office Supplies"/>
    <s v="Binders"/>
    <s v="Premium Transparent Presentation Covers by GBC"/>
    <n v="117.48800000000001"/>
    <n v="7"/>
    <n v="0.2"/>
    <n v="41.120799999999988"/>
    <x v="1"/>
    <s v="No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s v="Furniture"/>
    <s v="Furnishings"/>
    <s v="Eldon 200 Class Desk Accessories"/>
    <n v="18.84"/>
    <n v="3"/>
    <n v="0"/>
    <n v="6.0287999999999995"/>
    <x v="1"/>
    <s v="No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s v="Office Supplies"/>
    <s v="Art"/>
    <s v="BIC Brite Liner Highlighters"/>
    <n v="12.419999999999998"/>
    <n v="3"/>
    <n v="0"/>
    <n v="5.2164000000000001"/>
    <x v="3"/>
    <s v="No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s v="Office Supplies"/>
    <s v="Paper"/>
    <s v="Xerox 1995"/>
    <n v="12.96"/>
    <n v="2"/>
    <n v="0"/>
    <n v="6.2208000000000006"/>
    <x v="2"/>
    <s v="No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s v="Office Supplies"/>
    <s v="Appliances"/>
    <s v="Belkin 8-Outlet Premiere SurgeMaster II Surge Protectors"/>
    <n v="69.48"/>
    <n v="1"/>
    <n v="0"/>
    <n v="20.843999999999994"/>
    <x v="1"/>
    <s v="Yes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s v="Technology"/>
    <s v="Phones"/>
    <s v="Plantronics MX500i Earset"/>
    <n v="85.9"/>
    <n v="2"/>
    <n v="0"/>
    <n v="2.5769999999999982"/>
    <x v="3"/>
    <s v="No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s v="Office Supplies"/>
    <s v="Art"/>
    <s v="DIXON Oriole Pencils"/>
    <n v="18.060000000000002"/>
    <n v="7"/>
    <n v="0"/>
    <n v="4.6956000000000007"/>
    <x v="1"/>
    <s v="No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s v="Office Supplies"/>
    <s v="Paper"/>
    <s v="Xerox 1909"/>
    <n v="79.14"/>
    <n v="3"/>
    <n v="0"/>
    <n v="36.404399999999995"/>
    <x v="1"/>
    <s v="No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s v="Furniture"/>
    <s v="Furnishings"/>
    <s v="Executive Impressions 13-1/2&quot; Indoor/Outdoor Wall Clock"/>
    <n v="37.4"/>
    <n v="2"/>
    <n v="0"/>
    <n v="14.212"/>
    <x v="1"/>
    <s v="No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s v="Office Supplies"/>
    <s v="Binders"/>
    <s v="GBC Standard Plastic Binding Systems' Combs"/>
    <n v="2.5119999999999996"/>
    <n v="2"/>
    <n v="0.8"/>
    <n v="-4.3960000000000026"/>
    <x v="2"/>
    <s v="No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s v="Office Supplies"/>
    <s v="Fasteners"/>
    <s v="Staples"/>
    <n v="18.864000000000001"/>
    <n v="9"/>
    <n v="0.2"/>
    <n v="6.1307999999999998"/>
    <x v="2"/>
    <s v="No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s v="Technology"/>
    <s v="Phones"/>
    <s v="Grandstream GXP2100 Mainstream Business Phone"/>
    <n v="61.192"/>
    <n v="1"/>
    <n v="0.2"/>
    <n v="6.1192000000000011"/>
    <x v="1"/>
    <s v="No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s v="Office Supplies"/>
    <s v="Appliances"/>
    <s v="Fellowes Command Center 5-outlet power strip"/>
    <n v="67.84"/>
    <n v="1"/>
    <n v="0"/>
    <n v="18.316800000000001"/>
    <x v="1"/>
    <s v="No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s v="Furniture"/>
    <s v="Chairs"/>
    <s v="Global Push Button Manager's Chair, Indigo"/>
    <n v="48.712000000000003"/>
    <n v="1"/>
    <n v="0.2"/>
    <n v="5.4800999999999966"/>
    <x v="1"/>
    <s v="No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s v="Office Supplies"/>
    <s v="Art"/>
    <s v="Newell 330"/>
    <n v="17.940000000000001"/>
    <n v="3"/>
    <n v="0"/>
    <n v="4.6644000000000005"/>
    <x v="1"/>
    <s v="No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s v="Office Supplies"/>
    <s v="Storage"/>
    <s v="Carina 42&quot;Hx23 3/4&quot;W Media Storage Unit"/>
    <n v="242.94"/>
    <n v="3"/>
    <n v="0"/>
    <n v="4.8588000000000164"/>
    <x v="1"/>
    <s v="No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s v="Office Supplies"/>
    <s v="Binders"/>
    <s v="GBC Instant Report Kit"/>
    <n v="7.7640000000000011"/>
    <n v="4"/>
    <n v="0.7"/>
    <n v="-5.1760000000000002"/>
    <x v="0"/>
    <s v="No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s v="Technology"/>
    <s v="Phones"/>
    <s v="Wi-Ex zBoost YX540 Cellular Phone Signal Booster"/>
    <n v="467.03999999999996"/>
    <n v="4"/>
    <n v="0.2"/>
    <n v="58.379999999999939"/>
    <x v="0"/>
    <s v="No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s v="Technology"/>
    <s v="Phones"/>
    <s v="Plantronics MX500i Earset"/>
    <n v="128.85000000000002"/>
    <n v="3"/>
    <n v="0"/>
    <n v="3.8654999999999973"/>
    <x v="3"/>
    <s v="No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s v="Office Supplies"/>
    <s v="Paper"/>
    <s v="Important Message Pads, 50 4-1/4 x 5-1/2 Forms per Pad"/>
    <n v="8.4"/>
    <n v="2"/>
    <n v="0"/>
    <n v="4.1159999999999997"/>
    <x v="3"/>
    <s v="No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s v="Technology"/>
    <s v="Accessories"/>
    <s v="Logitech G700s Rechargeable Gaming Mouse"/>
    <n v="199.98"/>
    <n v="2"/>
    <n v="0"/>
    <n v="83.991600000000005"/>
    <x v="3"/>
    <s v="No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s v="Furniture"/>
    <s v="Chairs"/>
    <s v="Office Star Flex Back Scooter Chair with White Frame"/>
    <n v="110.98"/>
    <n v="1"/>
    <n v="0"/>
    <n v="15.537199999999999"/>
    <x v="3"/>
    <s v="No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s v="Furniture"/>
    <s v="Chairs"/>
    <s v="High-Back Leather Manager's Chair"/>
    <n v="207.98400000000004"/>
    <n v="2"/>
    <n v="0.2"/>
    <n v="-28.597800000000007"/>
    <x v="0"/>
    <s v="No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s v="Office Supplies"/>
    <s v="Paper"/>
    <s v="Embossed Ink Jet Note Cards"/>
    <n v="36.112000000000002"/>
    <n v="2"/>
    <n v="0.2"/>
    <n v="12.639200000000001"/>
    <x v="0"/>
    <s v="No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s v="Furniture"/>
    <s v="Furnishings"/>
    <s v="Executive Impressions 14&quot; Contract Wall Clock"/>
    <n v="35.568000000000005"/>
    <n v="2"/>
    <n v="0.2"/>
    <n v="5.7797999999999963"/>
    <x v="0"/>
    <s v="No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x v="0"/>
    <s v="No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  <x v="1"/>
    <s v="No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s v="Technology"/>
    <s v="Accessories"/>
    <s v="Enermax Acrylux Wireless Keyboard"/>
    <n v="717.12000000000012"/>
    <n v="9"/>
    <n v="0.2"/>
    <n v="152.38799999999992"/>
    <x v="0"/>
    <s v="No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s v="Office Supplies"/>
    <s v="Binders"/>
    <s v="Pressboard Data Binders by Wilson Jones"/>
    <n v="21.36"/>
    <n v="5"/>
    <n v="0.2"/>
    <n v="7.2089999999999996"/>
    <x v="3"/>
    <s v="No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s v="Office Supplies"/>
    <s v="Binders"/>
    <s v="Avery Durable Slant Ring Binders With Label Holder"/>
    <n v="6.6879999999999997"/>
    <n v="2"/>
    <n v="0.2"/>
    <n v="2.3407999999999998"/>
    <x v="3"/>
    <s v="No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s v="Technology"/>
    <s v="Phones"/>
    <s v="Digium D40 VoIP phone"/>
    <n v="773.94"/>
    <n v="6"/>
    <n v="0"/>
    <n v="224.4426"/>
    <x v="3"/>
    <s v="No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  <x v="2"/>
    <s v="No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s v="Office Supplies"/>
    <s v="Appliances"/>
    <s v="Belkin 6 Outlet Metallic Surge Strip"/>
    <n v="4.355999999999999"/>
    <n v="2"/>
    <n v="0.8"/>
    <n v="-11.761200000000002"/>
    <x v="2"/>
    <s v="No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s v="Technology"/>
    <s v="Accessories"/>
    <s v="Kingston Digital DataTraveler 8GB USB 2.0"/>
    <n v="19.040000000000003"/>
    <n v="4"/>
    <n v="0.2"/>
    <n v="-1.4279999999999999"/>
    <x v="2"/>
    <s v="No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x v="1"/>
    <s v="No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s v="Office Supplies"/>
    <s v="Storage"/>
    <s v="Eldon Portable Mobile Manager"/>
    <n v="84.84"/>
    <n v="3"/>
    <n v="0"/>
    <n v="22.9068"/>
    <x v="1"/>
    <s v="No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s v="Office Supplies"/>
    <s v="Fasteners"/>
    <s v="Assorted Color Push Pins"/>
    <n v="7.2400000000000011"/>
    <n v="5"/>
    <n v="0.2"/>
    <n v="1.1764999999999992"/>
    <x v="0"/>
    <s v="No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s v="Office Supplies"/>
    <s v="Labels"/>
    <s v="Avery 514"/>
    <n v="14.399999999999999"/>
    <n v="5"/>
    <n v="0"/>
    <n v="7.056"/>
    <x v="3"/>
    <s v="No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s v="Office Supplies"/>
    <s v="Paper"/>
    <s v="Xerox 226"/>
    <n v="15.552000000000003"/>
    <n v="3"/>
    <n v="0.2"/>
    <n v="5.4432"/>
    <x v="1"/>
    <s v="No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s v="Furniture"/>
    <s v="Chairs"/>
    <s v="SAFCO Arco Folding Chair"/>
    <n v="1325.76"/>
    <n v="6"/>
    <n v="0.2"/>
    <n v="149.14799999999991"/>
    <x v="1"/>
    <s v="No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s v="Office Supplies"/>
    <s v="Binders"/>
    <s v="Wilson Jones Impact Binders"/>
    <n v="3.1080000000000001"/>
    <n v="2"/>
    <n v="0.7"/>
    <n v="-2.1755999999999993"/>
    <x v="1"/>
    <s v="No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s v="Office Supplies"/>
    <s v="Binders"/>
    <s v="Acco Suede Grain Vinyl Round Ring Binder"/>
    <n v="6.6719999999999988"/>
    <n v="3"/>
    <n v="0.2"/>
    <n v="2.1683999999999997"/>
    <x v="1"/>
    <s v="No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s v="Technology"/>
    <s v="Phones"/>
    <s v="Aastra 6757i CT Wireless VoIP phone"/>
    <n v="689.40800000000002"/>
    <n v="4"/>
    <n v="0.2"/>
    <n v="77.558399999999978"/>
    <x v="1"/>
    <s v="No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s v="Office Supplies"/>
    <s v="Binders"/>
    <s v="Ibico EPK-21 Electric Binding System"/>
    <n v="1889.9899999999998"/>
    <n v="5"/>
    <n v="0.8"/>
    <n v="-2929.4845000000005"/>
    <x v="2"/>
    <s v="No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  <x v="0"/>
    <s v="No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s v="Office Supplies"/>
    <s v="Labels"/>
    <s v="Avery 507"/>
    <n v="18.431999999999999"/>
    <n v="8"/>
    <n v="0.2"/>
    <n v="5.9903999999999984"/>
    <x v="0"/>
    <s v="No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s v="Furniture"/>
    <s v="Furnishings"/>
    <s v="Master Caster Door Stop, Brown"/>
    <n v="20.32"/>
    <n v="5"/>
    <n v="0.2"/>
    <n v="3.5559999999999992"/>
    <x v="0"/>
    <s v="No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  <x v="3"/>
    <s v="No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s v="Office Supplies"/>
    <s v="Appliances"/>
    <s v="Euro Pro Shark Stick Mini Vacuum"/>
    <n v="48.783999999999999"/>
    <n v="1"/>
    <n v="0.2"/>
    <n v="3.6587999999999976"/>
    <x v="0"/>
    <s v="No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s v="Office Supplies"/>
    <s v="Binders"/>
    <s v="Heavy-Duty E-Z-D Binders"/>
    <n v="13.092000000000002"/>
    <n v="4"/>
    <n v="0.7"/>
    <n v="-10.037199999999999"/>
    <x v="0"/>
    <s v="No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s v="Technology"/>
    <s v="Phones"/>
    <s v="AT&amp;T 1080 Phone"/>
    <n v="109.59200000000001"/>
    <n v="1"/>
    <n v="0.2"/>
    <n v="8.2194000000000003"/>
    <x v="1"/>
    <s v="No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s v="Office Supplies"/>
    <s v="Paper"/>
    <s v="Easy-staple paper"/>
    <n v="56.7"/>
    <n v="5"/>
    <n v="0"/>
    <n v="27.782999999999998"/>
    <x v="1"/>
    <s v="No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s v="Technology"/>
    <s v="Accessories"/>
    <s v="Logitech G600 MMO Gaming Mouse"/>
    <n v="79.989999999999995"/>
    <n v="1"/>
    <n v="0"/>
    <n v="28.796399999999998"/>
    <x v="1"/>
    <s v="No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  <x v="0"/>
    <s v="No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s v="Office Supplies"/>
    <s v="Paper"/>
    <s v="Xerox 1911"/>
    <n v="191.6"/>
    <n v="4"/>
    <n v="0"/>
    <n v="91.967999999999989"/>
    <x v="0"/>
    <s v="No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s v="Office Supplies"/>
    <s v="Paper"/>
    <s v="Astroparche Fine Business Paper"/>
    <n v="10.56"/>
    <n v="2"/>
    <n v="0"/>
    <n v="5.0688000000000004"/>
    <x v="1"/>
    <s v="No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s v="Technology"/>
    <s v="Accessories"/>
    <s v="Maxell 4.7GB DVD-RW 3/Pack"/>
    <n v="47.79"/>
    <n v="3"/>
    <n v="0"/>
    <n v="16.2486"/>
    <x v="0"/>
    <s v="No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s v="Office Supplies"/>
    <s v="Storage"/>
    <s v="Letter Size Cart"/>
    <n v="714.30000000000007"/>
    <n v="5"/>
    <n v="0"/>
    <n v="207.14699999999993"/>
    <x v="2"/>
    <s v="No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s v="Technology"/>
    <s v="Machines"/>
    <s v="Zebra ZM400 Thermal Label Printer"/>
    <n v="2321.9"/>
    <n v="2"/>
    <n v="0"/>
    <n v="1114.5119999999999"/>
    <x v="3"/>
    <s v="No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x v="3"/>
    <s v="No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s v="Office Supplies"/>
    <s v="Binders"/>
    <s v="GBC Wire Binding Strips"/>
    <n v="9.5220000000000002"/>
    <n v="1"/>
    <n v="0.7"/>
    <n v="-6.9827999999999975"/>
    <x v="3"/>
    <s v="No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s v="Technology"/>
    <s v="Phones"/>
    <s v="Samsung Galaxy Note 3"/>
    <n v="791.96399999999994"/>
    <n v="6"/>
    <n v="0.4"/>
    <n v="-131.9940000000002"/>
    <x v="3"/>
    <s v="No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s v="Office Supplies"/>
    <s v="Binders"/>
    <s v="Angle-D Ring Binders"/>
    <n v="4.9230000000000009"/>
    <n v="3"/>
    <n v="0.7"/>
    <n v="-3.9383999999999997"/>
    <x v="3"/>
    <s v="No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s v="Furniture"/>
    <s v="Bookcases"/>
    <s v="Bestar Classic Bookcase"/>
    <n v="209.97900000000001"/>
    <n v="7"/>
    <n v="0.7"/>
    <n v="-356.96429999999998"/>
    <x v="1"/>
    <s v="No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s v="Office Supplies"/>
    <s v="Binders"/>
    <s v="Vinyl Sectional Post Binders"/>
    <n v="33.930000000000007"/>
    <n v="3"/>
    <n v="0.7"/>
    <n v="-22.619999999999997"/>
    <x v="3"/>
    <s v="No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s v="Office Supplies"/>
    <s v="Storage"/>
    <s v="Letter Size File"/>
    <n v="222.32000000000005"/>
    <n v="7"/>
    <n v="0.2"/>
    <n v="25.010999999999967"/>
    <x v="3"/>
    <s v="No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  <x v="3"/>
    <s v="No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s v="Furniture"/>
    <s v="Furnishings"/>
    <s v="Eldon 200 Class Desk Accessories, Burgundy"/>
    <n v="35.168000000000006"/>
    <n v="7"/>
    <n v="0.2"/>
    <n v="9.6712000000000025"/>
    <x v="3"/>
    <s v="No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s v="Technology"/>
    <s v="Phones"/>
    <s v="Samsung Galaxy S4"/>
    <n v="1502.376"/>
    <n v="4"/>
    <n v="0.4"/>
    <n v="-250.39600000000019"/>
    <x v="3"/>
    <s v="No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s v="Furniture"/>
    <s v="Furnishings"/>
    <s v="Eldon 100 Class Desk Accessories"/>
    <n v="10.11"/>
    <n v="3"/>
    <n v="0"/>
    <n v="3.2351999999999994"/>
    <x v="1"/>
    <s v="No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s v="Technology"/>
    <s v="Accessories"/>
    <s v="Logitech P710e Mobile Speakerphone"/>
    <n v="772.47"/>
    <n v="3"/>
    <n v="0"/>
    <n v="146.76929999999993"/>
    <x v="1"/>
    <s v="No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s v="Office Supplies"/>
    <s v="Supplies"/>
    <s v="Acme Box Cutter Scissors"/>
    <n v="20.46"/>
    <n v="2"/>
    <n v="0"/>
    <n v="5.3196000000000012"/>
    <x v="1"/>
    <s v="No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s v="Office Supplies"/>
    <s v="Supplies"/>
    <s v="Premier Electric Letter Opener"/>
    <n v="347.58"/>
    <n v="3"/>
    <n v="0"/>
    <n v="17.378999999999976"/>
    <x v="3"/>
    <s v="No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s v="Technology"/>
    <s v="Accessories"/>
    <s v="SanDisk Cruzer 64 GB USB Flash Drive"/>
    <n v="72.64"/>
    <n v="2"/>
    <n v="0"/>
    <n v="21.791999999999994"/>
    <x v="1"/>
    <s v="No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s v="Technology"/>
    <s v="Accessories"/>
    <s v="Logitech P710e Mobile Speakerphone"/>
    <n v="772.47"/>
    <n v="3"/>
    <n v="0"/>
    <n v="146.76929999999993"/>
    <x v="1"/>
    <s v="No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s v="Furniture"/>
    <s v="Furnishings"/>
    <s v="Eldon Expressions Wood and Plastic Desk Accessories, Oak"/>
    <n v="39.92"/>
    <n v="4"/>
    <n v="0"/>
    <n v="11.177600000000002"/>
    <x v="1"/>
    <s v="No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s v="Office Supplies"/>
    <s v="Binders"/>
    <s v="GBC Poly Designer Binding Covers"/>
    <n v="33.479999999999997"/>
    <n v="2"/>
    <n v="0"/>
    <n v="16.405199999999997"/>
    <x v="2"/>
    <s v="No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s v="Technology"/>
    <s v="Phones"/>
    <s v="Nortel Meridian M3904 Professional Digital phone"/>
    <n v="461.97"/>
    <n v="3"/>
    <n v="0"/>
    <n v="133.97129999999996"/>
    <x v="2"/>
    <s v="No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  <x v="2"/>
    <s v="No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  <x v="2"/>
    <s v="No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s v="Technology"/>
    <s v="Accessories"/>
    <s v="Logitech Wireless Performance Mouse MX for PC and Mac"/>
    <n v="239.976"/>
    <n v="3"/>
    <n v="0.2"/>
    <n v="53.994600000000005"/>
    <x v="2"/>
    <s v="No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s v="Office Supplies"/>
    <s v="Art"/>
    <s v="Newell 339"/>
    <n v="8.34"/>
    <n v="3"/>
    <n v="0"/>
    <n v="2.1683999999999997"/>
    <x v="1"/>
    <s v="No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  <x v="1"/>
    <s v="No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s v="Office Supplies"/>
    <s v="Binders"/>
    <s v="Clear Mylar Reinforcing Strips"/>
    <n v="119.61600000000001"/>
    <n v="8"/>
    <n v="0.2"/>
    <n v="40.370399999999997"/>
    <x v="1"/>
    <s v="No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s v="Furniture"/>
    <s v="Chairs"/>
    <s v="Novimex Turbo Task Chair"/>
    <n v="212.94"/>
    <n v="3"/>
    <n v="0"/>
    <n v="25.552800000000005"/>
    <x v="3"/>
    <s v="No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s v="Office Supplies"/>
    <s v="Appliances"/>
    <s v="Fellowes Advanced Computer Series Surge Protectors"/>
    <n v="26.49"/>
    <n v="1"/>
    <n v="0"/>
    <n v="7.4172000000000011"/>
    <x v="3"/>
    <s v="No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s v="Furniture"/>
    <s v="Bookcases"/>
    <s v="O'Sullivan Cherrywood Estates Traditional Barrister Bookcase"/>
    <n v="687.4"/>
    <n v="5"/>
    <n v="0"/>
    <n v="48.117999999999981"/>
    <x v="2"/>
    <s v="No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  <x v="1"/>
    <s v="No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s v="Technology"/>
    <s v="Accessories"/>
    <s v="Kingston Digital DataTraveler 32GB USB 2.0"/>
    <n v="33.9"/>
    <n v="2"/>
    <n v="0"/>
    <n v="2.0339999999999989"/>
    <x v="1"/>
    <s v="No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s v="Technology"/>
    <s v="Accessories"/>
    <s v="Logitech Illuminated - Keyboard"/>
    <n v="239.96000000000004"/>
    <n v="5"/>
    <n v="0.2"/>
    <n v="83.98599999999999"/>
    <x v="2"/>
    <s v="No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  <x v="3"/>
    <s v="No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s v="Technology"/>
    <s v="Phones"/>
    <s v="Wilson Electronics DB Pro Signal Booster"/>
    <n v="716"/>
    <n v="2"/>
    <n v="0"/>
    <n v="193.32000000000005"/>
    <x v="3"/>
    <s v="No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s v="Office Supplies"/>
    <s v="Binders"/>
    <s v="Tuf-Vin Binders"/>
    <n v="221.06"/>
    <n v="7"/>
    <n v="0"/>
    <n v="103.89819999999997"/>
    <x v="3"/>
    <s v="No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s v="Office Supplies"/>
    <s v="Paper"/>
    <s v="Embossed Ink Jet Note Cards"/>
    <n v="67.710000000000008"/>
    <n v="3"/>
    <n v="0"/>
    <n v="32.500799999999998"/>
    <x v="1"/>
    <s v="No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s v="Office Supplies"/>
    <s v="Appliances"/>
    <s v="Belkin F9S820V06 8 Outlet Surge"/>
    <n v="129.91999999999999"/>
    <n v="4"/>
    <n v="0"/>
    <n v="38.975999999999985"/>
    <x v="1"/>
    <s v="No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  <x v="1"/>
    <s v="No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s v="Office Supplies"/>
    <s v="Paper"/>
    <s v="Xerox 1933"/>
    <n v="61.4"/>
    <n v="5"/>
    <n v="0"/>
    <n v="28.857999999999997"/>
    <x v="1"/>
    <s v="No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s v="Office Supplies"/>
    <s v="Storage"/>
    <s v="Standard Rollaway File with Lock"/>
    <n v="720.76"/>
    <n v="4"/>
    <n v="0"/>
    <n v="187.39760000000001"/>
    <x v="1"/>
    <s v="No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s v="Office Supplies"/>
    <s v="Binders"/>
    <s v="Peel &amp; Stick Add-On Corner Pockets"/>
    <n v="5.1840000000000011"/>
    <n v="3"/>
    <n v="0.2"/>
    <n v="1.8143999999999996"/>
    <x v="1"/>
    <s v="No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s v="Office Supplies"/>
    <s v="Art"/>
    <s v="Newell 338"/>
    <n v="14.7"/>
    <n v="5"/>
    <n v="0"/>
    <n v="3.9690000000000003"/>
    <x v="1"/>
    <s v="No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s v="Office Supplies"/>
    <s v="Binders"/>
    <s v="Fellowes Black Plastic Comb Bindings"/>
    <n v="8.1339999999999986"/>
    <n v="7"/>
    <n v="0.8"/>
    <n v="-13.827800000000003"/>
    <x v="2"/>
    <s v="No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  <x v="2"/>
    <s v="No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x v="1"/>
    <s v="No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  <x v="3"/>
    <s v="No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s v="Office Supplies"/>
    <s v="Paper"/>
    <s v="Tops White Computer Printout Paper"/>
    <n v="195.64"/>
    <n v="4"/>
    <n v="0"/>
    <n v="91.950799999999987"/>
    <x v="0"/>
    <s v="No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s v="Technology"/>
    <s v="Accessories"/>
    <s v="Enermax Acrylux Wireless Keyboard"/>
    <n v="398.40000000000003"/>
    <n v="5"/>
    <n v="0.2"/>
    <n v="84.659999999999982"/>
    <x v="2"/>
    <s v="No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s v="Office Supplies"/>
    <s v="Art"/>
    <s v="Newell 317"/>
    <n v="7.0559999999999992"/>
    <n v="3"/>
    <n v="0.2"/>
    <n v="0.79379999999999962"/>
    <x v="2"/>
    <s v="No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s v="Furniture"/>
    <s v="Bookcases"/>
    <s v="O'Sullivan Living Dimensions 5-Shelf Bookcases"/>
    <n v="1352.3975999999998"/>
    <n v="9"/>
    <n v="0.32"/>
    <n v="-437.5404000000002"/>
    <x v="2"/>
    <s v="No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s v="Office Supplies"/>
    <s v="Paper"/>
    <s v="Xerox 1928"/>
    <n v="26.400000000000002"/>
    <n v="5"/>
    <n v="0"/>
    <n v="11.879999999999999"/>
    <x v="1"/>
    <s v="Yes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s v="Office Supplies"/>
    <s v="Storage"/>
    <s v="Eldon Shelf Savers Cubes and Bins"/>
    <n v="41.88"/>
    <n v="6"/>
    <n v="0"/>
    <n v="0.83759999999999835"/>
    <x v="1"/>
    <s v="Yes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  <x v="3"/>
    <s v="No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s v="Technology"/>
    <s v="Phones"/>
    <s v="Samsung Galaxy S III - 16GB - pebble blue (T-Mobile)"/>
    <n v="699.98"/>
    <n v="2"/>
    <n v="0"/>
    <n v="195.99440000000004"/>
    <x v="0"/>
    <s v="No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  <x v="0"/>
    <s v="No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s v="Office Supplies"/>
    <s v="Binders"/>
    <s v="Wilson Jones Legal Size Ring Binders"/>
    <n v="43.98"/>
    <n v="2"/>
    <n v="0"/>
    <n v="21.99"/>
    <x v="2"/>
    <s v="No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s v="Technology"/>
    <s v="Phones"/>
    <s v="VTech DS6151"/>
    <n v="377.96999999999997"/>
    <n v="3"/>
    <n v="0"/>
    <n v="105.83160000000002"/>
    <x v="2"/>
    <s v="No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  <x v="2"/>
    <s v="No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s v="Technology"/>
    <s v="Phones"/>
    <s v="GE 30524EE4"/>
    <n v="391.98"/>
    <n v="2"/>
    <n v="0"/>
    <n v="113.67419999999998"/>
    <x v="3"/>
    <s v="No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s v="Technology"/>
    <s v="Accessories"/>
    <s v="Logitech Wireless Gaming Headset G930"/>
    <n v="383.97600000000006"/>
    <n v="3"/>
    <n v="0.2"/>
    <n v="81.59490000000001"/>
    <x v="0"/>
    <s v="No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s v="Furniture"/>
    <s v="Tables"/>
    <s v="Bush Advantage Collection Racetrack Conference Table"/>
    <n v="1781.6819999999998"/>
    <n v="7"/>
    <n v="0.4"/>
    <n v="-653.28340000000003"/>
    <x v="0"/>
    <s v="No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s v="Office Supplies"/>
    <s v="Art"/>
    <s v="Newell 347"/>
    <n v="21.400000000000002"/>
    <n v="5"/>
    <n v="0"/>
    <n v="6.2059999999999977"/>
    <x v="1"/>
    <s v="No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s v="Technology"/>
    <s v="Copiers"/>
    <s v="Sharp 1540cs Digital Laser Copier"/>
    <n v="549.99"/>
    <n v="1"/>
    <n v="0"/>
    <n v="274.995"/>
    <x v="2"/>
    <s v="No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  <x v="2"/>
    <s v="No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s v="Office Supplies"/>
    <s v="Envelopes"/>
    <s v="Globe Weis Peel &amp; Seel First Class Envelopes"/>
    <n v="38.339999999999996"/>
    <n v="3"/>
    <n v="0"/>
    <n v="17.253"/>
    <x v="2"/>
    <s v="No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s v="Furniture"/>
    <s v="Furnishings"/>
    <s v="Nu-Dell Float Frame 11 x 14 1/2"/>
    <n v="53.88"/>
    <n v="6"/>
    <n v="0"/>
    <n v="22.629600000000003"/>
    <x v="2"/>
    <s v="No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s v="Technology"/>
    <s v="Phones"/>
    <s v="Motorola Droid Maxx"/>
    <n v="299.98"/>
    <n v="2"/>
    <n v="0"/>
    <n v="83.994400000000013"/>
    <x v="2"/>
    <s v="No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s v="Office Supplies"/>
    <s v="Storage"/>
    <s v="Hanging Personal Folder File"/>
    <n v="62.8"/>
    <n v="4"/>
    <n v="0"/>
    <n v="15.700000000000003"/>
    <x v="1"/>
    <s v="No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s v="Office Supplies"/>
    <s v="Binders"/>
    <s v="Cardinal Slant-D Ring Binder, Heavy Gauge Vinyl"/>
    <n v="13.904"/>
    <n v="2"/>
    <n v="0.2"/>
    <n v="4.5187999999999997"/>
    <x v="1"/>
    <s v="No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s v="Furniture"/>
    <s v="Tables"/>
    <s v="Bush Advantage Collection Round Conference Table"/>
    <n v="744.09999999999991"/>
    <n v="5"/>
    <n v="0.3"/>
    <n v="-95.670000000000044"/>
    <x v="2"/>
    <s v="No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s v="Office Supplies"/>
    <s v="Storage"/>
    <s v="Personal Folder Holder, Ebony"/>
    <n v="44.840000000000011"/>
    <n v="5"/>
    <n v="0.2"/>
    <n v="5.6049999999999951"/>
    <x v="2"/>
    <s v="No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s v="Furniture"/>
    <s v="Tables"/>
    <s v="Riverside Furniture Stanwyck Manor Table Series"/>
    <n v="401.59000000000003"/>
    <n v="2"/>
    <n v="0.3"/>
    <n v="-131.95100000000002"/>
    <x v="2"/>
    <s v="No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s v="Office Supplies"/>
    <s v="Binders"/>
    <s v="Prestige Round Ring Binders"/>
    <n v="18.240000000000002"/>
    <n v="3"/>
    <n v="0"/>
    <n v="8.5727999999999991"/>
    <x v="2"/>
    <s v="No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s v="Furniture"/>
    <s v="Bookcases"/>
    <s v="Sauder Forest Hills Library, Woodland Oak Finish"/>
    <n v="359.49899999999997"/>
    <n v="3"/>
    <n v="0.15"/>
    <n v="-29.605799999999981"/>
    <x v="1"/>
    <s v="No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s v="Office Supplies"/>
    <s v="Storage"/>
    <s v="Sterilite Officeware Hinged File Box"/>
    <n v="10.48"/>
    <n v="1"/>
    <n v="0"/>
    <n v="2.8296000000000001"/>
    <x v="1"/>
    <s v="No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s v="Office Supplies"/>
    <s v="Paper"/>
    <s v="Xerox 226"/>
    <n v="20.736000000000004"/>
    <n v="4"/>
    <n v="0.2"/>
    <n v="7.2576000000000001"/>
    <x v="3"/>
    <s v="No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s v="Technology"/>
    <s v="Accessories"/>
    <s v="Memorex Froggy Flash Drive 4 GB"/>
    <n v="35.167999999999999"/>
    <n v="4"/>
    <n v="0.2"/>
    <n v="8.3524000000000012"/>
    <x v="0"/>
    <s v="No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s v="Office Supplies"/>
    <s v="Paper"/>
    <s v="Petty Cash Envelope"/>
    <n v="64.704000000000008"/>
    <n v="3"/>
    <n v="0.2"/>
    <n v="23.455199999999998"/>
    <x v="0"/>
    <s v="No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s v="Office Supplies"/>
    <s v="Paper"/>
    <s v="Xerox 1935"/>
    <n v="105.52"/>
    <n v="4"/>
    <n v="0"/>
    <n v="48.539199999999994"/>
    <x v="3"/>
    <s v="No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s v="Office Supplies"/>
    <s v="Binders"/>
    <s v="GBC White Gloss Covers, Plain Front"/>
    <n v="5.7919999999999989"/>
    <n v="2"/>
    <n v="0.8"/>
    <n v="-9.5568000000000026"/>
    <x v="2"/>
    <s v="No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s v="Technology"/>
    <s v="Phones"/>
    <s v="Samsung Convoy 3"/>
    <n v="466.15799999999996"/>
    <n v="7"/>
    <n v="0.4"/>
    <n v="-93.231599999999958"/>
    <x v="3"/>
    <s v="No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s v="Technology"/>
    <s v="Accessories"/>
    <s v="Sony 16GB Class 10 Micro SDHC R40 Memory Card"/>
    <n v="10.312000000000001"/>
    <n v="1"/>
    <n v="0.2"/>
    <n v="-1.2890000000000006"/>
    <x v="3"/>
    <s v="No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s v="Office Supplies"/>
    <s v="Binders"/>
    <s v="Avery Round Ring Poly Binders"/>
    <n v="2.556"/>
    <n v="3"/>
    <n v="0.7"/>
    <n v="-1.7892000000000001"/>
    <x v="3"/>
    <s v="No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s v="Office Supplies"/>
    <s v="Paper"/>
    <s v="Hammermill CopyPlus Copy Paper (20Lb. and 84 Bright)"/>
    <n v="7.9680000000000009"/>
    <n v="2"/>
    <n v="0.2"/>
    <n v="2.8884000000000007"/>
    <x v="1"/>
    <s v="No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x v="1"/>
    <s v="No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s v="Office Supplies"/>
    <s v="Fasteners"/>
    <s v="Bagged Rubber Bands"/>
    <n v="3.024"/>
    <n v="3"/>
    <n v="0.2"/>
    <n v="-0.6048"/>
    <x v="1"/>
    <s v="No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s v="Office Supplies"/>
    <s v="Storage"/>
    <s v="Advantus Rolling Storage Box"/>
    <n v="51.449999999999996"/>
    <n v="3"/>
    <n v="0"/>
    <n v="13.891499999999999"/>
    <x v="3"/>
    <s v="No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s v="Office Supplies"/>
    <s v="Appliances"/>
    <s v="Bionaire 99.97% HEPA Air Cleaner"/>
    <n v="14.015999999999996"/>
    <n v="4"/>
    <n v="0.8"/>
    <n v="-31.536000000000001"/>
    <x v="2"/>
    <s v="Yes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s v="Furniture"/>
    <s v="Tables"/>
    <s v="KI Adjustable-Height Table"/>
    <n v="214.95000000000002"/>
    <n v="5"/>
    <n v="0.5"/>
    <n v="-120.37200000000003"/>
    <x v="2"/>
    <s v="Yes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s v="Technology"/>
    <s v="Phones"/>
    <s v="Shocksock Galaxy S4 Armband"/>
    <n v="35.04"/>
    <n v="4"/>
    <n v="0.2"/>
    <n v="-7.0080000000000044"/>
    <x v="2"/>
    <s v="Yes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s v="Furniture"/>
    <s v="Furnishings"/>
    <s v="Nu-Dell Float Frame 11 x 14 1/2"/>
    <n v="10.776000000000002"/>
    <n v="3"/>
    <n v="0.6"/>
    <n v="-4.8491999999999997"/>
    <x v="2"/>
    <s v="Yes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s v="Office Supplies"/>
    <s v="Binders"/>
    <s v="Ibico Covers for Plastic or Wire Binding Elements"/>
    <n v="4.5999999999999988"/>
    <n v="2"/>
    <n v="0.8"/>
    <n v="-8.0500000000000025"/>
    <x v="2"/>
    <s v="Yes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s v="Office Supplies"/>
    <s v="Storage"/>
    <s v="Rogers Deluxe File Chest"/>
    <n v="35.167999999999999"/>
    <n v="2"/>
    <n v="0.2"/>
    <n v="-8.3524000000000012"/>
    <x v="2"/>
    <s v="Yes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s v="Office Supplies"/>
    <s v="Binders"/>
    <s v="Cardinal Hold-It CD Pocket"/>
    <n v="19.152000000000001"/>
    <n v="3"/>
    <n v="0.2"/>
    <n v="6.4638000000000009"/>
    <x v="1"/>
    <s v="No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s v="Office Supplies"/>
    <s v="Art"/>
    <s v="Newell 333"/>
    <n v="4.4479999999999995"/>
    <n v="2"/>
    <n v="0.2"/>
    <n v="0.3335999999999999"/>
    <x v="2"/>
    <s v="No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s v="Office Supplies"/>
    <s v="Paper"/>
    <s v="Xerox 1966"/>
    <n v="5.1840000000000011"/>
    <n v="1"/>
    <n v="0.2"/>
    <n v="1.8792"/>
    <x v="2"/>
    <s v="No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s v="Office Supplies"/>
    <s v="Paper"/>
    <s v="Xerox 1967"/>
    <n v="15.552000000000003"/>
    <n v="3"/>
    <n v="0.2"/>
    <n v="5.4432"/>
    <x v="2"/>
    <s v="No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  <x v="3"/>
    <s v="No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  <x v="3"/>
    <s v="No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s v="Furniture"/>
    <s v="Chairs"/>
    <s v="Iceberg Nesting Folding Chair, 19w x 6d x 43h"/>
    <n v="186.304"/>
    <n v="4"/>
    <n v="0.2"/>
    <n v="13.972799999999999"/>
    <x v="0"/>
    <s v="No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  <x v="0"/>
    <s v="No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s v="Office Supplies"/>
    <s v="Art"/>
    <s v="Newell 312"/>
    <n v="42.047999999999995"/>
    <n v="9"/>
    <n v="0.2"/>
    <n v="5.2559999999999985"/>
    <x v="0"/>
    <s v="No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s v="Office Supplies"/>
    <s v="Art"/>
    <s v="Stanley Bostitch Contemporary Electric Pencil Sharpeners"/>
    <n v="67.92"/>
    <n v="5"/>
    <n v="0.2"/>
    <n v="6.7920000000000016"/>
    <x v="0"/>
    <s v="No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x v="3"/>
    <s v="No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s v="Office Supplies"/>
    <s v="Storage"/>
    <s v="Eldon Base for stackable storage shelf, platinum"/>
    <n v="186.91200000000001"/>
    <n v="6"/>
    <n v="0.2"/>
    <n v="-35.046000000000028"/>
    <x v="3"/>
    <s v="No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s v="Office Supplies"/>
    <s v="Paper"/>
    <s v="Adams &quot;While You Were Out&quot; Message Pads"/>
    <n v="10.048000000000002"/>
    <n v="4"/>
    <n v="0.2"/>
    <n v="3.1399999999999988"/>
    <x v="3"/>
    <s v="No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s v="Furniture"/>
    <s v="Furnishings"/>
    <s v="Eldon Imàge Series Desk Accessories, Clear"/>
    <n v="17.496000000000002"/>
    <n v="9"/>
    <n v="0.6"/>
    <n v="-7.4357999999999969"/>
    <x v="2"/>
    <s v="No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s v="Office Supplies"/>
    <s v="Paper"/>
    <s v="Xerox 1994"/>
    <n v="15.552000000000003"/>
    <n v="3"/>
    <n v="0.2"/>
    <n v="5.4432"/>
    <x v="2"/>
    <s v="No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s v="Office Supplies"/>
    <s v="Binders"/>
    <s v="Avery Non-Stick Binders"/>
    <n v="10.776000000000002"/>
    <n v="3"/>
    <n v="0.2"/>
    <n v="3.3674999999999984"/>
    <x v="1"/>
    <s v="No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s v="Office Supplies"/>
    <s v="Labels"/>
    <s v="Avery 491"/>
    <n v="3.3040000000000003"/>
    <n v="1"/>
    <n v="0.2"/>
    <n v="1.0737999999999999"/>
    <x v="3"/>
    <s v="No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s v="Office Supplies"/>
    <s v="Storage"/>
    <s v="Belkin OmniView SE Rackmount Kit"/>
    <n v="35.479999999999997"/>
    <n v="1"/>
    <n v="0"/>
    <n v="0"/>
    <x v="3"/>
    <s v="No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s v="Office Supplies"/>
    <s v="Fasteners"/>
    <s v="Vinyl Coated Wire Paper Clips in Organizer Box, 800/Box"/>
    <n v="34.44"/>
    <n v="3"/>
    <n v="0"/>
    <n v="16.186799999999998"/>
    <x v="3"/>
    <s v="No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s v="Technology"/>
    <s v="Machines"/>
    <s v="Ativa MDM8000 8-Sheet Micro-Cut Shredder"/>
    <n v="629.92999999999995"/>
    <n v="7"/>
    <n v="0"/>
    <n v="296.06709999999998"/>
    <x v="3"/>
    <s v="No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s v="Office Supplies"/>
    <s v="Binders"/>
    <s v="GBC Imprintable Covers"/>
    <n v="79.056000000000012"/>
    <n v="9"/>
    <n v="0.2"/>
    <n v="28.657800000000002"/>
    <x v="3"/>
    <s v="No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s v="Office Supplies"/>
    <s v="Storage"/>
    <s v="Safco Commercial Shelving"/>
    <n v="232.54999999999998"/>
    <n v="5"/>
    <n v="0"/>
    <n v="9.3019999999999925"/>
    <x v="0"/>
    <s v="No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s v="Technology"/>
    <s v="Accessories"/>
    <s v="Logitech Wireless Marathon Mouse M705"/>
    <n v="99.98"/>
    <n v="2"/>
    <n v="0"/>
    <n v="42.991400000000006"/>
    <x v="0"/>
    <s v="No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s v="Office Supplies"/>
    <s v="Paper"/>
    <s v="Xerox 209"/>
    <n v="19.440000000000001"/>
    <n v="3"/>
    <n v="0"/>
    <n v="9.3312000000000008"/>
    <x v="0"/>
    <s v="No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s v="Office Supplies"/>
    <s v="Paper"/>
    <s v="Xerox 1966"/>
    <n v="12.96"/>
    <n v="2"/>
    <n v="0"/>
    <n v="6.3504000000000005"/>
    <x v="0"/>
    <s v="No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s v="Furniture"/>
    <s v="Tables"/>
    <s v="KI Adjustable-Height Table"/>
    <n v="464.29200000000003"/>
    <n v="9"/>
    <n v="0.4"/>
    <n v="-108.33479999999997"/>
    <x v="3"/>
    <s v="Yes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s v="Office Supplies"/>
    <s v="Envelopes"/>
    <s v="Staple envelope"/>
    <n v="68.459999999999994"/>
    <n v="7"/>
    <n v="0"/>
    <n v="31.491599999999995"/>
    <x v="3"/>
    <s v="Yes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s v="Technology"/>
    <s v="Machines"/>
    <s v="Ativa V4110MDD Micro-Cut Shredder"/>
    <n v="2799.96"/>
    <n v="4"/>
    <n v="0"/>
    <n v="1371.9803999999999"/>
    <x v="3"/>
    <s v="Yes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  <x v="3"/>
    <s v="Yes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s v="Technology"/>
    <s v="Phones"/>
    <s v="Spigen Samsung Galaxy S5 Case Wallet"/>
    <n v="16.989999999999998"/>
    <n v="1"/>
    <n v="0"/>
    <n v="4.4173999999999989"/>
    <x v="3"/>
    <s v="Yes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s v="Technology"/>
    <s v="Phones"/>
    <s v="Vtech CS6719"/>
    <n v="287.96999999999997"/>
    <n v="3"/>
    <n v="0"/>
    <n v="80.631600000000006"/>
    <x v="3"/>
    <s v="Yes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s v="Office Supplies"/>
    <s v="Paper"/>
    <s v="Xerox 198"/>
    <n v="44.820000000000007"/>
    <n v="9"/>
    <n v="0"/>
    <n v="21.065400000000004"/>
    <x v="3"/>
    <s v="Yes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s v="Furniture"/>
    <s v="Furnishings"/>
    <s v="Nu-Dell Executive Frame"/>
    <n v="101.12"/>
    <n v="8"/>
    <n v="0"/>
    <n v="37.414400000000001"/>
    <x v="1"/>
    <s v="No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s v="Technology"/>
    <s v="Phones"/>
    <s v="Innergie mMini Combo Duo USB Travel Charging Kit"/>
    <n v="107.97600000000001"/>
    <n v="3"/>
    <n v="0.2"/>
    <n v="37.791599999999988"/>
    <x v="0"/>
    <s v="No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  <x v="3"/>
    <s v="No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s v="Office Supplies"/>
    <s v="Binders"/>
    <s v="Binding Machine Supplies"/>
    <n v="93.344000000000008"/>
    <n v="4"/>
    <n v="0.2"/>
    <n v="32.670400000000001"/>
    <x v="3"/>
    <s v="No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s v="Office Supplies"/>
    <s v="Fasteners"/>
    <s v="Advantus SlideClip Paper Clips"/>
    <n v="17.05"/>
    <n v="5"/>
    <n v="0"/>
    <n v="8.1840000000000011"/>
    <x v="1"/>
    <s v="Yes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s v="Office Supplies"/>
    <s v="Binders"/>
    <s v="Wilson Jones Standard D-Ring Binders"/>
    <n v="8.0960000000000001"/>
    <n v="2"/>
    <n v="0.2"/>
    <n v="2.7323999999999993"/>
    <x v="1"/>
    <s v="No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s v="Furniture"/>
    <s v="Furnishings"/>
    <s v="Master Giant Foot Doorstop, Safety Yellow"/>
    <n v="30.36"/>
    <n v="4"/>
    <n v="0"/>
    <n v="13.0548"/>
    <x v="2"/>
    <s v="No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s v="Office Supplies"/>
    <s v="Envelopes"/>
    <s v="Staple envelope"/>
    <n v="23.34"/>
    <n v="3"/>
    <n v="0"/>
    <n v="10.969799999999999"/>
    <x v="3"/>
    <s v="No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s v="Office Supplies"/>
    <s v="Paper"/>
    <s v="Speediset Carbonless Redi-Letter 7&quot; x 8 1/2&quot;"/>
    <n v="51.550000000000004"/>
    <n v="5"/>
    <n v="0"/>
    <n v="24.2285"/>
    <x v="3"/>
    <s v="No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s v="Technology"/>
    <s v="Accessories"/>
    <s v="Microsoft Arc Touch Mouse"/>
    <n v="119.9"/>
    <n v="2"/>
    <n v="0"/>
    <n v="43.164000000000001"/>
    <x v="1"/>
    <s v="No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s v="Furniture"/>
    <s v="Chairs"/>
    <s v="Hon Deluxe Fabric Upholstered Stacking Chairs, Rounded Back"/>
    <n v="1317.492"/>
    <n v="6"/>
    <n v="0.1"/>
    <n v="292.77599999999995"/>
    <x v="3"/>
    <s v="No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s v="Office Supplies"/>
    <s v="Supplies"/>
    <s v="Staple remover"/>
    <n v="63.84"/>
    <n v="8"/>
    <n v="0"/>
    <n v="18.513599999999997"/>
    <x v="3"/>
    <s v="No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s v="Office Supplies"/>
    <s v="Binders"/>
    <s v="Avery Non-Stick Binders"/>
    <n v="3.5920000000000005"/>
    <n v="1"/>
    <n v="0.2"/>
    <n v="1.1224999999999996"/>
    <x v="3"/>
    <s v="No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s v="Furniture"/>
    <s v="Furnishings"/>
    <s v="Howard Miller 11-1/2&quot; Diameter Grantwood Wall Clock"/>
    <n v="86.26"/>
    <n v="2"/>
    <n v="0"/>
    <n v="29.328400000000002"/>
    <x v="1"/>
    <s v="No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s v="Office Supplies"/>
    <s v="Storage"/>
    <s v="Multi-Use Personal File Cart and Caster Set, Three Stacking Bins"/>
    <n v="139.04"/>
    <n v="4"/>
    <n v="0"/>
    <n v="38.931200000000004"/>
    <x v="1"/>
    <s v="No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s v="Office Supplies"/>
    <s v="Appliances"/>
    <s v="Harmony HEPA Quiet Air Purifiers"/>
    <n v="46.8"/>
    <n v="4"/>
    <n v="0"/>
    <n v="16.38"/>
    <x v="1"/>
    <s v="No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s v="Furniture"/>
    <s v="Furnishings"/>
    <s v="Acrylic Self-Standing Desk Frames"/>
    <n v="8.5440000000000005"/>
    <n v="4"/>
    <n v="0.2"/>
    <n v="1.9223999999999997"/>
    <x v="1"/>
    <s v="No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s v="Furniture"/>
    <s v="Chairs"/>
    <s v="Global Leather Executive Chair"/>
    <n v="842.37600000000009"/>
    <n v="3"/>
    <n v="0.2"/>
    <n v="105.29699999999988"/>
    <x v="1"/>
    <s v="No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s v="Technology"/>
    <s v="Phones"/>
    <s v="Polycom SoundStation2 EX Conference phone"/>
    <n v="1214.8499999999999"/>
    <n v="3"/>
    <n v="0"/>
    <n v="352.30649999999997"/>
    <x v="3"/>
    <s v="No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s v="Office Supplies"/>
    <s v="Storage"/>
    <s v="File Shuttle II and Handi-File, Black"/>
    <n v="67.78"/>
    <n v="2"/>
    <n v="0"/>
    <n v="16.945"/>
    <x v="1"/>
    <s v="No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s v="Office Supplies"/>
    <s v="Storage"/>
    <s v="Iris Project Case"/>
    <n v="39.900000000000006"/>
    <n v="5"/>
    <n v="0"/>
    <n v="10.373999999999999"/>
    <x v="1"/>
    <s v="No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  <x v="3"/>
    <s v="No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s v="Office Supplies"/>
    <s v="Art"/>
    <s v="Sanford Uni-Blazer View Highlighters, Chisel Tip, Yellow"/>
    <n v="6.6000000000000005"/>
    <n v="3"/>
    <n v="0"/>
    <n v="2.9040000000000008"/>
    <x v="3"/>
    <s v="No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s v="Office Supplies"/>
    <s v="Binders"/>
    <s v="Wilson Jones Hanging View Binder, White, 1&quot;"/>
    <n v="28.4"/>
    <n v="4"/>
    <n v="0"/>
    <n v="13.063999999999998"/>
    <x v="2"/>
    <s v="No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x v="2"/>
    <s v="No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s v="Technology"/>
    <s v="Phones"/>
    <s v="Samsung Galaxy S4"/>
    <n v="1001.5840000000001"/>
    <n v="2"/>
    <n v="0.2"/>
    <n v="125.19799999999992"/>
    <x v="2"/>
    <s v="No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  <x v="2"/>
    <s v="No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s v="Furniture"/>
    <s v="Furnishings"/>
    <s v="Seth Thomas 13 1/2&quot; Wall Clock"/>
    <n v="14.224000000000002"/>
    <n v="2"/>
    <n v="0.6"/>
    <n v="-10.312400000000004"/>
    <x v="2"/>
    <s v="No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s v="Technology"/>
    <s v="Phones"/>
    <s v="Panasonic KX-TG6844B Expandable Digital Cordless Telephone"/>
    <n v="105.584"/>
    <n v="2"/>
    <n v="0.2"/>
    <n v="9.2386000000000053"/>
    <x v="1"/>
    <s v="No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s v="Technology"/>
    <s v="Phones"/>
    <s v="Plantronics MX500i Earset"/>
    <n v="68.720000000000013"/>
    <n v="2"/>
    <n v="0.2"/>
    <n v="-14.603000000000005"/>
    <x v="1"/>
    <s v="No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  <x v="1"/>
    <s v="No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s v="Furniture"/>
    <s v="Chairs"/>
    <s v="Novimex Swivel Fabric Task Chair"/>
    <n v="301.95999999999998"/>
    <n v="2"/>
    <n v="0"/>
    <n v="33.215599999999995"/>
    <x v="2"/>
    <s v="No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s v="Furniture"/>
    <s v="Chairs"/>
    <s v="Novimex Turbo Task Chair"/>
    <n v="170.35200000000003"/>
    <n v="3"/>
    <n v="0.2"/>
    <n v="-17.035200000000003"/>
    <x v="1"/>
    <s v="Yes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  <x v="2"/>
    <s v="No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s v="Office Supplies"/>
    <s v="Paper"/>
    <s v="Xerox 199"/>
    <n v="12.84"/>
    <n v="3"/>
    <n v="0"/>
    <n v="5.7779999999999987"/>
    <x v="2"/>
    <s v="No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x v="2"/>
    <s v="No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s v="Furniture"/>
    <s v="Chairs"/>
    <s v="Hon Every-Day Series Multi-Task Chairs"/>
    <n v="563.93999999999994"/>
    <n v="3"/>
    <n v="0"/>
    <n v="112.78800000000001"/>
    <x v="2"/>
    <s v="No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s v="Office Supplies"/>
    <s v="Storage"/>
    <s v="Acco Perma 3000 Stacking Storage Drawers"/>
    <n v="62.94"/>
    <n v="3"/>
    <n v="0"/>
    <n v="11.958600000000001"/>
    <x v="2"/>
    <s v="No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s v="Office Supplies"/>
    <s v="Storage"/>
    <s v="Hot File 7-Pocket, Floor Stand"/>
    <n v="535.41"/>
    <n v="3"/>
    <n v="0"/>
    <n v="160.62299999999993"/>
    <x v="2"/>
    <s v="No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s v="Furniture"/>
    <s v="Chairs"/>
    <s v="HON 5400 Series Task Chairs for Big and Tall"/>
    <n v="3504.9"/>
    <n v="5"/>
    <n v="0"/>
    <n v="700.98000000000013"/>
    <x v="2"/>
    <s v="No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s v="Office Supplies"/>
    <s v="Paper"/>
    <s v="Xerox 1910"/>
    <n v="144.12"/>
    <n v="3"/>
    <n v="0"/>
    <n v="69.177599999999984"/>
    <x v="2"/>
    <s v="No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s v="Office Supplies"/>
    <s v="Paper"/>
    <s v="Xerox 1915"/>
    <n v="314.54999999999995"/>
    <n v="3"/>
    <n v="0"/>
    <n v="150.98399999999998"/>
    <x v="2"/>
    <s v="No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x v="1"/>
    <s v="No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s v="Office Supplies"/>
    <s v="Binders"/>
    <s v="SlimView Poly Binder, 3/8&quot;"/>
    <n v="2.0719999999999996"/>
    <n v="2"/>
    <n v="0.8"/>
    <n v="-3.5224000000000011"/>
    <x v="2"/>
    <s v="No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s v="Furniture"/>
    <s v="Bookcases"/>
    <s v="Rush Hierlooms Collection Rich Wood Bookcases"/>
    <n v="328.39919999999995"/>
    <n v="3"/>
    <n v="0.32"/>
    <n v="-91.758599999999973"/>
    <x v="2"/>
    <s v="No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s v="Office Supplies"/>
    <s v="Binders"/>
    <s v="GBC Twin Loop Wire Binding Elements"/>
    <n v="53.248000000000005"/>
    <n v="2"/>
    <n v="0.2"/>
    <n v="19.968"/>
    <x v="1"/>
    <s v="No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s v="Office Supplies"/>
    <s v="Binders"/>
    <s v="Round Ring Binders"/>
    <n v="4.9920000000000009"/>
    <n v="3"/>
    <n v="0.2"/>
    <n v="1.6848000000000001"/>
    <x v="3"/>
    <s v="No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s v="Furniture"/>
    <s v="Furnishings"/>
    <s v="Flat Face Poster Frame"/>
    <n v="37.68"/>
    <n v="2"/>
    <n v="0"/>
    <n v="15.825600000000001"/>
    <x v="1"/>
    <s v="No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s v="Technology"/>
    <s v="Phones"/>
    <s v="Aastra 57i VoIP phone"/>
    <n v="258.57600000000002"/>
    <n v="2"/>
    <n v="0.2"/>
    <n v="19.393200000000007"/>
    <x v="1"/>
    <s v="No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  <x v="1"/>
    <s v="No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s v="Office Supplies"/>
    <s v="Paper"/>
    <s v="Xerox 209"/>
    <n v="45.36"/>
    <n v="7"/>
    <n v="0"/>
    <n v="21.772800000000004"/>
    <x v="3"/>
    <s v="No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s v="Office Supplies"/>
    <s v="Binders"/>
    <s v="Aluminum Screw Posts"/>
    <n v="45.78"/>
    <n v="3"/>
    <n v="0"/>
    <n v="22.89"/>
    <x v="3"/>
    <s v="No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s v="Office Supplies"/>
    <s v="Storage"/>
    <s v="Fellowes Desktop Hanging File Manager"/>
    <n v="40.29"/>
    <n v="3"/>
    <n v="0"/>
    <n v="10.0725"/>
    <x v="0"/>
    <s v="No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s v="Office Supplies"/>
    <s v="Binders"/>
    <s v="Avery Durable Poly Binders"/>
    <n v="38.71"/>
    <n v="7"/>
    <n v="0"/>
    <n v="17.8066"/>
    <x v="0"/>
    <s v="No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s v="Office Supplies"/>
    <s v="Storage"/>
    <s v="Tennsco Single-Tier Lockers"/>
    <n v="1801.6320000000001"/>
    <n v="6"/>
    <n v="0.2"/>
    <n v="-337.80600000000004"/>
    <x v="0"/>
    <s v="No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s v="Technology"/>
    <s v="Phones"/>
    <s v="LG Exalt"/>
    <n v="748.75200000000007"/>
    <n v="8"/>
    <n v="0.4"/>
    <n v="-162.22960000000006"/>
    <x v="3"/>
    <s v="No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s v="Technology"/>
    <s v="Accessories"/>
    <s v="Case Logic 2.4GHz Wireless Keyboard"/>
    <n v="199.96"/>
    <n v="4"/>
    <n v="0"/>
    <n v="15.996799999999979"/>
    <x v="2"/>
    <s v="No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s v="Furniture"/>
    <s v="Chairs"/>
    <s v="Hon Multipurpose Stacking Arm Chairs"/>
    <n v="1516.2"/>
    <n v="7"/>
    <n v="0"/>
    <n v="394.21199999999999"/>
    <x v="2"/>
    <s v="No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s v="Technology"/>
    <s v="Accessories"/>
    <s v="V7 USB Numeric Keypad"/>
    <n v="167.95200000000003"/>
    <n v="6"/>
    <n v="0.2"/>
    <n v="-27.292200000000001"/>
    <x v="2"/>
    <s v="Yes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s v="Office Supplies"/>
    <s v="Art"/>
    <s v="Boston Electric Pencil Sharpener, Model 1818, Charcoal Black"/>
    <n v="45.04"/>
    <n v="2"/>
    <n v="0.2"/>
    <n v="4.5040000000000031"/>
    <x v="2"/>
    <s v="Yes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s v="Office Supplies"/>
    <s v="Envelopes"/>
    <s v="Peel &amp; Seel Recycled Catalog Envelopes, Brown"/>
    <n v="23.16"/>
    <n v="2"/>
    <n v="0"/>
    <n v="11.58"/>
    <x v="1"/>
    <s v="No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s v="Furniture"/>
    <s v="Furnishings"/>
    <s v="Eldon Cleatmat Plus Chair Mats for High Pile Carpets"/>
    <n v="397.59999999999997"/>
    <n v="5"/>
    <n v="0"/>
    <n v="43.735999999999962"/>
    <x v="0"/>
    <s v="No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s v="Office Supplies"/>
    <s v="Paper"/>
    <s v="Xerox 1933"/>
    <n v="85.96"/>
    <n v="7"/>
    <n v="0"/>
    <n v="40.401199999999996"/>
    <x v="0"/>
    <s v="No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s v="Office Supplies"/>
    <s v="Art"/>
    <s v="Crayola Colored Pencils"/>
    <n v="13.12"/>
    <n v="4"/>
    <n v="0"/>
    <n v="4.3295999999999992"/>
    <x v="0"/>
    <s v="No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s v="Office Supplies"/>
    <s v="Binders"/>
    <s v="GBC Twin Loop Wire Binding Elements, 9/16&quot; Spine, Black"/>
    <n v="45.660000000000004"/>
    <n v="3"/>
    <n v="0"/>
    <n v="22.3734"/>
    <x v="0"/>
    <s v="No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s v="Office Supplies"/>
    <s v="Envelopes"/>
    <s v="Strathmore #10 Envelopes, Ultimate White"/>
    <n v="158.13"/>
    <n v="3"/>
    <n v="0"/>
    <n v="77.483699999999999"/>
    <x v="1"/>
    <s v="No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  <x v="1"/>
    <s v="No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25"/>
    <x v="2"/>
    <s v="No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  <x v="2"/>
    <s v="No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s v="Technology"/>
    <s v="Phones"/>
    <s v="Polycom VVX 310 VoIP phone"/>
    <n v="431.97600000000006"/>
    <n v="3"/>
    <n v="0.2"/>
    <n v="32.398200000000017"/>
    <x v="2"/>
    <s v="No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  <x v="2"/>
    <s v="No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s v="Furniture"/>
    <s v="Furnishings"/>
    <s v="Tensor Computer Mounted Lamp"/>
    <n v="104.23"/>
    <n v="7"/>
    <n v="0"/>
    <n v="28.142100000000006"/>
    <x v="1"/>
    <s v="No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s v="Office Supplies"/>
    <s v="Storage"/>
    <s v="Mobile Personal File Cube"/>
    <n v="70.260000000000005"/>
    <n v="3"/>
    <n v="0"/>
    <n v="18.970199999999998"/>
    <x v="1"/>
    <s v="No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s v="Office Supplies"/>
    <s v="Art"/>
    <s v="Binney &amp; Smith Crayola Metallic Colored Pencils, 8-Color Set"/>
    <n v="9.26"/>
    <n v="2"/>
    <n v="0"/>
    <n v="3.0557999999999996"/>
    <x v="3"/>
    <s v="No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  <x v="3"/>
    <s v="No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  <x v="3"/>
    <s v="No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s v="Office Supplies"/>
    <s v="Labels"/>
    <s v="Avery 489"/>
    <n v="20.7"/>
    <n v="2"/>
    <n v="0"/>
    <n v="9.9359999999999999"/>
    <x v="3"/>
    <s v="No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s v="Office Supplies"/>
    <s v="Paper"/>
    <s v="HP Office Recycled Paper (20Lb. and 87 Bright)"/>
    <n v="28.900000000000002"/>
    <n v="5"/>
    <n v="0"/>
    <n v="14.161000000000001"/>
    <x v="3"/>
    <s v="No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s v="Office Supplies"/>
    <s v="Envelopes"/>
    <s v="Tyvek  Top-Opening Peel &amp; Seel Envelopes, Plain White"/>
    <n v="27.18"/>
    <n v="1"/>
    <n v="0"/>
    <n v="12.7746"/>
    <x v="3"/>
    <s v="No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s v="Office Supplies"/>
    <s v="Storage"/>
    <s v="Dual Level, Single-Width Filing Carts"/>
    <n v="465.18"/>
    <n v="3"/>
    <n v="0"/>
    <n v="120.94680000000001"/>
    <x v="3"/>
    <s v="No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s v="Office Supplies"/>
    <s v="Storage"/>
    <s v="Portable Personal File Box"/>
    <n v="36.630000000000003"/>
    <n v="3"/>
    <n v="0"/>
    <n v="9.8901000000000039"/>
    <x v="3"/>
    <s v="No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s v="Office Supplies"/>
    <s v="Storage"/>
    <s v="Advantus Rolling Storage Box"/>
    <n v="51.449999999999996"/>
    <n v="3"/>
    <n v="0"/>
    <n v="13.891499999999999"/>
    <x v="1"/>
    <s v="No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s v="Office Supplies"/>
    <s v="Labels"/>
    <s v="Avery 494"/>
    <n v="7.83"/>
    <n v="3"/>
    <n v="0"/>
    <n v="3.6017999999999999"/>
    <x v="1"/>
    <s v="No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s v="Office Supplies"/>
    <s v="Art"/>
    <s v="SANFORD Major Accent Highlighters"/>
    <n v="35.4"/>
    <n v="5"/>
    <n v="0"/>
    <n v="13.452000000000002"/>
    <x v="1"/>
    <s v="No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  <x v="1"/>
    <s v="No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  <x v="2"/>
    <s v="No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s v="Office Supplies"/>
    <s v="Paper"/>
    <s v="Xerox 1883"/>
    <n v="79.14"/>
    <n v="3"/>
    <n v="0"/>
    <n v="36.404399999999995"/>
    <x v="1"/>
    <s v="No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s v="Office Supplies"/>
    <s v="Art"/>
    <s v="Prang Dustless Chalk Sticks"/>
    <n v="8.4"/>
    <n v="5"/>
    <n v="0"/>
    <n v="4.2"/>
    <x v="3"/>
    <s v="No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s v="Furniture"/>
    <s v="Chairs"/>
    <s v="Harbour Creations 67200 Series Stacking Chairs"/>
    <n v="498.26000000000005"/>
    <n v="7"/>
    <n v="0"/>
    <n v="134.53020000000001"/>
    <x v="2"/>
    <s v="No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s v="Furniture"/>
    <s v="Bookcases"/>
    <s v="Hon Metal Bookcases, Gray"/>
    <n v="212.94"/>
    <n v="3"/>
    <n v="0"/>
    <n v="57.4938"/>
    <x v="2"/>
    <s v="No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s v="Office Supplies"/>
    <s v="Appliances"/>
    <s v="Avanti 1.7 Cu. Ft. Refrigerator"/>
    <n v="706.86"/>
    <n v="7"/>
    <n v="0"/>
    <n v="197.92079999999999"/>
    <x v="2"/>
    <s v="No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s v="Technology"/>
    <s v="Phones"/>
    <s v="Motorola HK250 Universal Bluetooth Headset"/>
    <n v="114.94999999999999"/>
    <n v="5"/>
    <n v="0"/>
    <n v="2.2990000000000066"/>
    <x v="2"/>
    <s v="No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s v="Office Supplies"/>
    <s v="Binders"/>
    <s v="Universal Recycled Hanging Pressboard Report Binders, Letter Size"/>
    <n v="43.19"/>
    <n v="7"/>
    <n v="0"/>
    <n v="20.731199999999998"/>
    <x v="2"/>
    <s v="No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x v="1"/>
    <s v="No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  <x v="3"/>
    <s v="No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  <x v="3"/>
    <s v="No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s v="Furniture"/>
    <s v="Bookcases"/>
    <s v="O'Sullivan Living Dimensions 5-Shelf Bookcases"/>
    <n v="353.56799999999998"/>
    <n v="2"/>
    <n v="0.2"/>
    <n v="-44.196000000000026"/>
    <x v="3"/>
    <s v="No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s v="Office Supplies"/>
    <s v="Paper"/>
    <s v="Xerox 1893"/>
    <n v="81.98"/>
    <n v="2"/>
    <n v="0"/>
    <n v="40.170200000000001"/>
    <x v="1"/>
    <s v="No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s v="Office Supplies"/>
    <s v="Binders"/>
    <s v="SpineVue Locking Slant-D Ring Binders by Cardinal"/>
    <n v="14.624000000000002"/>
    <n v="2"/>
    <n v="0.2"/>
    <n v="5.1183999999999994"/>
    <x v="1"/>
    <s v="No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s v="Furniture"/>
    <s v="Tables"/>
    <s v="Chromcraft Round Conference Tables"/>
    <n v="697.16"/>
    <n v="5"/>
    <n v="0.2"/>
    <n v="8.7144999999999868"/>
    <x v="1"/>
    <s v="No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s v="Furniture"/>
    <s v="Furnishings"/>
    <s v="Advantus Employee of the Month Certificate Frame, 11 x 13-1/2"/>
    <n v="30.93"/>
    <n v="1"/>
    <n v="0"/>
    <n v="12.6813"/>
    <x v="1"/>
    <s v="No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  <x v="1"/>
    <s v="No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s v="Furniture"/>
    <s v="Chairs"/>
    <s v="Office Star Flex Back Scooter Chair with Aluminum Finish Frame"/>
    <n v="605.34"/>
    <n v="6"/>
    <n v="0"/>
    <n v="145.2816"/>
    <x v="0"/>
    <s v="No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s v="Furniture"/>
    <s v="Tables"/>
    <s v="Hon Racetrack Conference Tables"/>
    <n v="210.00800000000001"/>
    <n v="1"/>
    <n v="0.2"/>
    <n v="2.625099999999982"/>
    <x v="1"/>
    <s v="No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s v="Office Supplies"/>
    <s v="Appliances"/>
    <s v="Acco 6 Outlet Guardian Premium Plus Surge Suppressor"/>
    <n v="54.96"/>
    <n v="3"/>
    <n v="0"/>
    <n v="15.938399999999998"/>
    <x v="2"/>
    <s v="No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x v="3"/>
    <s v="Yes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s v="Furniture"/>
    <s v="Bookcases"/>
    <s v="O'Sullivan Living Dimensions 2-Shelf Bookcases"/>
    <n v="362.94"/>
    <n v="3"/>
    <n v="0"/>
    <n v="36.293999999999997"/>
    <x v="3"/>
    <s v="Yes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s v="Technology"/>
    <s v="Accessories"/>
    <s v="Logitech 910-002974 M325 Wireless Mouse for Web Scrolling"/>
    <n v="59.98"/>
    <n v="2"/>
    <n v="0"/>
    <n v="26.391200000000005"/>
    <x v="3"/>
    <s v="Yes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  <x v="1"/>
    <s v="No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s v="Office Supplies"/>
    <s v="Binders"/>
    <s v="GBC Standard Therm-A-Bind Covers"/>
    <n v="39.872000000000007"/>
    <n v="2"/>
    <n v="0.2"/>
    <n v="12.958399999999999"/>
    <x v="1"/>
    <s v="No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s v="Office Supplies"/>
    <s v="Supplies"/>
    <s v="Acme Design Stainless Steel Bent Scissors"/>
    <n v="13.68"/>
    <n v="2"/>
    <n v="0"/>
    <n v="3.6936"/>
    <x v="1"/>
    <s v="No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s v="Office Supplies"/>
    <s v="Binders"/>
    <s v="Avery Durable Poly Binders"/>
    <n v="3.3179999999999996"/>
    <n v="3"/>
    <n v="0.8"/>
    <n v="-5.6406000000000018"/>
    <x v="2"/>
    <s v="No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s v="Office Supplies"/>
    <s v="Binders"/>
    <s v="Avery 3 1/2&quot; Diskette Storage Pages, 10/Pack"/>
    <n v="10.44"/>
    <n v="1"/>
    <n v="0"/>
    <n v="4.8023999999999996"/>
    <x v="0"/>
    <s v="No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  <x v="1"/>
    <s v="No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s v="Technology"/>
    <s v="Phones"/>
    <s v="Nortel Business Series Terminal T7208 Digital phone"/>
    <n v="333.57600000000002"/>
    <n v="3"/>
    <n v="0.2"/>
    <n v="33.357600000000019"/>
    <x v="1"/>
    <s v="No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  <x v="1"/>
    <s v="No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  <x v="2"/>
    <s v="No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s v="Technology"/>
    <s v="Accessories"/>
    <s v="HP Standard 104 key PS/2 Keyboard"/>
    <n v="43.5"/>
    <n v="3"/>
    <n v="0"/>
    <n v="10.875"/>
    <x v="1"/>
    <s v="No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s v="Office Supplies"/>
    <s v="Fasteners"/>
    <s v="Staples"/>
    <n v="12.576000000000001"/>
    <n v="4"/>
    <n v="0.2"/>
    <n v="4.0871999999999993"/>
    <x v="3"/>
    <s v="No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s v="Technology"/>
    <s v="Accessories"/>
    <s v="Case Logic 2.4GHz Wireless Keyboard"/>
    <n v="249.95000000000002"/>
    <n v="5"/>
    <n v="0"/>
    <n v="19.995999999999974"/>
    <x v="0"/>
    <s v="No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s v="Office Supplies"/>
    <s v="Paper"/>
    <s v="Xerox 1907"/>
    <n v="49.12"/>
    <n v="4"/>
    <n v="0"/>
    <n v="23.086399999999998"/>
    <x v="0"/>
    <s v="No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  <x v="0"/>
    <s v="No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s v="Office Supplies"/>
    <s v="Binders"/>
    <s v="Catalog Binders with Expanding Posts"/>
    <n v="107.64800000000001"/>
    <n v="2"/>
    <n v="0.2"/>
    <n v="33.639999999999986"/>
    <x v="1"/>
    <s v="No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s v="Furniture"/>
    <s v="Chairs"/>
    <s v="Situations Contoured Folding Chairs, 4/Set"/>
    <n v="99.372"/>
    <n v="2"/>
    <n v="0.3"/>
    <n v="-7.0979999999999919"/>
    <x v="3"/>
    <s v="No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s v="Furniture"/>
    <s v="Furnishings"/>
    <s v="36X48 HARDFLOOR CHAIRMAT"/>
    <n v="33.568000000000005"/>
    <n v="2"/>
    <n v="0.2"/>
    <n v="-5.4548000000000041"/>
    <x v="3"/>
    <s v="No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s v="Office Supplies"/>
    <s v="Paper"/>
    <s v="Xerox 1954"/>
    <n v="10.56"/>
    <n v="2"/>
    <n v="0"/>
    <n v="4.7519999999999998"/>
    <x v="2"/>
    <s v="No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s v="Office Supplies"/>
    <s v="Paper"/>
    <s v="Xerox 1905"/>
    <n v="38.880000000000003"/>
    <n v="6"/>
    <n v="0"/>
    <n v="18.662400000000002"/>
    <x v="1"/>
    <s v="No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  <x v="1"/>
    <s v="No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s v="Office Supplies"/>
    <s v="Paper"/>
    <s v="Xerox 1887"/>
    <n v="45.527999999999999"/>
    <n v="3"/>
    <n v="0.2"/>
    <n v="15.934799999999997"/>
    <x v="3"/>
    <s v="No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s v="Technology"/>
    <s v="Phones"/>
    <s v="Panasonic KX TS3282B Corded phone"/>
    <n v="196.77600000000001"/>
    <n v="3"/>
    <n v="0.2"/>
    <n v="14.758199999999995"/>
    <x v="2"/>
    <s v="No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s v="Office Supplies"/>
    <s v="Binders"/>
    <s v="Angle-D Binders with Locking Rings, Label Holders"/>
    <n v="2.9199999999999995"/>
    <n v="2"/>
    <n v="0.8"/>
    <n v="-4.8180000000000005"/>
    <x v="2"/>
    <s v="No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  <x v="2"/>
    <s v="No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s v="Technology"/>
    <s v="Accessories"/>
    <s v="Belkin Standard 104 key USB Keyboard"/>
    <n v="46.688000000000002"/>
    <n v="4"/>
    <n v="0.2"/>
    <n v="-2.9180000000000028"/>
    <x v="2"/>
    <s v="No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s v="Office Supplies"/>
    <s v="Art"/>
    <s v="Dixon Ticonderoga Core-Lock Colored Pencils"/>
    <n v="21.864000000000001"/>
    <n v="3"/>
    <n v="0.2"/>
    <n v="3.5528999999999984"/>
    <x v="2"/>
    <s v="No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1"/>
    <s v="Yes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s v="Office Supplies"/>
    <s v="Paper"/>
    <s v="Xerox 1882"/>
    <n v="167.94"/>
    <n v="3"/>
    <n v="0"/>
    <n v="82.290599999999998"/>
    <x v="1"/>
    <s v="Yes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x v="1"/>
    <s v="Yes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s v="Technology"/>
    <s v="Machines"/>
    <s v="Hewlett-Packard 300S Scientific Calculator"/>
    <n v="52.44"/>
    <n v="4"/>
    <n v="0"/>
    <n v="24.122399999999995"/>
    <x v="3"/>
    <s v="No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s v="Furniture"/>
    <s v="Furnishings"/>
    <s v="6&quot; Cubicle Wall Clock, Black"/>
    <n v="32.36"/>
    <n v="4"/>
    <n v="0"/>
    <n v="11.6496"/>
    <x v="1"/>
    <s v="No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  <x v="1"/>
    <s v="No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s v="Furniture"/>
    <s v="Furnishings"/>
    <s v="Eldon Expressions Wood and Plastic Desk Accessories, Cherry Wood"/>
    <n v="27.92"/>
    <n v="4"/>
    <n v="0"/>
    <n v="8.0967999999999982"/>
    <x v="1"/>
    <s v="No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x v="1"/>
    <s v="No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s v="Office Supplies"/>
    <s v="Binders"/>
    <s v="Zipper Ring Binder Pockets"/>
    <n v="3.7440000000000007"/>
    <n v="4"/>
    <n v="0.7"/>
    <n v="-2.6207999999999991"/>
    <x v="0"/>
    <s v="No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s v="Furniture"/>
    <s v="Chairs"/>
    <s v="Safco Contoured Stacking Chairs"/>
    <n v="715.2"/>
    <n v="3"/>
    <n v="0"/>
    <n v="178.79999999999998"/>
    <x v="3"/>
    <s v="No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s v="Technology"/>
    <s v="Accessories"/>
    <s v="Microsoft Sculpt Comfort Mouse"/>
    <n v="159.80000000000001"/>
    <n v="4"/>
    <n v="0"/>
    <n v="70.312000000000012"/>
    <x v="0"/>
    <s v="No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s v="Technology"/>
    <s v="Accessories"/>
    <s v="Kingston Digital DataTraveler 16GB USB 2.0"/>
    <n v="44.75"/>
    <n v="5"/>
    <n v="0"/>
    <n v="8.5024999999999942"/>
    <x v="0"/>
    <s v="No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s v="Furniture"/>
    <s v="Chairs"/>
    <s v="Padded Folding Chairs, Black, 4/Carton"/>
    <n v="340.11599999999999"/>
    <n v="6"/>
    <n v="0.3"/>
    <n v="-9.717599999999976"/>
    <x v="2"/>
    <s v="No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s v="Office Supplies"/>
    <s v="Paper"/>
    <s v="Xerox 1909"/>
    <n v="105.52"/>
    <n v="4"/>
    <n v="0"/>
    <n v="48.539199999999994"/>
    <x v="0"/>
    <s v="No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s v="Technology"/>
    <s v="Accessories"/>
    <s v="Rosewill 107 Normal Keys USB Wired Standard Keyboard"/>
    <n v="13.48"/>
    <n v="1"/>
    <n v="0"/>
    <n v="1.8872"/>
    <x v="2"/>
    <s v="No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s v="Office Supplies"/>
    <s v="Storage"/>
    <s v="SAFCO Mobile Desk Side File, Wire Frame"/>
    <n v="85.52"/>
    <n v="2"/>
    <n v="0"/>
    <n v="22.235199999999999"/>
    <x v="2"/>
    <s v="No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s v="Furniture"/>
    <s v="Furnishings"/>
    <s v="Longer-Life Soft White Bulbs"/>
    <n v="6.16"/>
    <n v="2"/>
    <n v="0"/>
    <n v="2.9567999999999999"/>
    <x v="2"/>
    <s v="Yes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s v="Office Supplies"/>
    <s v="Paper"/>
    <s v="Xerox 1881"/>
    <n v="36.839999999999996"/>
    <n v="3"/>
    <n v="0"/>
    <n v="17.314799999999998"/>
    <x v="2"/>
    <s v="Yes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s v="Office Supplies"/>
    <s v="Storage"/>
    <s v="Sterilite Show Offs Storage Containers"/>
    <n v="15.84"/>
    <n v="3"/>
    <n v="0"/>
    <n v="0"/>
    <x v="1"/>
    <s v="No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s v="Office Supplies"/>
    <s v="Labels"/>
    <s v="Avery 490"/>
    <n v="44.400000000000006"/>
    <n v="3"/>
    <n v="0"/>
    <n v="22.200000000000003"/>
    <x v="1"/>
    <s v="No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s v="Office Supplies"/>
    <s v="Envelopes"/>
    <s v="Redi-Strip #10 Envelopes, 4 1/8 x 9 1/2"/>
    <n v="21.240000000000002"/>
    <n v="9"/>
    <n v="0.2"/>
    <n v="7.4339999999999993"/>
    <x v="1"/>
    <s v="No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s v="Office Supplies"/>
    <s v="Binders"/>
    <s v="Avery Durable Slant Ring Binders, No Labels"/>
    <n v="9.5520000000000014"/>
    <n v="8"/>
    <n v="0.7"/>
    <n v="-7.3231999999999999"/>
    <x v="1"/>
    <s v="No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s v="Furniture"/>
    <s v="Bookcases"/>
    <s v="Bestar Classic Bookcase"/>
    <n v="89.991000000000014"/>
    <n v="3"/>
    <n v="0.7"/>
    <n v="-152.9847"/>
    <x v="1"/>
    <s v="No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s v="Office Supplies"/>
    <s v="Paper"/>
    <s v="Xerox 1919"/>
    <n v="163.96"/>
    <n v="4"/>
    <n v="0"/>
    <n v="80.340400000000002"/>
    <x v="1"/>
    <s v="No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s v="Office Supplies"/>
    <s v="Paper"/>
    <s v="Geographics Note Cards, Blank, White, 8 1/2&quot; x 11&quot;"/>
    <n v="17.904"/>
    <n v="2"/>
    <n v="0.2"/>
    <n v="6.2664"/>
    <x v="2"/>
    <s v="No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s v="Furniture"/>
    <s v="Chairs"/>
    <s v="SAFCO Arco Folding Chair"/>
    <n v="966.69999999999982"/>
    <n v="5"/>
    <n v="0.3"/>
    <n v="-13.810000000000116"/>
    <x v="2"/>
    <s v="No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  <x v="2"/>
    <s v="No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  <x v="0"/>
    <s v="No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s v="Furniture"/>
    <s v="Tables"/>
    <s v="KI Adjustable-Height Table"/>
    <n v="51.588000000000001"/>
    <n v="1"/>
    <n v="0.4"/>
    <n v="-15.476400000000005"/>
    <x v="3"/>
    <s v="No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s v="Office Supplies"/>
    <s v="Labels"/>
    <s v="Avery 495"/>
    <n v="50.4"/>
    <n v="8"/>
    <n v="0"/>
    <n v="23.183999999999997"/>
    <x v="2"/>
    <s v="No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s v="Office Supplies"/>
    <s v="Paper"/>
    <s v="Xerox 1934"/>
    <n v="89.567999999999998"/>
    <n v="2"/>
    <n v="0.2"/>
    <n v="32.468400000000003"/>
    <x v="2"/>
    <s v="No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s v="Furniture"/>
    <s v="Furnishings"/>
    <s v="Tensor Computer Mounted Lamp"/>
    <n v="14.89"/>
    <n v="1"/>
    <n v="0"/>
    <n v="4.0203000000000007"/>
    <x v="3"/>
    <s v="No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s v="Technology"/>
    <s v="Phones"/>
    <s v="Nortel Networks T7316 E Nt8 B27"/>
    <n v="543.91999999999996"/>
    <n v="8"/>
    <n v="0"/>
    <n v="135.98000000000002"/>
    <x v="3"/>
    <s v="No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s v="Office Supplies"/>
    <s v="Envelopes"/>
    <s v="Poly String Tie Envelopes"/>
    <n v="4.08"/>
    <n v="2"/>
    <n v="0"/>
    <n v="1.9175999999999997"/>
    <x v="1"/>
    <s v="No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s v="Office Supplies"/>
    <s v="Labels"/>
    <s v="Avery 51"/>
    <n v="18.899999999999999"/>
    <n v="3"/>
    <n v="0"/>
    <n v="8.6939999999999991"/>
    <x v="1"/>
    <s v="No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s v="Furniture"/>
    <s v="Tables"/>
    <s v="Hon Rectangular Conference Tables"/>
    <n v="2275.5"/>
    <n v="10"/>
    <n v="0"/>
    <n v="386.83499999999981"/>
    <x v="0"/>
    <s v="No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  <x v="0"/>
    <s v="No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s v="Office Supplies"/>
    <s v="Labels"/>
    <s v="Avery 473"/>
    <n v="62.099999999999994"/>
    <n v="6"/>
    <n v="0"/>
    <n v="29.808"/>
    <x v="0"/>
    <s v="No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  <x v="2"/>
    <s v="No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s v="Furniture"/>
    <s v="Furnishings"/>
    <s v="Dana Swing-Arm Lamps"/>
    <n v="8.5440000000000005"/>
    <n v="2"/>
    <n v="0.6"/>
    <n v="-7.4759999999999991"/>
    <x v="2"/>
    <s v="No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s v="Furniture"/>
    <s v="Furnishings"/>
    <s v="9-3/4 Diameter Round Wall Clock"/>
    <n v="68.949999999999989"/>
    <n v="5"/>
    <n v="0"/>
    <n v="28.959000000000003"/>
    <x v="3"/>
    <s v="No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  <x v="3"/>
    <s v="No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s v="Technology"/>
    <s v="Phones"/>
    <s v="iOttie HLCRIO102 Car Mount"/>
    <n v="39.979999999999997"/>
    <n v="2"/>
    <n v="0"/>
    <n v="1.9989999999999952"/>
    <x v="3"/>
    <s v="No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s v="Furniture"/>
    <s v="Chairs"/>
    <s v="Global Wood Trimmed Manager's Task Chair, Khaki"/>
    <n v="191.05799999999999"/>
    <n v="3"/>
    <n v="0.3"/>
    <n v="-46.399800000000013"/>
    <x v="2"/>
    <s v="No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  <x v="2"/>
    <s v="No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  <x v="2"/>
    <s v="No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s v="Office Supplies"/>
    <s v="Labels"/>
    <s v="Avery 49"/>
    <n v="9.2159999999999993"/>
    <n v="4"/>
    <n v="0.2"/>
    <n v="3.3408000000000002"/>
    <x v="0"/>
    <s v="No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s v="Office Supplies"/>
    <s v="Supplies"/>
    <s v="Acme 10&quot; Easy Grip Assistive Scissors"/>
    <n v="28.048000000000002"/>
    <n v="2"/>
    <n v="0.2"/>
    <n v="3.5059999999999967"/>
    <x v="0"/>
    <s v="No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s v="Furniture"/>
    <s v="Furnishings"/>
    <s v="Seth Thomas 16&quot; Steel Case Clock"/>
    <n v="64.959999999999994"/>
    <n v="2"/>
    <n v="0"/>
    <n v="21.436799999999998"/>
    <x v="1"/>
    <s v="No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  <x v="1"/>
    <s v="No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s v="Furniture"/>
    <s v="Chairs"/>
    <s v="Global Stack Chair without Arms, Black"/>
    <n v="187.05600000000001"/>
    <n v="9"/>
    <n v="0.2"/>
    <n v="11.69100000000001"/>
    <x v="0"/>
    <s v="No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s v="Furniture"/>
    <s v="Furnishings"/>
    <s v="Eldon Expressions Wood Desk Accessories, Oak"/>
    <n v="11.808"/>
    <n v="2"/>
    <n v="0.2"/>
    <n v="1.3283999999999985"/>
    <x v="0"/>
    <s v="No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s v="Furniture"/>
    <s v="Furnishings"/>
    <s v="Eldon 500 Class Desk Accessories"/>
    <n v="9.6560000000000006"/>
    <n v="1"/>
    <n v="0.2"/>
    <n v="1.5691000000000002"/>
    <x v="0"/>
    <s v="No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s v="Office Supplies"/>
    <s v="Paper"/>
    <s v="Xerox 1996"/>
    <n v="20.736000000000004"/>
    <n v="4"/>
    <n v="0.2"/>
    <n v="7.2576000000000001"/>
    <x v="0"/>
    <s v="No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s v="Office Supplies"/>
    <s v="Binders"/>
    <s v="Ibico Plastic Spiral Binding Combs"/>
    <n v="27.360000000000003"/>
    <n v="3"/>
    <n v="0.7"/>
    <n v="-21.887999999999991"/>
    <x v="0"/>
    <s v="No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s v="Furniture"/>
    <s v="Tables"/>
    <s v="Chromcraft Bull-Nose Wood Oval Conference Tables &amp; Bases"/>
    <n v="2314.116"/>
    <n v="7"/>
    <n v="0.4"/>
    <n v="-1002.7836000000001"/>
    <x v="0"/>
    <s v="No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s v="Office Supplies"/>
    <s v="Binders"/>
    <s v="Lock-Up Easel 'Spel-Binder'"/>
    <n v="34.236000000000004"/>
    <n v="4"/>
    <n v="0.7"/>
    <n v="-26.247599999999998"/>
    <x v="0"/>
    <s v="No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  <x v="0"/>
    <s v="No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x v="2"/>
    <s v="No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  <x v="1"/>
    <s v="No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s v="Furniture"/>
    <s v="Furnishings"/>
    <s v="Eldon Image Series Desk Accessories, Burgundy"/>
    <n v="25.08"/>
    <n v="6"/>
    <n v="0"/>
    <n v="9.0288000000000004"/>
    <x v="1"/>
    <s v="No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s v="Office Supplies"/>
    <s v="Art"/>
    <s v="Avery Fluorescent Highlighter Four-Color Set"/>
    <n v="6.68"/>
    <n v="2"/>
    <n v="0"/>
    <n v="2.0039999999999996"/>
    <x v="3"/>
    <s v="No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s v="Office Supplies"/>
    <s v="Paper"/>
    <s v="Xerox 225"/>
    <n v="19.440000000000001"/>
    <n v="3"/>
    <n v="0"/>
    <n v="9.3312000000000008"/>
    <x v="1"/>
    <s v="No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s v="Technology"/>
    <s v="Phones"/>
    <s v="Cisco SPA525G2 IP Phone - Wireless"/>
    <n v="31.92"/>
    <n v="2"/>
    <n v="0.2"/>
    <n v="2.3939999999999984"/>
    <x v="2"/>
    <s v="No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  <x v="3"/>
    <s v="No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s v="Furniture"/>
    <s v="Furnishings"/>
    <s v="Howard Miller 16&quot; Diameter Gallery Wall Clock"/>
    <n v="63.94"/>
    <n v="1"/>
    <n v="0"/>
    <n v="24.936599999999999"/>
    <x v="3"/>
    <s v="No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s v="Office Supplies"/>
    <s v="Binders"/>
    <s v="Plastic Binding Combs"/>
    <n v="60.600000000000009"/>
    <n v="5"/>
    <n v="0.2"/>
    <n v="20.452499999999997"/>
    <x v="3"/>
    <s v="No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s v="Office Supplies"/>
    <s v="Supplies"/>
    <s v="Acme Preferred Stainless Steel Scissors"/>
    <n v="22.72"/>
    <n v="4"/>
    <n v="0"/>
    <n v="6.5887999999999991"/>
    <x v="3"/>
    <s v="No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s v="Furniture"/>
    <s v="Furnishings"/>
    <s v="Acrylic Self-Standing Desk Frames"/>
    <n v="10.68"/>
    <n v="4"/>
    <n v="0"/>
    <n v="4.0583999999999998"/>
    <x v="3"/>
    <s v="No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s v="Office Supplies"/>
    <s v="Paper"/>
    <s v="Xerox 1978"/>
    <n v="17.34"/>
    <n v="3"/>
    <n v="0"/>
    <n v="8.4966000000000008"/>
    <x v="3"/>
    <s v="No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s v="Office Supplies"/>
    <s v="Paper"/>
    <s v="Avoid Verbal Orders Carbonless Minifold Book"/>
    <n v="3.38"/>
    <n v="1"/>
    <n v="0"/>
    <n v="1.5547999999999997"/>
    <x v="3"/>
    <s v="No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s v="Office Supplies"/>
    <s v="Binders"/>
    <s v="Ibico Plastic and Wire Spiral Binding Combs"/>
    <n v="26.975999999999999"/>
    <n v="4"/>
    <n v="0.2"/>
    <n v="8.767199999999999"/>
    <x v="1"/>
    <s v="No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s v="Office Supplies"/>
    <s v="Paper"/>
    <s v="Green Bar Computer Printout Paper"/>
    <n v="307.77600000000001"/>
    <n v="7"/>
    <n v="0.2"/>
    <n v="111.5688"/>
    <x v="1"/>
    <s v="No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s v="Office Supplies"/>
    <s v="Storage"/>
    <s v="Tennsco Industrial Shelving"/>
    <n v="244.54999999999998"/>
    <n v="5"/>
    <n v="0"/>
    <n v="4.8910000000000053"/>
    <x v="3"/>
    <s v="Yes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s v="Office Supplies"/>
    <s v="Envelopes"/>
    <s v="Poly String Tie Envelopes"/>
    <n v="12.24"/>
    <n v="6"/>
    <n v="0"/>
    <n v="5.7527999999999988"/>
    <x v="3"/>
    <s v="Yes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s v="Technology"/>
    <s v="Accessories"/>
    <s v="AmazonBasics 3-Button USB Wired Mouse"/>
    <n v="13.98"/>
    <n v="2"/>
    <n v="0"/>
    <n v="6.011400000000001"/>
    <x v="3"/>
    <s v="Yes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  <x v="3"/>
    <s v="Yes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s v="Office Supplies"/>
    <s v="Envelopes"/>
    <s v="Poly String Tie Envelopes"/>
    <n v="1.6320000000000001"/>
    <n v="1"/>
    <n v="0.2"/>
    <n v="0.55079999999999985"/>
    <x v="2"/>
    <s v="No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s v="Technology"/>
    <s v="Phones"/>
    <s v="RCA Visys Integrated PBX 8-Line Router"/>
    <n v="267.95999999999998"/>
    <n v="5"/>
    <n v="0.2"/>
    <n v="16.747500000000016"/>
    <x v="2"/>
    <s v="No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s v="Technology"/>
    <s v="Accessories"/>
    <s v="Memorex 25GB 6X Branded Blu-Ray Recordable Disc, 30/Pack"/>
    <n v="31.95"/>
    <n v="1"/>
    <n v="0"/>
    <n v="2.2364999999999995"/>
    <x v="3"/>
    <s v="No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s v="Office Supplies"/>
    <s v="Storage"/>
    <s v="Adjustable Depth Letter/Legal Cart"/>
    <n v="725.84"/>
    <n v="4"/>
    <n v="0"/>
    <n v="210.4935999999999"/>
    <x v="1"/>
    <s v="No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s v="Office Supplies"/>
    <s v="Binders"/>
    <s v="Avery Durable Plastic 1&quot; Binders"/>
    <n v="10.896000000000001"/>
    <n v="3"/>
    <n v="0.2"/>
    <n v="3.9497999999999998"/>
    <x v="1"/>
    <s v="No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s v="Office Supplies"/>
    <s v="Binders"/>
    <s v="Pressboard Data Binders by Wilson Jones"/>
    <n v="8.5440000000000005"/>
    <n v="2"/>
    <n v="0.2"/>
    <n v="2.8835999999999995"/>
    <x v="1"/>
    <s v="No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  <x v="2"/>
    <s v="No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  <x v="2"/>
    <s v="No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s v="Office Supplies"/>
    <s v="Paper"/>
    <s v="Xerox 1884"/>
    <n v="143.85600000000002"/>
    <n v="9"/>
    <n v="0.2"/>
    <n v="48.551399999999994"/>
    <x v="2"/>
    <s v="No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s v="Office Supplies"/>
    <s v="Paper"/>
    <s v="Advantus Motivational Note Cards"/>
    <n v="41.92"/>
    <n v="4"/>
    <n v="0.2"/>
    <n v="15.195999999999998"/>
    <x v="2"/>
    <s v="No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s v="Technology"/>
    <s v="Phones"/>
    <s v="AT&amp;T CL83451 4-Handset Telephone"/>
    <n v="329.58400000000006"/>
    <n v="2"/>
    <n v="0.2"/>
    <n v="37.078199999999981"/>
    <x v="2"/>
    <s v="No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s v="Office Supplies"/>
    <s v="Binders"/>
    <s v="Heavy-Duty E-Z-D Binders"/>
    <n v="87.28"/>
    <n v="8"/>
    <n v="0"/>
    <n v="41.021599999999999"/>
    <x v="0"/>
    <s v="No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s v="Furniture"/>
    <s v="Chairs"/>
    <s v="Iceberg Nesting Folding Chair, 19w x 6d x 43h"/>
    <n v="279.45600000000002"/>
    <n v="6"/>
    <n v="0.2"/>
    <n v="20.959199999999996"/>
    <x v="1"/>
    <s v="No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s v="Office Supplies"/>
    <s v="Paper"/>
    <s v="EcoTones Memo Sheets"/>
    <n v="8"/>
    <n v="2"/>
    <n v="0"/>
    <n v="3.84"/>
    <x v="1"/>
    <s v="No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  <x v="1"/>
    <s v="No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s v="Technology"/>
    <s v="Accessories"/>
    <s v="Logitech Desktop MK120 Mouse and keyboard Combo"/>
    <n v="16.36"/>
    <n v="1"/>
    <n v="0"/>
    <n v="1.6359999999999992"/>
    <x v="1"/>
    <s v="No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s v="Office Supplies"/>
    <s v="Storage"/>
    <s v="Akro Stacking Bins"/>
    <n v="15.78"/>
    <n v="2"/>
    <n v="0"/>
    <n v="0.63119999999999798"/>
    <x v="1"/>
    <s v="No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s v="Office Supplies"/>
    <s v="Art"/>
    <s v="Boston KS Multi-Size Manual Pencil Sharpener"/>
    <n v="45.98"/>
    <n v="2"/>
    <n v="0"/>
    <n v="12.874400000000001"/>
    <x v="1"/>
    <s v="No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s v="Furniture"/>
    <s v="Bookcases"/>
    <s v="Sauder Cornerstone Collection Library"/>
    <n v="198.27200000000002"/>
    <n v="8"/>
    <n v="0.2"/>
    <n v="-32.219200000000022"/>
    <x v="0"/>
    <s v="No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s v="Office Supplies"/>
    <s v="Storage"/>
    <s v="Standard Rollaway File with Lock"/>
    <n v="720.7600000000001"/>
    <n v="5"/>
    <n v="0.2"/>
    <n v="54.056999999999988"/>
    <x v="2"/>
    <s v="No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s v="Furniture"/>
    <s v="Furnishings"/>
    <s v="Executive Impressions 10&quot; Spectator Wall Clock"/>
    <n v="70.56"/>
    <n v="6"/>
    <n v="0"/>
    <n v="23.990399999999994"/>
    <x v="2"/>
    <s v="No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s v="Office Supplies"/>
    <s v="Appliances"/>
    <s v="Belkin 8 Outlet Surge Protector"/>
    <n v="81.96"/>
    <n v="2"/>
    <n v="0"/>
    <n v="22.948799999999999"/>
    <x v="2"/>
    <s v="No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s v="Office Supplies"/>
    <s v="Appliances"/>
    <s v="Fellowes Mighty 8 Compact Surge Protector"/>
    <n v="64.864000000000004"/>
    <n v="4"/>
    <n v="0.2"/>
    <n v="6.4864000000000033"/>
    <x v="1"/>
    <s v="No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s v="Technology"/>
    <s v="Phones"/>
    <s v="Wireless Extenders zBoost YX545 SOHO Signal Booster"/>
    <n v="151.19200000000001"/>
    <n v="1"/>
    <n v="0.2"/>
    <n v="13.229299999999995"/>
    <x v="2"/>
    <s v="No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  <x v="1"/>
    <s v="No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s v="Office Supplies"/>
    <s v="Labels"/>
    <s v="Avery 512"/>
    <n v="11.56"/>
    <n v="4"/>
    <n v="0"/>
    <n v="5.4332000000000003"/>
    <x v="1"/>
    <s v="No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s v="Office Supplies"/>
    <s v="Storage"/>
    <s v="Personal File Boxes with Fold-Down Carry Handle"/>
    <n v="15.58"/>
    <n v="1"/>
    <n v="0"/>
    <n v="3.8949999999999996"/>
    <x v="1"/>
    <s v="No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s v="Office Supplies"/>
    <s v="Paper"/>
    <s v="Xerox 1906"/>
    <n v="85.055999999999997"/>
    <n v="3"/>
    <n v="0.2"/>
    <n v="28.706399999999991"/>
    <x v="3"/>
    <s v="No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  <x v="2"/>
    <s v="No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  <x v="2"/>
    <s v="No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s v="Office Supplies"/>
    <s v="Paper"/>
    <s v="Xerox 1999"/>
    <n v="15.552000000000003"/>
    <n v="3"/>
    <n v="0.2"/>
    <n v="5.4432"/>
    <x v="2"/>
    <s v="No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s v="Furniture"/>
    <s v="Tables"/>
    <s v="KI Conference Tables"/>
    <n v="347.36099999999999"/>
    <n v="7"/>
    <n v="0.3"/>
    <n v="-69.472199999999958"/>
    <x v="2"/>
    <s v="No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s v="Office Supplies"/>
    <s v="Paper"/>
    <s v="Xerox 2"/>
    <n v="10.368000000000002"/>
    <n v="2"/>
    <n v="0.2"/>
    <n v="3.6288"/>
    <x v="2"/>
    <s v="No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s v="Technology"/>
    <s v="Accessories"/>
    <s v="Logitech Desktop MK120 Mouse and keyboard Combo"/>
    <n v="98.16"/>
    <n v="6"/>
    <n v="0"/>
    <n v="9.8159999999999954"/>
    <x v="1"/>
    <s v="No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s v="Office Supplies"/>
    <s v="Art"/>
    <s v="Staples in misc. colors"/>
    <n v="31.44"/>
    <n v="3"/>
    <n v="0"/>
    <n v="7.86"/>
    <x v="1"/>
    <s v="No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s v="Office Supplies"/>
    <s v="Envelopes"/>
    <s v="Cameo Buff Policy Envelopes"/>
    <n v="348.488"/>
    <n v="7"/>
    <n v="0.2"/>
    <n v="117.61469999999996"/>
    <x v="3"/>
    <s v="No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s v="Office Supplies"/>
    <s v="Storage"/>
    <s v="Fellowes Bankers Box Recycled Super Stor/Drawer"/>
    <n v="172.73599999999999"/>
    <n v="4"/>
    <n v="0.2"/>
    <n v="-30.228800000000007"/>
    <x v="3"/>
    <s v="No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s v="Office Supplies"/>
    <s v="Paper"/>
    <s v="Array Memo Cubes"/>
    <n v="15.54"/>
    <n v="3"/>
    <n v="0"/>
    <n v="7.6145999999999994"/>
    <x v="1"/>
    <s v="No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s v="Technology"/>
    <s v="Machines"/>
    <s v="Texas Instruments TI-34 Scientific Calculator"/>
    <n v="105.55199999999999"/>
    <n v="6"/>
    <n v="0.2"/>
    <n v="35.623799999999996"/>
    <x v="1"/>
    <s v="No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s v="Office Supplies"/>
    <s v="Paper"/>
    <s v="Xerox 202"/>
    <n v="25.920000000000005"/>
    <n v="5"/>
    <n v="0.2"/>
    <n v="9.0719999999999992"/>
    <x v="2"/>
    <s v="No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s v="Office Supplies"/>
    <s v="Fasteners"/>
    <s v="Staples"/>
    <n v="15.808000000000002"/>
    <n v="8"/>
    <n v="0.2"/>
    <n v="5.3352000000000004"/>
    <x v="2"/>
    <s v="No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s v="Office Supplies"/>
    <s v="Paper"/>
    <s v="Xerox 1930"/>
    <n v="10.368000000000002"/>
    <n v="2"/>
    <n v="0.2"/>
    <n v="3.7584"/>
    <x v="2"/>
    <s v="No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s v="Technology"/>
    <s v="Phones"/>
    <s v="Bose SoundLink Bluetooth Speaker"/>
    <n v="358.2"/>
    <n v="3"/>
    <n v="0.4"/>
    <n v="41.79000000000002"/>
    <x v="3"/>
    <s v="No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s v="Technology"/>
    <s v="Phones"/>
    <s v="Plantronics Voyager Pro HD - Bluetooth Headset"/>
    <n v="545.91599999999994"/>
    <n v="14"/>
    <n v="0.4"/>
    <n v="72.788800000000037"/>
    <x v="3"/>
    <s v="No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s v="Office Supplies"/>
    <s v="Binders"/>
    <s v="Avery Non-Stick Binders"/>
    <n v="40.410000000000004"/>
    <n v="9"/>
    <n v="0"/>
    <n v="18.5886"/>
    <x v="0"/>
    <s v="No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s v="Technology"/>
    <s v="Phones"/>
    <s v="iHome FM Clock Radio with Lightning Dock"/>
    <n v="167.976"/>
    <n v="3"/>
    <n v="0.2"/>
    <n v="10.498500000000007"/>
    <x v="1"/>
    <s v="No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s v="Technology"/>
    <s v="Accessories"/>
    <s v="Memorex Micro Travel Drive 32 GB"/>
    <n v="109.53"/>
    <n v="3"/>
    <n v="0"/>
    <n v="47.097900000000003"/>
    <x v="1"/>
    <s v="No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s v="Office Supplies"/>
    <s v="Labels"/>
    <s v="Avery 493"/>
    <n v="9.82"/>
    <n v="2"/>
    <n v="0"/>
    <n v="4.8117999999999999"/>
    <x v="1"/>
    <s v="No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s v="Office Supplies"/>
    <s v="Binders"/>
    <s v="GBC Imprintable Covers"/>
    <n v="26.352000000000004"/>
    <n v="3"/>
    <n v="0.2"/>
    <n v="9.5525999999999982"/>
    <x v="1"/>
    <s v="No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s v="Office Supplies"/>
    <s v="Labels"/>
    <s v="Avery 480"/>
    <n v="22.5"/>
    <n v="6"/>
    <n v="0"/>
    <n v="10.799999999999999"/>
    <x v="3"/>
    <s v="No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s v="Office Supplies"/>
    <s v="Labels"/>
    <s v="Avery 499"/>
    <n v="9.9600000000000009"/>
    <n v="2"/>
    <n v="0"/>
    <n v="4.5815999999999999"/>
    <x v="3"/>
    <s v="No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s v="Office Supplies"/>
    <s v="Binders"/>
    <s v="Premier Elliptical Ring Binder, Black"/>
    <n v="213.08"/>
    <n v="7"/>
    <n v="0"/>
    <n v="102.2784"/>
    <x v="3"/>
    <s v="No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s v="Furniture"/>
    <s v="Bookcases"/>
    <s v="Sauder Inglewood Library Bookcases"/>
    <n v="1025.8799999999999"/>
    <n v="6"/>
    <n v="0"/>
    <n v="235.95240000000001"/>
    <x v="3"/>
    <s v="No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s v="Office Supplies"/>
    <s v="Paper"/>
    <s v="Adams &quot;While You Were Out&quot; Message Pads"/>
    <n v="21.98"/>
    <n v="7"/>
    <n v="0"/>
    <n v="9.8909999999999982"/>
    <x v="1"/>
    <s v="Yes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s v="Furniture"/>
    <s v="Furnishings"/>
    <s v="Nu-Dell Executive Frame"/>
    <n v="63.2"/>
    <n v="5"/>
    <n v="0"/>
    <n v="23.384"/>
    <x v="1"/>
    <s v="No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  <x v="1"/>
    <s v="Yes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5"/>
    <x v="3"/>
    <s v="No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s v="Furniture"/>
    <s v="Bookcases"/>
    <s v="Bush Somerset Collection Bookcase"/>
    <n v="556.66499999999996"/>
    <n v="5"/>
    <n v="0.15"/>
    <n v="6.5490000000000208"/>
    <x v="1"/>
    <s v="No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s v="Technology"/>
    <s v="Accessories"/>
    <s v="Sony 64GB Class 10 Micro SDHC R40 Memory Card"/>
    <n v="71.98"/>
    <n v="2"/>
    <n v="0"/>
    <n v="15.1158"/>
    <x v="1"/>
    <s v="No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s v="Technology"/>
    <s v="Accessories"/>
    <s v="Logitech M510 Wireless Mouse"/>
    <n v="79.98"/>
    <n v="2"/>
    <n v="0"/>
    <n v="26.3934"/>
    <x v="1"/>
    <s v="No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  <x v="3"/>
    <s v="No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s v="Office Supplies"/>
    <s v="Binders"/>
    <s v="Acco Translucent Poly Ring Binders"/>
    <n v="3.7439999999999998"/>
    <n v="1"/>
    <n v="0.2"/>
    <n v="1.3104"/>
    <x v="3"/>
    <s v="No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s v="Technology"/>
    <s v="Phones"/>
    <s v="AT&amp;T 1070 Corded Phone"/>
    <n v="445.96000000000004"/>
    <n v="5"/>
    <n v="0.2"/>
    <n v="55.744999999999948"/>
    <x v="1"/>
    <s v="No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s v="Technology"/>
    <s v="Accessories"/>
    <s v="Memorex Mini Travel Drive 64 GB USB 2.0 Flash Drive"/>
    <n v="36.24"/>
    <n v="1"/>
    <n v="0"/>
    <n v="15.220800000000001"/>
    <x v="1"/>
    <s v="No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  <x v="1"/>
    <s v="No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x v="1"/>
    <s v="No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s v="Office Supplies"/>
    <s v="Binders"/>
    <s v="Performers Binder/Pad Holder, Black"/>
    <n v="22.424000000000003"/>
    <n v="1"/>
    <n v="0.2"/>
    <n v="8.4089999999999989"/>
    <x v="1"/>
    <s v="No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s v="Office Supplies"/>
    <s v="Binders"/>
    <s v="Vinyl Sectional Post Binders"/>
    <n v="90.480000000000018"/>
    <n v="3"/>
    <n v="0.2"/>
    <n v="33.93"/>
    <x v="1"/>
    <s v="No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s v="Office Supplies"/>
    <s v="Storage"/>
    <s v="SAFCO Mobile Desk Side File, Wire Frame"/>
    <n v="42.76"/>
    <n v="1"/>
    <n v="0"/>
    <n v="11.117599999999999"/>
    <x v="1"/>
    <s v="No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s v="Office Supplies"/>
    <s v="Binders"/>
    <s v="Wilson Jones Easy Flow II Sheet Lifters"/>
    <n v="10.080000000000002"/>
    <n v="7"/>
    <n v="0.2"/>
    <n v="3.5279999999999996"/>
    <x v="1"/>
    <s v="No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s v="Technology"/>
    <s v="Accessories"/>
    <s v="Kingston Digital DataTraveler 64GB USB 2.0"/>
    <n v="101.34"/>
    <n v="3"/>
    <n v="0"/>
    <n v="8.1071999999999917"/>
    <x v="1"/>
    <s v="No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s v="Technology"/>
    <s v="Phones"/>
    <s v="Plantronics Encore H101 Dual Earpieces Headset"/>
    <n v="224.75"/>
    <n v="5"/>
    <n v="0"/>
    <n v="62.929999999999993"/>
    <x v="2"/>
    <s v="No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s v="Office Supplies"/>
    <s v="Appliances"/>
    <s v="Euro Pro Shark Stick Mini Vacuum"/>
    <n v="73.175999999999974"/>
    <n v="6"/>
    <n v="0.8"/>
    <n v="-197.57520000000002"/>
    <x v="2"/>
    <s v="No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s v="Office Supplies"/>
    <s v="Paper"/>
    <s v="Xerox 217"/>
    <n v="20.736000000000004"/>
    <n v="4"/>
    <n v="0.2"/>
    <n v="7.2576000000000001"/>
    <x v="2"/>
    <s v="No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  <x v="2"/>
    <s v="No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s v="Office Supplies"/>
    <s v="Binders"/>
    <s v="GBC VeloBinder Strips"/>
    <n v="15.36"/>
    <n v="2"/>
    <n v="0"/>
    <n v="7.68"/>
    <x v="2"/>
    <s v="No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s v="Office Supplies"/>
    <s v="Paper"/>
    <s v="Xerox 212"/>
    <n v="36.288000000000011"/>
    <n v="7"/>
    <n v="0.2"/>
    <n v="12.700800000000001"/>
    <x v="2"/>
    <s v="No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s v="Technology"/>
    <s v="Phones"/>
    <s v="Jabra SPEAK 410"/>
    <n v="150.38399999999999"/>
    <n v="2"/>
    <n v="0.2"/>
    <n v="15.038400000000003"/>
    <x v="2"/>
    <s v="No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s v="Technology"/>
    <s v="Phones"/>
    <s v="LG Exalt"/>
    <n v="280.78200000000004"/>
    <n v="3"/>
    <n v="0.4"/>
    <n v="-60.836100000000016"/>
    <x v="3"/>
    <s v="Yes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  <x v="3"/>
    <s v="Yes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s v="Office Supplies"/>
    <s v="Binders"/>
    <s v="Acco Translucent Poly Ring Binders"/>
    <n v="11.231999999999999"/>
    <n v="3"/>
    <n v="0.2"/>
    <n v="3.9312000000000005"/>
    <x v="1"/>
    <s v="No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s v="Office Supplies"/>
    <s v="Paper"/>
    <s v="Xerox 1963"/>
    <n v="26.400000000000002"/>
    <n v="5"/>
    <n v="0"/>
    <n v="11.879999999999999"/>
    <x v="0"/>
    <s v="No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s v="Office Supplies"/>
    <s v="Art"/>
    <s v="Newell 326"/>
    <n v="3.52"/>
    <n v="2"/>
    <n v="0"/>
    <n v="1.0207999999999999"/>
    <x v="3"/>
    <s v="No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s v="Technology"/>
    <s v="Accessories"/>
    <s v="Logitech Z-906 Speaker sys - home theater - 5.1-CH"/>
    <n v="1649.95"/>
    <n v="5"/>
    <n v="0"/>
    <n v="659.98"/>
    <x v="1"/>
    <s v="No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s v="Furniture"/>
    <s v="Furnishings"/>
    <s v="3M Polarizing Light Filter Sleeves"/>
    <n v="111.89999999999999"/>
    <n v="6"/>
    <n v="0"/>
    <n v="51.47399999999999"/>
    <x v="1"/>
    <s v="No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  <x v="1"/>
    <s v="No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s v="Office Supplies"/>
    <s v="Storage"/>
    <s v="Tenex File Box, Personal Filing Tote with Lid, Black"/>
    <n v="46.53"/>
    <n v="3"/>
    <n v="0"/>
    <n v="12.097800000000001"/>
    <x v="1"/>
    <s v="No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s v="Furniture"/>
    <s v="Furnishings"/>
    <s v="Telescoping Adjustable Floor Lamp"/>
    <n v="31.983999999999998"/>
    <n v="2"/>
    <n v="0.2"/>
    <n v="1.9989999999999979"/>
    <x v="0"/>
    <s v="No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s v="Office Supplies"/>
    <s v="Appliances"/>
    <s v="Avanti 1.7 Cu. Ft. Refrigerator"/>
    <n v="161.56800000000001"/>
    <n v="2"/>
    <n v="0.2"/>
    <n v="16.156799999999997"/>
    <x v="3"/>
    <s v="No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x v="3"/>
    <s v="No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s v="Office Supplies"/>
    <s v="Binders"/>
    <s v="SlimView Poly Binder, 3/8&quot;"/>
    <n v="6.2160000000000002"/>
    <n v="4"/>
    <n v="0.7"/>
    <n v="-4.9727999999999994"/>
    <x v="3"/>
    <s v="No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s v="Office Supplies"/>
    <s v="Art"/>
    <s v="Newell 318"/>
    <n v="8.895999999999999"/>
    <n v="4"/>
    <n v="0.2"/>
    <n v="0.66719999999999979"/>
    <x v="1"/>
    <s v="Yes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x v="1"/>
    <s v="No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s v="Technology"/>
    <s v="Accessories"/>
    <s v="NETGEAR N750 Dual Band Wi-Fi Gigabit Router"/>
    <n v="270"/>
    <n v="3"/>
    <n v="0"/>
    <n v="97.199999999999989"/>
    <x v="1"/>
    <s v="No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s v="Furniture"/>
    <s v="Furnishings"/>
    <s v="Advantus Panel Wall Certificate Holder - 8.5x11"/>
    <n v="19.52"/>
    <n v="2"/>
    <n v="0.2"/>
    <n v="5.3680000000000012"/>
    <x v="0"/>
    <s v="No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s v="Office Supplies"/>
    <s v="Binders"/>
    <s v="Wilson Jones Four-Pocket Poly Binders"/>
    <n v="9.8100000000000023"/>
    <n v="5"/>
    <n v="0.7"/>
    <n v="-6.8669999999999973"/>
    <x v="0"/>
    <s v="No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s v="Furniture"/>
    <s v="Furnishings"/>
    <s v="Luxo Adjustable Task Clamp Lamp"/>
    <n v="213.21600000000001"/>
    <n v="3"/>
    <n v="0.2"/>
    <n v="15.991199999999992"/>
    <x v="0"/>
    <s v="No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s v="Office Supplies"/>
    <s v="Binders"/>
    <s v="Ibico Ibimaster 300 Manual Binding System"/>
    <n v="588.78399999999999"/>
    <n v="2"/>
    <n v="0.2"/>
    <n v="183.99499999999998"/>
    <x v="3"/>
    <s v="No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s v="Office Supplies"/>
    <s v="Art"/>
    <s v="DIXON Oriole Pencils"/>
    <n v="2.0640000000000001"/>
    <n v="1"/>
    <n v="0.2"/>
    <n v="0.15480000000000005"/>
    <x v="0"/>
    <s v="No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s v="Office Supplies"/>
    <s v="Paper"/>
    <s v="Unpadded Memo Slips"/>
    <n v="6.3680000000000003"/>
    <n v="2"/>
    <n v="0.2"/>
    <n v="2.3879999999999999"/>
    <x v="1"/>
    <s v="No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s v="Technology"/>
    <s v="Accessories"/>
    <s v="Enermax Acrylux Wireless Keyboard"/>
    <n v="99.6"/>
    <n v="1"/>
    <n v="0"/>
    <n v="36.851999999999997"/>
    <x v="3"/>
    <s v="No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s v="Office Supplies"/>
    <s v="Binders"/>
    <s v="DXL Angle-View Binders with Locking Rings, Black"/>
    <n v="62.296000000000006"/>
    <n v="13"/>
    <n v="0.2"/>
    <n v="21.024899999999999"/>
    <x v="3"/>
    <s v="No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s v="Office Supplies"/>
    <s v="Art"/>
    <s v="Barrel Sharpener"/>
    <n v="10.709999999999999"/>
    <n v="3"/>
    <n v="0"/>
    <n v="2.7845999999999997"/>
    <x v="3"/>
    <s v="No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s v="Office Supplies"/>
    <s v="Envelopes"/>
    <s v="Quality Park Security Envelopes"/>
    <n v="20.936000000000003"/>
    <n v="1"/>
    <n v="0.2"/>
    <n v="7.0659000000000001"/>
    <x v="2"/>
    <s v="No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s v="Technology"/>
    <s v="Phones"/>
    <s v="Samsung Replacement EH64AVFWE Premium Headset"/>
    <n v="33"/>
    <n v="6"/>
    <n v="0"/>
    <n v="8.25"/>
    <x v="3"/>
    <s v="Yes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s v="Technology"/>
    <s v="Accessories"/>
    <s v="Plantronics Audio 478 Stereo USB Headset"/>
    <n v="249.95000000000002"/>
    <n v="5"/>
    <n v="0"/>
    <n v="87.482499999999987"/>
    <x v="3"/>
    <s v="Yes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s v="Office Supplies"/>
    <s v="Supplies"/>
    <s v="Compact Automatic Electric Letter Opener"/>
    <n v="357.93"/>
    <n v="3"/>
    <n v="0"/>
    <n v="7.158600000000007"/>
    <x v="2"/>
    <s v="No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s v="Technology"/>
    <s v="Accessories"/>
    <s v="SanDisk Cruzer 16 GB USB Flash Drive"/>
    <n v="57.400000000000006"/>
    <n v="5"/>
    <n v="0"/>
    <n v="10.905999999999993"/>
    <x v="2"/>
    <s v="No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s v="Office Supplies"/>
    <s v="Binders"/>
    <s v="GBC DocuBind P100 Manual Binding Machine"/>
    <n v="331.96"/>
    <n v="2"/>
    <n v="0"/>
    <n v="149.38199999999998"/>
    <x v="2"/>
    <s v="No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s v="Furniture"/>
    <s v="Furnishings"/>
    <s v="Seth Thomas 8 1/2&quot; Cubicle Clock"/>
    <n v="40.56"/>
    <n v="2"/>
    <n v="0"/>
    <n v="12.979199999999999"/>
    <x v="2"/>
    <s v="No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s v="Office Supplies"/>
    <s v="Supplies"/>
    <s v="Fiskars 8&quot; Scissors, 2/Pack"/>
    <n v="86.199999999999989"/>
    <n v="5"/>
    <n v="0"/>
    <n v="24.997999999999987"/>
    <x v="1"/>
    <s v="No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s v="Office Supplies"/>
    <s v="Paper"/>
    <s v="Things To Do Today Spiral Book"/>
    <n v="38.016000000000005"/>
    <n v="6"/>
    <n v="0.2"/>
    <n v="13.780799999999996"/>
    <x v="2"/>
    <s v="No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  <x v="3"/>
    <s v="No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s v="Office Supplies"/>
    <s v="Art"/>
    <s v="Newell 341"/>
    <n v="6.8480000000000008"/>
    <n v="2"/>
    <n v="0.2"/>
    <n v="0.77039999999999909"/>
    <x v="3"/>
    <s v="No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s v="Office Supplies"/>
    <s v="Fasteners"/>
    <s v="Acco Glide Clips"/>
    <n v="19.600000000000001"/>
    <n v="5"/>
    <n v="0"/>
    <n v="9.6039999999999992"/>
    <x v="1"/>
    <s v="Yes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s v="Furniture"/>
    <s v="Furnishings"/>
    <s v="Hand-Finished Solid Wood Document Frame"/>
    <n v="68.459999999999994"/>
    <n v="2"/>
    <n v="0"/>
    <n v="20.537999999999997"/>
    <x v="1"/>
    <s v="Yes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s v="Office Supplies"/>
    <s v="Binders"/>
    <s v="Acco Suede Grain Vinyl Round Ring Binder"/>
    <n v="13.343999999999998"/>
    <n v="6"/>
    <n v="0.2"/>
    <n v="4.3367999999999993"/>
    <x v="1"/>
    <s v="No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s v="Furniture"/>
    <s v="Tables"/>
    <s v="Bush Cubix Conference Tables, Fully Assembled"/>
    <n v="1478.2719999999999"/>
    <n v="8"/>
    <n v="0.2"/>
    <n v="92.392000000000053"/>
    <x v="1"/>
    <s v="No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s v="Office Supplies"/>
    <s v="Storage"/>
    <s v="Tennsco Commercial Shelving"/>
    <n v="16.272000000000002"/>
    <n v="1"/>
    <n v="0.2"/>
    <n v="-3.864600000000002"/>
    <x v="0"/>
    <s v="No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s v="Furniture"/>
    <s v="Furnishings"/>
    <s v="Longer-Life Soft White Bulbs"/>
    <n v="9.24"/>
    <n v="3"/>
    <n v="0"/>
    <n v="4.4352"/>
    <x v="1"/>
    <s v="Yes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x v="1"/>
    <s v="No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x v="1"/>
    <s v="No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  <x v="1"/>
    <s v="No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s v="Furniture"/>
    <s v="Bookcases"/>
    <s v="O'Sullivan 4-Shelf Bookcase in Odessa Pine"/>
    <n v="181.47000000000003"/>
    <n v="5"/>
    <n v="0.7"/>
    <n v="-320.59699999999998"/>
    <x v="1"/>
    <s v="No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s v="Office Supplies"/>
    <s v="Paper"/>
    <s v="Memo Book, 100 Message Capacity, 5 3/8” x 11”"/>
    <n v="16.176000000000002"/>
    <n v="3"/>
    <n v="0.2"/>
    <n v="6.0659999999999989"/>
    <x v="2"/>
    <s v="No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s v="Furniture"/>
    <s v="Chairs"/>
    <s v="Global Deluxe Stacking Chair, Gray"/>
    <n v="122.352"/>
    <n v="3"/>
    <n v="0.2"/>
    <n v="13.764599999999994"/>
    <x v="1"/>
    <s v="No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  <x v="1"/>
    <s v="No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s v="Office Supplies"/>
    <s v="Paper"/>
    <s v="Xerox 217"/>
    <n v="19.440000000000001"/>
    <n v="3"/>
    <n v="0"/>
    <n v="9.3312000000000008"/>
    <x v="1"/>
    <s v="No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s v="Office Supplies"/>
    <s v="Appliances"/>
    <s v="Euro-Pro Shark Turbo Vacuum"/>
    <n v="123.92000000000002"/>
    <n v="5"/>
    <n v="0.2"/>
    <n v="9.2939999999999969"/>
    <x v="3"/>
    <s v="No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s v="Furniture"/>
    <s v="Furnishings"/>
    <s v="OIC Stacking Trays"/>
    <n v="13.360000000000001"/>
    <n v="5"/>
    <n v="0.2"/>
    <n v="4.0080000000000009"/>
    <x v="1"/>
    <s v="No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s v="Office Supplies"/>
    <s v="Storage"/>
    <s v="Tennsco Industrial Shelving"/>
    <n v="78.256"/>
    <n v="2"/>
    <n v="0.2"/>
    <n v="-17.607599999999998"/>
    <x v="1"/>
    <s v="No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s v="Furniture"/>
    <s v="Bookcases"/>
    <s v="O'Sullivan 2-Shelf Heavy-Duty Bookcases"/>
    <n v="102.01800000000001"/>
    <n v="7"/>
    <n v="0.7"/>
    <n v="-183.6323999999999"/>
    <x v="1"/>
    <s v="No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s v="Office Supplies"/>
    <s v="Storage"/>
    <s v="Tennsco Single-Tier Lockers"/>
    <n v="750.68"/>
    <n v="2"/>
    <n v="0"/>
    <n v="37.533999999999992"/>
    <x v="2"/>
    <s v="No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s v="Office Supplies"/>
    <s v="Labels"/>
    <s v="Avery 490"/>
    <n v="44.400000000000006"/>
    <n v="3"/>
    <n v="0"/>
    <n v="22.200000000000003"/>
    <x v="2"/>
    <s v="No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  <x v="2"/>
    <s v="No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s v="Office Supplies"/>
    <s v="Paper"/>
    <s v="Xerox 1992"/>
    <n v="17.940000000000001"/>
    <n v="3"/>
    <n v="0"/>
    <n v="8.7906000000000013"/>
    <x v="2"/>
    <s v="No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  <x v="3"/>
    <s v="No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s v="Office Supplies"/>
    <s v="Binders"/>
    <s v="Avery Hole Reinforcements"/>
    <n v="1.8690000000000004"/>
    <n v="1"/>
    <n v="0.7"/>
    <n v="-1.3082999999999996"/>
    <x v="0"/>
    <s v="No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s v="Technology"/>
    <s v="Phones"/>
    <s v="Digium D40 VoIP phone"/>
    <n v="103.19200000000001"/>
    <n v="1"/>
    <n v="0.2"/>
    <n v="11.609099999999998"/>
    <x v="1"/>
    <s v="No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s v="Technology"/>
    <s v="Accessories"/>
    <s v="KeyTronic E03601U1 - Keyboard - Beige"/>
    <n v="36"/>
    <n v="2"/>
    <n v="0"/>
    <n v="6.4799999999999969"/>
    <x v="1"/>
    <s v="No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s v="Technology"/>
    <s v="Accessories"/>
    <s v="Logitech Illuminated - Keyboard"/>
    <n v="239.96"/>
    <n v="4"/>
    <n v="0"/>
    <n v="115.1808"/>
    <x v="1"/>
    <s v="No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s v="Office Supplies"/>
    <s v="Storage"/>
    <s v="Tennsco Commercial Shelving"/>
    <n v="40.68"/>
    <n v="2"/>
    <n v="0"/>
    <n v="0.40679999999999694"/>
    <x v="1"/>
    <s v="No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  <x v="0"/>
    <s v="No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s v="Office Supplies"/>
    <s v="Envelopes"/>
    <s v="Staple envelope"/>
    <n v="23.472000000000001"/>
    <n v="3"/>
    <n v="0.2"/>
    <n v="7.6283999999999974"/>
    <x v="0"/>
    <s v="No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s v="Office Supplies"/>
    <s v="Binders"/>
    <s v="Avery Non-Stick Binders"/>
    <n v="3.5919999999999992"/>
    <n v="4"/>
    <n v="0.8"/>
    <n v="-6.2860000000000031"/>
    <x v="2"/>
    <s v="No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s v="Technology"/>
    <s v="Phones"/>
    <s v="Mediabridge Sport Armband iPhone 5s"/>
    <n v="23.976000000000003"/>
    <n v="3"/>
    <n v="0.2"/>
    <n v="-5.694300000000001"/>
    <x v="0"/>
    <s v="No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s v="Office Supplies"/>
    <s v="Labels"/>
    <s v="Avery 494"/>
    <n v="6.2640000000000002"/>
    <n v="3"/>
    <n v="0.2"/>
    <n v="2.0358000000000001"/>
    <x v="0"/>
    <s v="No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s v="Office Supplies"/>
    <s v="Appliances"/>
    <s v="Staple holder"/>
    <n v="20.808"/>
    <n v="3"/>
    <n v="0.2"/>
    <n v="1.8207000000000013"/>
    <x v="0"/>
    <s v="No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s v="Furniture"/>
    <s v="Chairs"/>
    <s v="Global Wood Trimmed Manager's Task Chair, Khaki"/>
    <n v="218.35200000000003"/>
    <n v="3"/>
    <n v="0.2"/>
    <n v="-19.105800000000016"/>
    <x v="0"/>
    <s v="No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  <x v="2"/>
    <s v="No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s v="Office Supplies"/>
    <s v="Supplies"/>
    <s v="Staple remover"/>
    <n v="7.36"/>
    <n v="2"/>
    <n v="0"/>
    <n v="0.14719999999999978"/>
    <x v="1"/>
    <s v="No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s v="Office Supplies"/>
    <s v="Labels"/>
    <s v="Avery 489"/>
    <n v="41.4"/>
    <n v="4"/>
    <n v="0"/>
    <n v="19.872"/>
    <x v="1"/>
    <s v="No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  <x v="1"/>
    <s v="No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  <x v="3"/>
    <s v="No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s v="Technology"/>
    <s v="Accessories"/>
    <s v="Microsoft Sculpt Comfort Mouse"/>
    <n v="63.920000000000009"/>
    <n v="2"/>
    <n v="0.2"/>
    <n v="19.176000000000002"/>
    <x v="3"/>
    <s v="No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s v="Office Supplies"/>
    <s v="Art"/>
    <s v="Newell 349"/>
    <n v="6.56"/>
    <n v="2"/>
    <n v="0"/>
    <n v="1.9023999999999992"/>
    <x v="3"/>
    <s v="No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s v="Office Supplies"/>
    <s v="Labels"/>
    <s v="Avery 509"/>
    <n v="7.83"/>
    <n v="3"/>
    <n v="0"/>
    <n v="3.6017999999999999"/>
    <x v="3"/>
    <s v="No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s v="Technology"/>
    <s v="Accessories"/>
    <s v="Sony 32GB Class 10 Micro SDHC R40 Memory Card"/>
    <n v="41.9"/>
    <n v="2"/>
    <n v="0"/>
    <n v="8.7989999999999995"/>
    <x v="3"/>
    <s v="No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s v="Furniture"/>
    <s v="Chairs"/>
    <s v="Hon Mobius Operator's Chair"/>
    <n v="664.14599999999996"/>
    <n v="6"/>
    <n v="0.1"/>
    <n v="88.552800000000005"/>
    <x v="3"/>
    <s v="No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s v="Office Supplies"/>
    <s v="Paper"/>
    <s v="Spiral Phone Message Books with Labels by Adams"/>
    <n v="8.9600000000000009"/>
    <n v="2"/>
    <n v="0"/>
    <n v="4.3904000000000005"/>
    <x v="3"/>
    <s v="No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s v="Furniture"/>
    <s v="Furnishings"/>
    <s v="Eldon Image Series Black Desk Accessories"/>
    <n v="3.3119999999999998"/>
    <n v="1"/>
    <n v="0.2"/>
    <n v="0.66239999999999977"/>
    <x v="3"/>
    <s v="No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  <x v="3"/>
    <s v="No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s v="Office Supplies"/>
    <s v="Envelopes"/>
    <s v="Colored Envelopes"/>
    <n v="8.8559999999999999"/>
    <n v="3"/>
    <n v="0.2"/>
    <n v="2.8781999999999992"/>
    <x v="3"/>
    <s v="No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s v="Technology"/>
    <s v="Phones"/>
    <s v="Wilson Electronics DB Pro Signal Booster"/>
    <n v="859.19999999999993"/>
    <n v="4"/>
    <n v="0.4"/>
    <n v="-186.15999999999997"/>
    <x v="3"/>
    <s v="No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s v="Office Supplies"/>
    <s v="Paper"/>
    <s v="Xerox 1925"/>
    <n v="61.96"/>
    <n v="2"/>
    <n v="0"/>
    <n v="27.881999999999998"/>
    <x v="1"/>
    <s v="No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s v="Office Supplies"/>
    <s v="Envelopes"/>
    <s v="Ampad #10 Peel &amp; Seel Holiday Envelopes"/>
    <n v="17.920000000000002"/>
    <n v="4"/>
    <n v="0"/>
    <n v="8.6016000000000012"/>
    <x v="0"/>
    <s v="No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s v="Furniture"/>
    <s v="Furnishings"/>
    <s v="Deflect-o SuperTray Unbreakable Stackable Tray, Letter, Black"/>
    <n v="145.9"/>
    <n v="5"/>
    <n v="0"/>
    <n v="62.736999999999995"/>
    <x v="1"/>
    <s v="No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s v="Office Supplies"/>
    <s v="Paper"/>
    <s v="Xerox 1880"/>
    <n v="56.704000000000001"/>
    <n v="2"/>
    <n v="0.2"/>
    <n v="19.137599999999992"/>
    <x v="2"/>
    <s v="No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x v="2"/>
    <s v="No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  <x v="1"/>
    <s v="No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  <x v="1"/>
    <s v="No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  <x v="3"/>
    <s v="No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  <x v="3"/>
    <s v="No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s v="Technology"/>
    <s v="Phones"/>
    <s v="Plantronics MX500i Earset"/>
    <n v="128.85000000000002"/>
    <n v="3"/>
    <n v="0"/>
    <n v="3.8654999999999973"/>
    <x v="3"/>
    <s v="No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  <x v="0"/>
    <s v="No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s v="Furniture"/>
    <s v="Chairs"/>
    <s v="Global Chrome Stack Chair"/>
    <n v="239.95999999999998"/>
    <n v="10"/>
    <n v="0.3"/>
    <n v="-10.283999999999992"/>
    <x v="3"/>
    <s v="No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s v="Furniture"/>
    <s v="Furnishings"/>
    <s v="Hand-Finished Solid Wood Document Frame"/>
    <n v="54.768000000000001"/>
    <n v="2"/>
    <n v="0.2"/>
    <n v="6.8459999999999965"/>
    <x v="3"/>
    <s v="No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s v="Office Supplies"/>
    <s v="Art"/>
    <s v="DIXON Ticonderoga Erasable Checking Pencils"/>
    <n v="13.392000000000001"/>
    <n v="3"/>
    <n v="0.2"/>
    <n v="3.1806000000000005"/>
    <x v="3"/>
    <s v="No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s v="Office Supplies"/>
    <s v="Paper"/>
    <s v="Xerox 1956"/>
    <n v="23.92"/>
    <n v="5"/>
    <n v="0.2"/>
    <n v="8.6709999999999994"/>
    <x v="3"/>
    <s v="No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  <x v="3"/>
    <s v="No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s v="Office Supplies"/>
    <s v="Binders"/>
    <s v="Avery Non-Stick Binders"/>
    <n v="21.552000000000003"/>
    <n v="6"/>
    <n v="0.2"/>
    <n v="7.0043999999999977"/>
    <x v="1"/>
    <s v="No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s v="Office Supplies"/>
    <s v="Appliances"/>
    <s v="Acco 6 Outlet Guardian Premium Surge Suppressor"/>
    <n v="58.24"/>
    <n v="4"/>
    <n v="0"/>
    <n v="15.724800000000002"/>
    <x v="1"/>
    <s v="No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s v="Office Supplies"/>
    <s v="Paper"/>
    <s v="Wirebound Message Books, Four 2 3/4 x 5 White Forms per Page"/>
    <n v="80.28"/>
    <n v="12"/>
    <n v="0"/>
    <n v="36.928799999999995"/>
    <x v="1"/>
    <s v="No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s v="Office Supplies"/>
    <s v="Art"/>
    <s v="Faber Castell Col-Erase Pencils"/>
    <n v="9.7799999999999994"/>
    <n v="2"/>
    <n v="0"/>
    <n v="4.0098000000000003"/>
    <x v="1"/>
    <s v="No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s v="Office Supplies"/>
    <s v="Fasteners"/>
    <s v="Colored Push Pins"/>
    <n v="1.81"/>
    <n v="1"/>
    <n v="0"/>
    <n v="0.65159999999999996"/>
    <x v="1"/>
    <s v="No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s v="Office Supplies"/>
    <s v="Paper"/>
    <s v="Xerox 1912"/>
    <n v="37.94"/>
    <n v="2"/>
    <n v="0"/>
    <n v="18.211199999999998"/>
    <x v="3"/>
    <s v="No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s v="Technology"/>
    <s v="Phones"/>
    <s v="PureGear Roll-On Screen Protector"/>
    <n v="79.959999999999994"/>
    <n v="5"/>
    <n v="0.2"/>
    <n v="27.985999999999994"/>
    <x v="0"/>
    <s v="No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s v="Office Supplies"/>
    <s v="Paper"/>
    <s v="14-7/8 x 11 Blue Bar Computer Printout Paper"/>
    <n v="115.29600000000001"/>
    <n v="3"/>
    <n v="0.2"/>
    <n v="40.353599999999986"/>
    <x v="2"/>
    <s v="No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s v="Technology"/>
    <s v="Phones"/>
    <s v="ClearOne CHATAttach 160 - speaker phone"/>
    <n v="2479.96"/>
    <n v="4"/>
    <n v="0"/>
    <n v="743.98799999999983"/>
    <x v="2"/>
    <s v="No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s v="Technology"/>
    <s v="Accessories"/>
    <s v="Logitech Trackman Marble Mouse"/>
    <n v="179.94"/>
    <n v="6"/>
    <n v="0"/>
    <n v="75.57480000000001"/>
    <x v="0"/>
    <s v="No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s v="Technology"/>
    <s v="Accessories"/>
    <s v="Kingston Digital DataTraveler 16GB USB 2.0"/>
    <n v="26.849999999999998"/>
    <n v="3"/>
    <n v="0"/>
    <n v="5.101499999999997"/>
    <x v="0"/>
    <s v="No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s v="Technology"/>
    <s v="Accessories"/>
    <s v="Plantronics S12 Corded Telephone Headset System"/>
    <n v="323.37"/>
    <n v="3"/>
    <n v="0"/>
    <n v="129.34800000000001"/>
    <x v="0"/>
    <s v="No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s v="Office Supplies"/>
    <s v="Paper"/>
    <s v="Xerox 191"/>
    <n v="59.94"/>
    <n v="3"/>
    <n v="0"/>
    <n v="28.171799999999998"/>
    <x v="0"/>
    <s v="No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s v="Office Supplies"/>
    <s v="Binders"/>
    <s v="Trimflex Flexible Post Binders"/>
    <n v="64.14"/>
    <n v="3"/>
    <n v="0"/>
    <n v="30.787199999999999"/>
    <x v="0"/>
    <s v="No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s v="Office Supplies"/>
    <s v="Binders"/>
    <s v="Avery Binder Labels"/>
    <n v="11.67"/>
    <n v="3"/>
    <n v="0"/>
    <n v="5.6015999999999995"/>
    <x v="0"/>
    <s v="No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s v="Office Supplies"/>
    <s v="Paper"/>
    <s v="Xerox 230"/>
    <n v="12.96"/>
    <n v="2"/>
    <n v="0"/>
    <n v="6.2208000000000006"/>
    <x v="0"/>
    <s v="No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s v="Office Supplies"/>
    <s v="Binders"/>
    <s v="Fellowes Black Plastic Comb Bindings"/>
    <n v="17.43"/>
    <n v="3"/>
    <n v="0"/>
    <n v="8.0177999999999994"/>
    <x v="2"/>
    <s v="No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s v="Furniture"/>
    <s v="Chairs"/>
    <s v="High-Back Leather Manager's Chair"/>
    <n v="181.98599999999999"/>
    <n v="2"/>
    <n v="0.3"/>
    <n v="-54.595799999999997"/>
    <x v="2"/>
    <s v="No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s v="Office Supplies"/>
    <s v="Binders"/>
    <s v="Avery Durable Slant Ring Binders, No Labels"/>
    <n v="1.5919999999999996"/>
    <n v="2"/>
    <n v="0.8"/>
    <n v="-2.6268000000000002"/>
    <x v="2"/>
    <s v="No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  <x v="2"/>
    <s v="No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s v="Furniture"/>
    <s v="Tables"/>
    <s v="SAFCO PlanMaster Boards, 60w x 37-1/2d, White Melamine"/>
    <n v="455.97"/>
    <n v="6"/>
    <n v="0.5"/>
    <n v="-218.86559999999997"/>
    <x v="1"/>
    <s v="No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  <x v="1"/>
    <s v="No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89"/>
    <x v="1"/>
    <s v="No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  <x v="3"/>
    <s v="No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s v="Furniture"/>
    <s v="Furnishings"/>
    <s v="DAX Copper Panel Document Frame, 5 x 7 Size"/>
    <n v="25.16"/>
    <n v="2"/>
    <n v="0"/>
    <n v="10.567200000000001"/>
    <x v="1"/>
    <s v="No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s v="Technology"/>
    <s v="Phones"/>
    <s v="Motorla HX550 Universal Bluetooth Headset"/>
    <n v="126.56"/>
    <n v="4"/>
    <n v="0.2"/>
    <n v="47.459999999999994"/>
    <x v="1"/>
    <s v="No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s v="Office Supplies"/>
    <s v="Appliances"/>
    <s v="Acco 6 Outlet Guardian Premium Surge Suppressor"/>
    <n v="43.68"/>
    <n v="3"/>
    <n v="0"/>
    <n v="11.793600000000001"/>
    <x v="1"/>
    <s v="No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s v="Technology"/>
    <s v="Accessories"/>
    <s v="Micropad Numeric Keypads"/>
    <n v="139.92999999999998"/>
    <n v="7"/>
    <n v="0"/>
    <n v="34.982499999999987"/>
    <x v="1"/>
    <s v="No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s v="Office Supplies"/>
    <s v="Art"/>
    <s v="Avery Fluorescent Highlighter Four-Color Set"/>
    <n v="2.6720000000000002"/>
    <n v="1"/>
    <n v="0.2"/>
    <n v="0.33399999999999974"/>
    <x v="2"/>
    <s v="No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s v="Office Supplies"/>
    <s v="Supplies"/>
    <s v="Acco Side-Punched Conventional Columnar Pads"/>
    <n v="16.656000000000002"/>
    <n v="6"/>
    <n v="0.2"/>
    <n v="-3.123000000000002"/>
    <x v="2"/>
    <s v="No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s v="Technology"/>
    <s v="Accessories"/>
    <s v="Imation 16GB Mini TravelDrive USB 2.0 Flash Drive"/>
    <n v="79.512000000000015"/>
    <n v="3"/>
    <n v="0.2"/>
    <n v="20.8719"/>
    <x v="2"/>
    <s v="No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s v="Office Supplies"/>
    <s v="Paper"/>
    <s v="Xerox 216"/>
    <n v="36.288000000000011"/>
    <n v="7"/>
    <n v="0.2"/>
    <n v="12.700800000000001"/>
    <x v="2"/>
    <s v="No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s v="Furniture"/>
    <s v="Bookcases"/>
    <s v="Bestar Classic Bookcase"/>
    <n v="67.993199999999987"/>
    <n v="1"/>
    <n v="0.32"/>
    <n v="-12.998700000000007"/>
    <x v="2"/>
    <s v="No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s v="Furniture"/>
    <s v="Furnishings"/>
    <s v="Master Caster Door Stop, Gray"/>
    <n v="10.16"/>
    <n v="2"/>
    <n v="0"/>
    <n v="3.4543999999999997"/>
    <x v="0"/>
    <s v="No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s v="Furniture"/>
    <s v="Furnishings"/>
    <s v="Stackable Trays"/>
    <n v="6.16"/>
    <n v="2"/>
    <n v="0"/>
    <n v="1.9711999999999996"/>
    <x v="0"/>
    <s v="No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s v="Office Supplies"/>
    <s v="Art"/>
    <s v="Boston Electric Pencil Sharpener, Model 1818, Charcoal Black"/>
    <n v="56.3"/>
    <n v="2"/>
    <n v="0"/>
    <n v="15.764000000000003"/>
    <x v="0"/>
    <s v="No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s v="Office Supplies"/>
    <s v="Paper"/>
    <s v="Xerox 20"/>
    <n v="6.48"/>
    <n v="1"/>
    <n v="0"/>
    <n v="3.1104000000000003"/>
    <x v="1"/>
    <s v="No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s v="Office Supplies"/>
    <s v="Storage"/>
    <s v="Tennsco 6- and 18-Compartment Lockers"/>
    <n v="1325.8500000000001"/>
    <n v="5"/>
    <n v="0"/>
    <n v="238.65299999999991"/>
    <x v="1"/>
    <s v="No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s v="Office Supplies"/>
    <s v="Labels"/>
    <s v="Avery 483"/>
    <n v="14.940000000000001"/>
    <n v="3"/>
    <n v="0"/>
    <n v="6.8723999999999998"/>
    <x v="1"/>
    <s v="No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s v="Office Supplies"/>
    <s v="Binders"/>
    <s v="Ibico Recycled Grain-Textured Covers"/>
    <n v="34.54"/>
    <n v="1"/>
    <n v="0"/>
    <n v="17.27"/>
    <x v="0"/>
    <s v="No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s v="Technology"/>
    <s v="Copiers"/>
    <s v="Hewlett Packard LaserJet 3310 Copier"/>
    <n v="2999.95"/>
    <n v="5"/>
    <n v="0"/>
    <n v="1439.9760000000001"/>
    <x v="0"/>
    <s v="No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s v="Office Supplies"/>
    <s v="Binders"/>
    <s v="Avery Recycled Flexi-View Covers for Binding Systems"/>
    <n v="64.12"/>
    <n v="4"/>
    <n v="0"/>
    <n v="30.7776"/>
    <x v="0"/>
    <s v="No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s v="Office Supplies"/>
    <s v="Art"/>
    <s v="Col-Erase Pencils with Erasers"/>
    <n v="19.456000000000003"/>
    <n v="4"/>
    <n v="0.2"/>
    <n v="2.188799999999997"/>
    <x v="2"/>
    <s v="No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  <x v="2"/>
    <s v="No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s v="Office Supplies"/>
    <s v="Art"/>
    <s v="Eberhard Faber 3 1/2&quot; Golf Pencils"/>
    <n v="29.760000000000005"/>
    <n v="5"/>
    <n v="0.2"/>
    <n v="1.8599999999999994"/>
    <x v="2"/>
    <s v="No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s v="Furniture"/>
    <s v="Chairs"/>
    <s v="SAFCO Folding Chair Trolley"/>
    <n v="89.768000000000001"/>
    <n v="1"/>
    <n v="0.3"/>
    <n v="-2.5647999999999982"/>
    <x v="2"/>
    <s v="No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s v="Technology"/>
    <s v="Copiers"/>
    <s v="Hewlett Packard LaserJet 3310 Copier"/>
    <n v="959.98400000000004"/>
    <n v="2"/>
    <n v="0.2"/>
    <n v="335.99440000000004"/>
    <x v="2"/>
    <s v="No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s v="Office Supplies"/>
    <s v="Paper"/>
    <s v="Xerox 1993"/>
    <n v="15.552000000000003"/>
    <n v="3"/>
    <n v="0.2"/>
    <n v="5.6375999999999999"/>
    <x v="2"/>
    <s v="No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s v="Technology"/>
    <s v="Phones"/>
    <s v="Plantronics MX500i Earset"/>
    <n v="34.360000000000007"/>
    <n v="1"/>
    <n v="0.2"/>
    <n v="-7.3015000000000025"/>
    <x v="2"/>
    <s v="No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s v="Office Supplies"/>
    <s v="Paper"/>
    <s v="Xerox 1893"/>
    <n v="98.376000000000005"/>
    <n v="3"/>
    <n v="0.2"/>
    <n v="35.661300000000004"/>
    <x v="3"/>
    <s v="Yes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s v="Office Supplies"/>
    <s v="Binders"/>
    <s v="Large Capacity Hanging Post Binders"/>
    <n v="29.940000000000005"/>
    <n v="4"/>
    <n v="0.7"/>
    <n v="-23.952000000000005"/>
    <x v="3"/>
    <s v="Yes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  <x v="3"/>
    <s v="Yes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  <x v="3"/>
    <s v="Yes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s v="Technology"/>
    <s v="Phones"/>
    <s v="Panasonic KX T7736-B Digital phone"/>
    <n v="179.93999999999997"/>
    <n v="2"/>
    <n v="0.4"/>
    <n v="-44.984999999999999"/>
    <x v="3"/>
    <s v="Yes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  <x v="1"/>
    <s v="No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s v="Office Supplies"/>
    <s v="Appliances"/>
    <s v="Belkin F9H710-06 7 Outlet SurgeMaster Surge Protector"/>
    <n v="56.519999999999996"/>
    <n v="3"/>
    <n v="0"/>
    <n v="15.8256"/>
    <x v="1"/>
    <s v="No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s v="Office Supplies"/>
    <s v="Art"/>
    <s v="Newell 35"/>
    <n v="6.56"/>
    <n v="2"/>
    <n v="0"/>
    <n v="1.9023999999999992"/>
    <x v="1"/>
    <s v="No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s v="Furniture"/>
    <s v="Chairs"/>
    <s v="Novimex Fabric Task Chair"/>
    <n v="243.92"/>
    <n v="5"/>
    <n v="0.2"/>
    <n v="-15.245000000000005"/>
    <x v="1"/>
    <s v="No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s v="Office Supplies"/>
    <s v="Paper"/>
    <s v="Astroparche Fine Business Paper"/>
    <n v="47.52"/>
    <n v="9"/>
    <n v="0"/>
    <n v="22.809600000000003"/>
    <x v="1"/>
    <s v="No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s v="Furniture"/>
    <s v="Furnishings"/>
    <s v="24-Hour Round Wall Clock"/>
    <n v="19.98"/>
    <n v="1"/>
    <n v="0"/>
    <n v="8.5914000000000019"/>
    <x v="3"/>
    <s v="No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s v="Office Supplies"/>
    <s v="Art"/>
    <s v="Sanford Pocket Accent Highlighters"/>
    <n v="8"/>
    <n v="5"/>
    <n v="0"/>
    <n v="3.4400000000000008"/>
    <x v="3"/>
    <s v="No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s v="Furniture"/>
    <s v="Furnishings"/>
    <s v="Stackable Trays"/>
    <n v="6.16"/>
    <n v="2"/>
    <n v="0"/>
    <n v="1.9711999999999996"/>
    <x v="1"/>
    <s v="No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s v="Office Supplies"/>
    <s v="Storage"/>
    <s v="Iris 3-Drawer Stacking Bin, Black"/>
    <n v="83.56"/>
    <n v="4"/>
    <n v="0"/>
    <n v="1.6711999999999989"/>
    <x v="3"/>
    <s v="No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s v="Technology"/>
    <s v="Phones"/>
    <s v="Panasonic Business Telephones KX-T7736"/>
    <n v="546.06000000000006"/>
    <n v="3"/>
    <n v="0"/>
    <n v="163.81799999999998"/>
    <x v="3"/>
    <s v="No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s v="Office Supplies"/>
    <s v="Storage"/>
    <s v="Fellowes Officeware Wire Shelving"/>
    <n v="269.49"/>
    <n v="3"/>
    <n v="0"/>
    <n v="5.3897999999999939"/>
    <x v="3"/>
    <s v="No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s v="Office Supplies"/>
    <s v="Fasteners"/>
    <s v="Stockwell Push Pins"/>
    <n v="10.9"/>
    <n v="5"/>
    <n v="0"/>
    <n v="3.5970000000000004"/>
    <x v="1"/>
    <s v="No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x v="1"/>
    <s v="No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  <x v="1"/>
    <s v="No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s v="Office Supplies"/>
    <s v="Storage"/>
    <s v="Fellowes High-Stak Drawer Files"/>
    <n v="352.38"/>
    <n v="2"/>
    <n v="0"/>
    <n v="81.047399999999982"/>
    <x v="1"/>
    <s v="No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s v="Furniture"/>
    <s v="Chairs"/>
    <s v="Global High-Back Leather Tilter, Burgundy"/>
    <n v="245.98"/>
    <n v="2"/>
    <n v="0"/>
    <n v="27.057799999999986"/>
    <x v="3"/>
    <s v="No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x v="3"/>
    <s v="No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s v="Office Supplies"/>
    <s v="Binders"/>
    <s v="Lock-Up Easel 'Spel-Binder'"/>
    <n v="59.913000000000011"/>
    <n v="7"/>
    <n v="0.7"/>
    <n v="-45.933299999999988"/>
    <x v="3"/>
    <s v="No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s v="Technology"/>
    <s v="Phones"/>
    <s v="Panasonic KX-TG9471B"/>
    <n v="391.98"/>
    <n v="2"/>
    <n v="0"/>
    <n v="109.75440000000003"/>
    <x v="3"/>
    <s v="No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s v="Technology"/>
    <s v="Phones"/>
    <s v="Wi-Ex zBoost YX540 Cellular Phone Signal Booster"/>
    <n v="437.84999999999997"/>
    <n v="3"/>
    <n v="0"/>
    <n v="131.35499999999996"/>
    <x v="3"/>
    <s v="No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s v="Office Supplies"/>
    <s v="Binders"/>
    <s v="GBC Prestige Therm-A-Bind Covers"/>
    <n v="68.62"/>
    <n v="2"/>
    <n v="0"/>
    <n v="32.251400000000004"/>
    <x v="3"/>
    <s v="No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s v="Office Supplies"/>
    <s v="Supplies"/>
    <s v="Acme Elite Stainless Steel Scissors"/>
    <n v="25.02"/>
    <n v="3"/>
    <n v="0"/>
    <n v="6.5052000000000003"/>
    <x v="3"/>
    <s v="No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s v="Office Supplies"/>
    <s v="Art"/>
    <s v="Barrel Sharpener"/>
    <n v="10.709999999999999"/>
    <n v="3"/>
    <n v="0"/>
    <n v="2.7845999999999997"/>
    <x v="3"/>
    <s v="No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s v="Office Supplies"/>
    <s v="Art"/>
    <s v="Hunt Boston Vacuum Mount KS Pencil Sharpener"/>
    <n v="55.984000000000009"/>
    <n v="2"/>
    <n v="0.2"/>
    <n v="4.1987999999999985"/>
    <x v="3"/>
    <s v="No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s v="Office Supplies"/>
    <s v="Envelopes"/>
    <s v="Convenience Packs of Business Envelopes"/>
    <n v="14.480000000000002"/>
    <n v="5"/>
    <n v="0.2"/>
    <n v="4.8869999999999987"/>
    <x v="3"/>
    <s v="No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s v="Technology"/>
    <s v="Accessories"/>
    <s v="Logitech G105 Gaming Keyboard"/>
    <n v="142.488"/>
    <n v="3"/>
    <n v="0.2"/>
    <n v="-3.5622000000000043"/>
    <x v="3"/>
    <s v="No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s v="Office Supplies"/>
    <s v="Storage"/>
    <s v="Portfile Personal File Boxes"/>
    <n v="14.16"/>
    <n v="1"/>
    <n v="0.2"/>
    <n v="1.0620000000000003"/>
    <x v="2"/>
    <s v="No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  <x v="2"/>
    <s v="No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s v="Office Supplies"/>
    <s v="Binders"/>
    <s v="GBC Therma-A-Bind 250T Electric Binding System"/>
    <n v="590.35199999999998"/>
    <n v="6"/>
    <n v="0.2"/>
    <n v="206.62319999999997"/>
    <x v="3"/>
    <s v="No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s v="Furniture"/>
    <s v="Furnishings"/>
    <s v="Dana Swing-Arm Lamps"/>
    <n v="17.088000000000001"/>
    <n v="2"/>
    <n v="0.2"/>
    <n v="1.0679999999999996"/>
    <x v="0"/>
    <s v="No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s v="Furniture"/>
    <s v="Chairs"/>
    <s v="Global High-Back Leather Tilter, Burgundy"/>
    <n v="98.391999999999996"/>
    <n v="1"/>
    <n v="0.2"/>
    <n v="-11.069100000000006"/>
    <x v="0"/>
    <s v="No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s v="Office Supplies"/>
    <s v="Art"/>
    <s v="Newell 311"/>
    <n v="11.05"/>
    <n v="5"/>
    <n v="0"/>
    <n v="2.9835000000000003"/>
    <x v="3"/>
    <s v="No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x v="1"/>
    <s v="No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s v="Technology"/>
    <s v="Accessories"/>
    <s v="Plantronics CS510 - Over-the-Head monaural Wireless Headset System"/>
    <n v="659.9"/>
    <n v="2"/>
    <n v="0"/>
    <n v="217.76699999999994"/>
    <x v="0"/>
    <s v="No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s v="Technology"/>
    <s v="Accessories"/>
    <s v="SanDisk Ultra 32 GB MicroSDHC Class 10 Memory Card"/>
    <n v="53.040000000000006"/>
    <n v="3"/>
    <n v="0.2"/>
    <n v="-4.6409999999999982"/>
    <x v="3"/>
    <s v="No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s v="Technology"/>
    <s v="Accessories"/>
    <s v="Plantronics Savi W720 Multi-Device Wireless Headset System"/>
    <n v="843.9"/>
    <n v="2"/>
    <n v="0"/>
    <n v="371.31600000000003"/>
    <x v="1"/>
    <s v="No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s v="Technology"/>
    <s v="Accessories"/>
    <s v="Imation Bio 8GB USB Flash Drive Imation Corp"/>
    <n v="1496.16"/>
    <n v="9"/>
    <n v="0"/>
    <n v="224.42400000000006"/>
    <x v="1"/>
    <s v="No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s v="Office Supplies"/>
    <s v="Storage"/>
    <s v="Belkin 19&quot; Center-Weighted Shelf, Gray"/>
    <n v="117.96"/>
    <n v="2"/>
    <n v="0"/>
    <n v="5.8979999999999961"/>
    <x v="3"/>
    <s v="No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s v="Office Supplies"/>
    <s v="Art"/>
    <s v="Dixon Prang Watercolor Pencils, 10-Color Set with Brush"/>
    <n v="21.299999999999997"/>
    <n v="5"/>
    <n v="0"/>
    <n v="8.7330000000000005"/>
    <x v="3"/>
    <s v="No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8"/>
    <x v="3"/>
    <s v="No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s v="Office Supplies"/>
    <s v="Art"/>
    <s v="Newell 331"/>
    <n v="29.339999999999996"/>
    <n v="6"/>
    <n v="0"/>
    <n v="7.9218000000000002"/>
    <x v="3"/>
    <s v="No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s v="Furniture"/>
    <s v="Furnishings"/>
    <s v="Advantus Panel Wall Certificate Holder - 8.5x11"/>
    <n v="19.52"/>
    <n v="2"/>
    <n v="0.2"/>
    <n v="5.3680000000000012"/>
    <x v="0"/>
    <s v="No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x v="1"/>
    <s v="No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s v="Technology"/>
    <s v="Accessories"/>
    <s v="Logitech Wireless Headset h800"/>
    <n v="499.95"/>
    <n v="5"/>
    <n v="0"/>
    <n v="174.98249999999999"/>
    <x v="2"/>
    <s v="No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s v="Office Supplies"/>
    <s v="Art"/>
    <s v="Manco Dry-Lighter Erasable Highlighter"/>
    <n v="3.04"/>
    <n v="1"/>
    <n v="0"/>
    <n v="1.0335999999999999"/>
    <x v="2"/>
    <s v="No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s v="Furniture"/>
    <s v="Chairs"/>
    <s v="Global Fabric Manager's Chair, Dark Gray"/>
    <n v="201.96"/>
    <n v="2"/>
    <n v="0"/>
    <n v="50.490000000000009"/>
    <x v="2"/>
    <s v="No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s v="Furniture"/>
    <s v="Furnishings"/>
    <s v="Eldon Expressions Mahogany Wood Desk Collection"/>
    <n v="68.64"/>
    <n v="11"/>
    <n v="0"/>
    <n v="17.160000000000004"/>
    <x v="2"/>
    <s v="No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s v="Technology"/>
    <s v="Accessories"/>
    <s v="Micro Innovations USB RF Wireless Keyboard with Mouse"/>
    <n v="100"/>
    <n v="4"/>
    <n v="0"/>
    <n v="21"/>
    <x v="1"/>
    <s v="No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  <x v="1"/>
    <s v="No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s v="Furniture"/>
    <s v="Furnishings"/>
    <s v="Longer-Life Soft White Bulbs"/>
    <n v="6.16"/>
    <n v="2"/>
    <n v="0"/>
    <n v="2.9567999999999999"/>
    <x v="1"/>
    <s v="No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s v="Furniture"/>
    <s v="Tables"/>
    <s v="Bevis Oval Conference Table, Walnut"/>
    <n v="2348.8200000000002"/>
    <n v="9"/>
    <n v="0"/>
    <n v="399.29939999999976"/>
    <x v="1"/>
    <s v="No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s v="Office Supplies"/>
    <s v="Labels"/>
    <s v="Avery 512"/>
    <n v="13.872000000000002"/>
    <n v="6"/>
    <n v="0.2"/>
    <n v="4.6818000000000008"/>
    <x v="0"/>
    <s v="No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s v="Furniture"/>
    <s v="Chairs"/>
    <s v="Hon Comfortask Task/Swivel Chairs"/>
    <n v="273.55200000000002"/>
    <n v="3"/>
    <n v="0.2"/>
    <n v="-13.677599999999998"/>
    <x v="0"/>
    <s v="No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s v="Furniture"/>
    <s v="Tables"/>
    <s v="Iceberg OfficeWorks 42&quot; Round Tables"/>
    <n v="815.29199999999992"/>
    <n v="9"/>
    <n v="0.4"/>
    <n v="-339.7050000000001"/>
    <x v="3"/>
    <s v="No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s v="Technology"/>
    <s v="Accessories"/>
    <s v="Enermax Aurora Lite Keyboard"/>
    <n v="234.45000000000002"/>
    <n v="3"/>
    <n v="0"/>
    <n v="103.15800000000003"/>
    <x v="0"/>
    <s v="No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s v="Furniture"/>
    <s v="Tables"/>
    <s v="Hon 2111 Invitation Series Corner Table"/>
    <n v="1256.22"/>
    <n v="6"/>
    <n v="0"/>
    <n v="75.37319999999994"/>
    <x v="0"/>
    <s v="No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s v="Office Supplies"/>
    <s v="Binders"/>
    <s v="Wilson Jones Leather-Like Binders with DublLock Round Rings"/>
    <n v="17.46"/>
    <n v="2"/>
    <n v="0"/>
    <n v="8.2061999999999991"/>
    <x v="0"/>
    <s v="No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s v="Office Supplies"/>
    <s v="Binders"/>
    <s v="3-ring staple pack"/>
    <n v="10.528"/>
    <n v="7"/>
    <n v="0.2"/>
    <n v="3.6847999999999987"/>
    <x v="3"/>
    <s v="No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s v="Office Supplies"/>
    <s v="Binders"/>
    <s v="Surelock Post Binders"/>
    <n v="152.79999999999998"/>
    <n v="5"/>
    <n v="0"/>
    <n v="76.399999999999991"/>
    <x v="2"/>
    <s v="No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x v="1"/>
    <s v="No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  <x v="1"/>
    <s v="No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s v="Furniture"/>
    <s v="Furnishings"/>
    <s v="Career Cubicle Clock, 8 1/4&quot;, Black"/>
    <n v="60.84"/>
    <n v="3"/>
    <n v="0"/>
    <n v="23.119199999999999"/>
    <x v="2"/>
    <s v="No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s v="Furniture"/>
    <s v="Chairs"/>
    <s v="SAFCO Arco Folding Chair"/>
    <n v="1325.76"/>
    <n v="6"/>
    <n v="0.2"/>
    <n v="149.14799999999991"/>
    <x v="1"/>
    <s v="No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s v="Furniture"/>
    <s v="Chairs"/>
    <s v="Safco Contoured Stacking Chairs"/>
    <n v="572.16000000000008"/>
    <n v="3"/>
    <n v="0.2"/>
    <n v="35.759999999999962"/>
    <x v="1"/>
    <s v="No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s v="Office Supplies"/>
    <s v="Paper"/>
    <s v="EcoTones Memo Sheets"/>
    <n v="28.8"/>
    <n v="9"/>
    <n v="0.2"/>
    <n v="10.080000000000002"/>
    <x v="3"/>
    <s v="No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s v="Office Supplies"/>
    <s v="Art"/>
    <s v="Newell 318"/>
    <n v="11.12"/>
    <n v="4"/>
    <n v="0"/>
    <n v="2.8911999999999995"/>
    <x v="3"/>
    <s v="No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s v="Furniture"/>
    <s v="Furnishings"/>
    <s v="Regeneration Desk Collection"/>
    <n v="7.04"/>
    <n v="4"/>
    <n v="0"/>
    <n v="3.0976000000000004"/>
    <x v="0"/>
    <s v="No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s v="Office Supplies"/>
    <s v="Envelopes"/>
    <s v="Wausau Papers Astrobrights Colored Envelopes"/>
    <n v="17.940000000000001"/>
    <n v="3"/>
    <n v="0"/>
    <n v="8.7906000000000013"/>
    <x v="0"/>
    <s v="No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s v="Office Supplies"/>
    <s v="Binders"/>
    <s v="Cardinal Slant-D Ring Binder, Heavy Gauge Vinyl"/>
    <n v="34.76"/>
    <n v="5"/>
    <n v="0.2"/>
    <n v="11.296999999999999"/>
    <x v="1"/>
    <s v="No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s v="Furniture"/>
    <s v="Furnishings"/>
    <s v="Tensor Computer Mounted Lamp"/>
    <n v="74.45"/>
    <n v="5"/>
    <n v="0"/>
    <n v="20.101500000000001"/>
    <x v="3"/>
    <s v="No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s v="Furniture"/>
    <s v="Furnishings"/>
    <s v="DAX Wood Document Frame"/>
    <n v="192.22"/>
    <n v="14"/>
    <n v="0"/>
    <n v="69.199200000000005"/>
    <x v="0"/>
    <s v="No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s v="Office Supplies"/>
    <s v="Paper"/>
    <s v="Xerox 220"/>
    <n v="19.440000000000001"/>
    <n v="3"/>
    <n v="0"/>
    <n v="9.3312000000000008"/>
    <x v="1"/>
    <s v="No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s v="Office Supplies"/>
    <s v="Paper"/>
    <s v="Xerox 221"/>
    <n v="32.400000000000006"/>
    <n v="5"/>
    <n v="0"/>
    <n v="15.552000000000001"/>
    <x v="1"/>
    <s v="Yes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s v="Office Supplies"/>
    <s v="Envelopes"/>
    <s v="Peel &amp; Seel Recycled Catalog Envelopes, Brown"/>
    <n v="57.9"/>
    <n v="5"/>
    <n v="0"/>
    <n v="28.95"/>
    <x v="1"/>
    <s v="Yes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s v="Office Supplies"/>
    <s v="Storage"/>
    <s v="Sterilite Show Offs Storage Containers"/>
    <n v="10.56"/>
    <n v="2"/>
    <n v="0"/>
    <n v="0"/>
    <x v="1"/>
    <s v="Yes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s v="Furniture"/>
    <s v="Bookcases"/>
    <s v="Atlantic Metals Mobile 4-Shelf Bookcases, Custom Colors"/>
    <n v="1194.165"/>
    <n v="5"/>
    <n v="0.15"/>
    <n v="210.73499999999993"/>
    <x v="1"/>
    <s v="Yes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s v="Office Supplies"/>
    <s v="Paper"/>
    <s v="Xerox 1893"/>
    <n v="40.99"/>
    <n v="1"/>
    <n v="0"/>
    <n v="20.085100000000001"/>
    <x v="3"/>
    <s v="No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s v="Office Supplies"/>
    <s v="Art"/>
    <s v="Newell 343"/>
    <n v="2.94"/>
    <n v="1"/>
    <n v="0"/>
    <n v="0.79380000000000006"/>
    <x v="1"/>
    <s v="No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s v="Office Supplies"/>
    <s v="Binders"/>
    <s v="Vinyl Sectional Post Binders"/>
    <n v="45.240000000000009"/>
    <n v="4"/>
    <n v="0.7"/>
    <n v="-30.159999999999997"/>
    <x v="1"/>
    <s v="Yes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s v="Office Supplies"/>
    <s v="Art"/>
    <s v="Newell 312"/>
    <n v="18.687999999999999"/>
    <n v="4"/>
    <n v="0.2"/>
    <n v="2.3359999999999994"/>
    <x v="1"/>
    <s v="Yes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  <x v="1"/>
    <s v="Yes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s v="Technology"/>
    <s v="Accessories"/>
    <s v="Sony Micro Vault Click 8 GB USB 2.0 Flash Drive"/>
    <n v="112.77600000000001"/>
    <n v="3"/>
    <n v="0.2"/>
    <n v="-8.4581999999999979"/>
    <x v="1"/>
    <s v="Yes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s v="Furniture"/>
    <s v="Tables"/>
    <s v="Iceberg OfficeWorks 42&quot; Round Tables"/>
    <n v="377.45"/>
    <n v="5"/>
    <n v="0.5"/>
    <n v="-264.21500000000003"/>
    <x v="1"/>
    <s v="Yes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s v="Office Supplies"/>
    <s v="Labels"/>
    <s v="Avery White Multi-Purpose Labels"/>
    <n v="15.936000000000002"/>
    <n v="4"/>
    <n v="0.2"/>
    <n v="5.1791999999999998"/>
    <x v="1"/>
    <s v="Yes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s v="Technology"/>
    <s v="Phones"/>
    <s v="Macally Suction Cup Mount"/>
    <n v="28.68"/>
    <n v="3"/>
    <n v="0.2"/>
    <n v="-7.17"/>
    <x v="1"/>
    <s v="Yes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87"/>
    <x v="1"/>
    <s v="No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s v="Office Supplies"/>
    <s v="Storage"/>
    <s v="Sensible Storage WireTech Storage Systems"/>
    <n v="511.05600000000004"/>
    <n v="9"/>
    <n v="0.2"/>
    <n v="-95.823000000000079"/>
    <x v="1"/>
    <s v="No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s v="Office Supplies"/>
    <s v="Art"/>
    <s v="Boston 16765 Mini Stand Up Battery Pencil Sharpener"/>
    <n v="18.656000000000002"/>
    <n v="2"/>
    <n v="0.2"/>
    <n v="1.3992000000000013"/>
    <x v="3"/>
    <s v="No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  <x v="3"/>
    <s v="No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s v="Office Supplies"/>
    <s v="Storage"/>
    <s v="Safco Steel Mobile File Cart"/>
    <n v="66.688000000000002"/>
    <n v="1"/>
    <n v="0.2"/>
    <n v="4.1680000000000028"/>
    <x v="3"/>
    <s v="No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s v="Office Supplies"/>
    <s v="Storage"/>
    <s v="Fellowes Mobile File Cart, Black"/>
    <n v="99.488"/>
    <n v="2"/>
    <n v="0.2"/>
    <n v="8.7052000000000049"/>
    <x v="3"/>
    <s v="No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s v="Office Supplies"/>
    <s v="Labels"/>
    <s v="Avery 486"/>
    <n v="14.62"/>
    <n v="2"/>
    <n v="0"/>
    <n v="6.8713999999999995"/>
    <x v="1"/>
    <s v="No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  <x v="1"/>
    <s v="No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s v="Technology"/>
    <s v="Accessories"/>
    <s v="Logitech G35 7.1-Channel Surround Sound Headset"/>
    <n v="389.97"/>
    <n v="3"/>
    <n v="0"/>
    <n v="132.58980000000003"/>
    <x v="1"/>
    <s v="No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s v="Furniture"/>
    <s v="Furnishings"/>
    <s v="Luxo Adjustable Task Clamp Lamp"/>
    <n v="355.36"/>
    <n v="4"/>
    <n v="0"/>
    <n v="92.393599999999992"/>
    <x v="1"/>
    <s v="No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56"/>
    <x v="1"/>
    <s v="No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s v="Office Supplies"/>
    <s v="Envelopes"/>
    <s v="#6 3/4 Gummed Flap White Envelopes"/>
    <n v="15.840000000000002"/>
    <n v="2"/>
    <n v="0.2"/>
    <n v="5.5439999999999987"/>
    <x v="2"/>
    <s v="No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s v="Office Supplies"/>
    <s v="Paper"/>
    <s v="Xerox 1972"/>
    <n v="8.4480000000000004"/>
    <n v="2"/>
    <n v="0.2"/>
    <n v="2.6399999999999997"/>
    <x v="2"/>
    <s v="No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s v="Office Supplies"/>
    <s v="Paper"/>
    <s v="Xerox 218"/>
    <n v="12.96"/>
    <n v="2"/>
    <n v="0"/>
    <n v="6.2208000000000006"/>
    <x v="1"/>
    <s v="No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x v="1"/>
    <s v="No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s v="Technology"/>
    <s v="Accessories"/>
    <s v="Imation 30456 USB Flash Drive 8GB"/>
    <n v="27.6"/>
    <n v="4"/>
    <n v="0"/>
    <n v="2.2079999999999984"/>
    <x v="1"/>
    <s v="No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s v="Furniture"/>
    <s v="Furnishings"/>
    <s v="Tenex Chairmats For Use with Hard Floors"/>
    <n v="38.975999999999999"/>
    <n v="3"/>
    <n v="0.6"/>
    <n v="-50.66879999999999"/>
    <x v="2"/>
    <s v="No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s v="Office Supplies"/>
    <s v="Fasteners"/>
    <s v="Staples"/>
    <n v="20.439999999999998"/>
    <n v="7"/>
    <n v="0"/>
    <n v="9.1979999999999986"/>
    <x v="2"/>
    <s v="No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s v="Office Supplies"/>
    <s v="Paper"/>
    <s v="Xerox 1889"/>
    <n v="109.92"/>
    <n v="2"/>
    <n v="0"/>
    <n v="53.860799999999998"/>
    <x v="2"/>
    <s v="No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s v="Office Supplies"/>
    <s v="Binders"/>
    <s v="Avery Heavy-Duty EZD View Binder with Locking Rings"/>
    <n v="6.38"/>
    <n v="1"/>
    <n v="0"/>
    <n v="2.9347999999999996"/>
    <x v="2"/>
    <s v="No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s v="Office Supplies"/>
    <s v="Paper"/>
    <s v="Xerox 232"/>
    <n v="6.48"/>
    <n v="1"/>
    <n v="0"/>
    <n v="3.1104000000000003"/>
    <x v="2"/>
    <s v="No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s v="Office Supplies"/>
    <s v="Paper"/>
    <s v="Xerox 1990"/>
    <n v="15.84"/>
    <n v="3"/>
    <n v="0"/>
    <n v="7.1280000000000001"/>
    <x v="0"/>
    <s v="No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s v="Technology"/>
    <s v="Phones"/>
    <s v="Motorola Droid Maxx"/>
    <n v="1049.93"/>
    <n v="7"/>
    <n v="0"/>
    <n v="293.98040000000003"/>
    <x v="0"/>
    <s v="No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s v="Office Supplies"/>
    <s v="Appliances"/>
    <s v="Euro-Pro Shark Turbo Vacuum"/>
    <n v="154.9"/>
    <n v="5"/>
    <n v="0"/>
    <n v="40.274000000000001"/>
    <x v="0"/>
    <s v="No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  <x v="1"/>
    <s v="No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s v="Office Supplies"/>
    <s v="Fasteners"/>
    <s v="OIC Colored Binder Clips, Assorted Sizes"/>
    <n v="14.320000000000002"/>
    <n v="5"/>
    <n v="0.2"/>
    <n v="5.1910000000000007"/>
    <x v="0"/>
    <s v="No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1"/>
    <x v="0"/>
    <s v="No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x v="0"/>
    <s v="No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x v="2"/>
    <s v="No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s v="Office Supplies"/>
    <s v="Art"/>
    <s v="Manco Dry-Lighter Erasable Highlighter"/>
    <n v="27.36"/>
    <n v="9"/>
    <n v="0"/>
    <n v="9.3023999999999987"/>
    <x v="3"/>
    <s v="No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  <x v="3"/>
    <s v="No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s v="Technology"/>
    <s v="Phones"/>
    <s v="Cisco 8x8 Inc. 6753i IP Business Phone System"/>
    <n v="134.99"/>
    <n v="1"/>
    <n v="0"/>
    <n v="36.447299999999998"/>
    <x v="3"/>
    <s v="No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s v="Office Supplies"/>
    <s v="Paper"/>
    <s v="Astroparche Fine Business Paper"/>
    <n v="26.400000000000002"/>
    <n v="5"/>
    <n v="0"/>
    <n v="12.672000000000001"/>
    <x v="3"/>
    <s v="No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s v="Furniture"/>
    <s v="Chairs"/>
    <s v="Global Ergonomic Managers Chair"/>
    <n v="542.93999999999994"/>
    <n v="3"/>
    <n v="0"/>
    <n v="141.1644"/>
    <x v="3"/>
    <s v="No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s v="Furniture"/>
    <s v="Tables"/>
    <s v="Hon 61000 Series Interactive Training Tables"/>
    <n v="71.088000000000008"/>
    <n v="2"/>
    <n v="0.2"/>
    <n v="-1.7772000000000041"/>
    <x v="1"/>
    <s v="No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  <x v="2"/>
    <s v="No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s v="Office Supplies"/>
    <s v="Binders"/>
    <s v="Catalog Binders with Expanding Posts"/>
    <n v="13.455999999999998"/>
    <n v="1"/>
    <n v="0.8"/>
    <n v="-23.548000000000009"/>
    <x v="2"/>
    <s v="No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s v="Office Supplies"/>
    <s v="Labels"/>
    <s v="Avery 490"/>
    <n v="11.840000000000002"/>
    <n v="1"/>
    <n v="0.2"/>
    <n v="4.4399999999999995"/>
    <x v="2"/>
    <s v="No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s v="Office Supplies"/>
    <s v="Paper"/>
    <s v="Xerox 1992"/>
    <n v="35.880000000000003"/>
    <n v="6"/>
    <n v="0"/>
    <n v="17.581200000000003"/>
    <x v="1"/>
    <s v="No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s v="Office Supplies"/>
    <s v="Envelopes"/>
    <s v="Brown Kraft Recycled Envelopes"/>
    <n v="40.752000000000002"/>
    <n v="3"/>
    <n v="0.2"/>
    <n v="15.281999999999998"/>
    <x v="3"/>
    <s v="No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s v="Technology"/>
    <s v="Accessories"/>
    <s v="V7 USB Numeric Keypad"/>
    <n v="139.96000000000004"/>
    <n v="5"/>
    <n v="0.2"/>
    <n v="-22.743500000000004"/>
    <x v="3"/>
    <s v="No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s v="Office Supplies"/>
    <s v="Art"/>
    <s v="Newell 35"/>
    <n v="2.6240000000000001"/>
    <n v="1"/>
    <n v="0.2"/>
    <n v="0.29519999999999957"/>
    <x v="3"/>
    <s v="No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s v="Furniture"/>
    <s v="Tables"/>
    <s v="Hon Rectangular Conference Tables"/>
    <n v="136.53"/>
    <n v="1"/>
    <n v="0.4"/>
    <n v="-52.336500000000029"/>
    <x v="3"/>
    <s v="No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  <x v="3"/>
    <s v="No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s v="Office Supplies"/>
    <s v="Supplies"/>
    <s v="Acme Kleen Earth Office Shears"/>
    <n v="11.64"/>
    <n v="3"/>
    <n v="0"/>
    <n v="3.3755999999999986"/>
    <x v="3"/>
    <s v="No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s v="Office Supplies"/>
    <s v="Binders"/>
    <s v="GBC Poly Designer Binding Covers"/>
    <n v="40.176000000000002"/>
    <n v="3"/>
    <n v="0.2"/>
    <n v="14.563799999999997"/>
    <x v="3"/>
    <s v="No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s v="Furniture"/>
    <s v="Furnishings"/>
    <s v="DAX Black Cherry Wood-Tone Poster Frame"/>
    <n v="79.44"/>
    <n v="3"/>
    <n v="0"/>
    <n v="30.187200000000001"/>
    <x v="3"/>
    <s v="Yes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s v="Office Supplies"/>
    <s v="Supplies"/>
    <s v="Compact Automatic Electric Letter Opener"/>
    <n v="357.93"/>
    <n v="3"/>
    <n v="0"/>
    <n v="7.158600000000007"/>
    <x v="3"/>
    <s v="Yes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s v="Furniture"/>
    <s v="Chairs"/>
    <s v="Situations Contoured Folding Chairs, 4/Set"/>
    <n v="127.76400000000001"/>
    <n v="2"/>
    <n v="0.1"/>
    <n v="21.294000000000008"/>
    <x v="3"/>
    <s v="Yes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s v="Technology"/>
    <s v="Copiers"/>
    <s v="Sharp AL-1530CS Digital Copier"/>
    <n v="2799.944"/>
    <n v="7"/>
    <n v="0.2"/>
    <n v="1014.9797"/>
    <x v="3"/>
    <s v="Yes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s v="Office Supplies"/>
    <s v="Paper"/>
    <s v="Xerox 204"/>
    <n v="19.440000000000001"/>
    <n v="3"/>
    <n v="0"/>
    <n v="9.3312000000000008"/>
    <x v="3"/>
    <s v="Yes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s v="Technology"/>
    <s v="Phones"/>
    <s v="Motorola L804"/>
    <n v="36.792000000000002"/>
    <n v="1"/>
    <n v="0.2"/>
    <n v="4.1390999999999991"/>
    <x v="2"/>
    <s v="No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  <x v="3"/>
    <s v="No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s v="Office Supplies"/>
    <s v="Storage"/>
    <s v="Steel Personal Filing/Posting Tote"/>
    <n v="177.54999999999998"/>
    <n v="5"/>
    <n v="0"/>
    <n v="47.938500000000005"/>
    <x v="0"/>
    <s v="No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s v="Technology"/>
    <s v="Accessories"/>
    <s v="Logitech G19 Programmable Gaming Keyboard"/>
    <n v="619.94999999999993"/>
    <n v="5"/>
    <n v="0"/>
    <n v="111.59099999999995"/>
    <x v="2"/>
    <s v="No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x v="2"/>
    <s v="No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s v="Office Supplies"/>
    <s v="Envelopes"/>
    <s v="Staple envelope"/>
    <n v="57.959999999999994"/>
    <n v="7"/>
    <n v="0"/>
    <n v="27.241199999999996"/>
    <x v="2"/>
    <s v="No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s v="Office Supplies"/>
    <s v="Appliances"/>
    <s v="Belkin 6 Outlet Metallic Surge Strip"/>
    <n v="29.402999999999999"/>
    <n v="3"/>
    <n v="0.1"/>
    <n v="5.2272000000000007"/>
    <x v="2"/>
    <s v="No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s v="Office Supplies"/>
    <s v="Storage"/>
    <s v="Adjustable Personal File Tote"/>
    <n v="81.400000000000006"/>
    <n v="5"/>
    <n v="0"/>
    <n v="21.164000000000005"/>
    <x v="2"/>
    <s v="No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s v="Office Supplies"/>
    <s v="Fasteners"/>
    <s v="Advantus Push Pins"/>
    <n v="8.7200000000000006"/>
    <n v="5"/>
    <n v="0.2"/>
    <n v="2.289000000000001"/>
    <x v="1"/>
    <s v="Yes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  <x v="1"/>
    <s v="Yes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s v="Technology"/>
    <s v="Accessories"/>
    <s v="Plantronics Audio 478 Stereo USB Headset"/>
    <n v="159.96800000000002"/>
    <n v="4"/>
    <n v="0.2"/>
    <n v="29.993999999999986"/>
    <x v="1"/>
    <s v="Yes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s v="Office Supplies"/>
    <s v="Paper"/>
    <s v="Xerox 1905"/>
    <n v="12.96"/>
    <n v="2"/>
    <n v="0"/>
    <n v="6.2208000000000006"/>
    <x v="1"/>
    <s v="No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s v="Office Supplies"/>
    <s v="Storage"/>
    <s v="SAFCO Commercial Wire Shelving, Black"/>
    <n v="331.536"/>
    <n v="3"/>
    <n v="0.2"/>
    <n v="-82.884"/>
    <x v="2"/>
    <s v="No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s v="Technology"/>
    <s v="Accessories"/>
    <s v="Razer Kraken 7.1 Surround Sound Over Ear USB Gaming Headset"/>
    <n v="899.91"/>
    <n v="9"/>
    <n v="0"/>
    <n v="395.96040000000005"/>
    <x v="3"/>
    <s v="No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s v="Technology"/>
    <s v="Phones"/>
    <s v="ShoreTel ShorePhone IP 230 VoIP phone"/>
    <n v="946.34400000000005"/>
    <n v="7"/>
    <n v="0.2"/>
    <n v="118.29299999999989"/>
    <x v="2"/>
    <s v="No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s v="Technology"/>
    <s v="Accessories"/>
    <s v="Logitech G105 Gaming Keyboard"/>
    <n v="178.10999999999999"/>
    <n v="3"/>
    <n v="0"/>
    <n v="32.059799999999996"/>
    <x v="2"/>
    <s v="No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s v="Office Supplies"/>
    <s v="Appliances"/>
    <s v="Hoover WindTunnel Plus Canister Vacuum"/>
    <n v="1089.75"/>
    <n v="3"/>
    <n v="0"/>
    <n v="305.13000000000011"/>
    <x v="2"/>
    <s v="No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  <x v="2"/>
    <s v="No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s v="Furniture"/>
    <s v="Bookcases"/>
    <s v="Sauder Camden County Collection Libraries, Planked Cherry Finish"/>
    <n v="459.92"/>
    <n v="4"/>
    <n v="0"/>
    <n v="41.392799999999966"/>
    <x v="2"/>
    <s v="No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s v="Office Supplies"/>
    <s v="Paper"/>
    <s v="Adams Phone Message Book, 200 Message Capacity, 8 1/16” x 11”"/>
    <n v="27.52"/>
    <n v="4"/>
    <n v="0"/>
    <n v="12.659199999999998"/>
    <x v="2"/>
    <s v="No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s v="Furniture"/>
    <s v="Bookcases"/>
    <s v="Hon Metal Bookcases, Putty"/>
    <n v="638.82000000000005"/>
    <n v="9"/>
    <n v="0"/>
    <n v="185.25779999999997"/>
    <x v="3"/>
    <s v="No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s v="Office Supplies"/>
    <s v="Supplies"/>
    <s v="Acme Box Cutter Scissors"/>
    <n v="30.69"/>
    <n v="3"/>
    <n v="0"/>
    <n v="7.9794000000000018"/>
    <x v="3"/>
    <s v="No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  <x v="3"/>
    <s v="No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  <x v="3"/>
    <s v="No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s v="Office Supplies"/>
    <s v="Paper"/>
    <s v="Wirebound Service Call Books, 5 1/2&quot; x 4&quot;"/>
    <n v="19.36"/>
    <n v="2"/>
    <n v="0"/>
    <n v="9.2927999999999997"/>
    <x v="1"/>
    <s v="Yes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s v="Furniture"/>
    <s v="Furnishings"/>
    <s v="Eldon Expressions Desk Accessory, Wood Pencil Holder, Oak"/>
    <n v="19.3"/>
    <n v="2"/>
    <n v="0"/>
    <n v="5.7899999999999991"/>
    <x v="1"/>
    <s v="Yes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  <x v="1"/>
    <s v="No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s v="Office Supplies"/>
    <s v="Paper"/>
    <s v="Xerox 1975"/>
    <n v="12.96"/>
    <n v="2"/>
    <n v="0"/>
    <n v="6.3504000000000005"/>
    <x v="1"/>
    <s v="Yes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s v="Furniture"/>
    <s v="Furnishings"/>
    <s v="DAX Black Cherry Wood-Tone Poster Frame"/>
    <n v="26.48"/>
    <n v="1"/>
    <n v="0"/>
    <n v="10.0624"/>
    <x v="1"/>
    <s v="Yes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s v="Technology"/>
    <s v="Machines"/>
    <s v="StarTech.com 10/100 VDSL2 Ethernet Extender Kit"/>
    <n v="532.72"/>
    <n v="2"/>
    <n v="0.2"/>
    <n v="53.271999999999991"/>
    <x v="1"/>
    <s v="Yes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s v="Office Supplies"/>
    <s v="Paper"/>
    <s v="Xerox 1968"/>
    <n v="26.72"/>
    <n v="4"/>
    <n v="0"/>
    <n v="12.8256"/>
    <x v="1"/>
    <s v="Yes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s v="Office Supplies"/>
    <s v="Paper"/>
    <s v="Xerox 1977"/>
    <n v="20.04"/>
    <n v="3"/>
    <n v="0"/>
    <n v="9.6191999999999993"/>
    <x v="1"/>
    <s v="Yes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s v="Office Supplies"/>
    <s v="Storage"/>
    <s v="SAFCO Boltless Steel Shelving"/>
    <n v="795.48"/>
    <n v="7"/>
    <n v="0"/>
    <n v="7.9547999999999632"/>
    <x v="1"/>
    <s v="Yes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s v="Furniture"/>
    <s v="Furnishings"/>
    <s v="Stackable Trays"/>
    <n v="21.560000000000002"/>
    <n v="7"/>
    <n v="0"/>
    <n v="6.8991999999999987"/>
    <x v="1"/>
    <s v="Yes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s v="Technology"/>
    <s v="Phones"/>
    <s v="Cisco SPA301"/>
    <n v="249.58400000000003"/>
    <n v="2"/>
    <n v="0.2"/>
    <n v="31.197999999999986"/>
    <x v="0"/>
    <s v="No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s v="Technology"/>
    <s v="Accessories"/>
    <s v="Maxell 4.7GB DVD-R"/>
    <n v="68.111999999999995"/>
    <n v="3"/>
    <n v="0.2"/>
    <n v="17.879399999999997"/>
    <x v="0"/>
    <s v="No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s v="Technology"/>
    <s v="Accessories"/>
    <s v="Imation 30456 USB Flash Drive 8GB"/>
    <n v="16.560000000000002"/>
    <n v="3"/>
    <n v="0.2"/>
    <n v="-2.4840000000000018"/>
    <x v="0"/>
    <s v="No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s v="Technology"/>
    <s v="Phones"/>
    <s v="Belkin SportFit Armband For iPhone 5s/5c, Fuchsia"/>
    <n v="74.95"/>
    <n v="5"/>
    <n v="0"/>
    <n v="36.725500000000004"/>
    <x v="3"/>
    <s v="No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s v="Furniture"/>
    <s v="Tables"/>
    <s v="Chromcraft Rectangular Conference Tables"/>
    <n v="355.45499999999998"/>
    <n v="3"/>
    <n v="0.5"/>
    <n v="-184.83660000000003"/>
    <x v="2"/>
    <s v="No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s v="Office Supplies"/>
    <s v="Labels"/>
    <s v="Avery 475"/>
    <n v="44.400000000000006"/>
    <n v="3"/>
    <n v="0"/>
    <n v="22.200000000000003"/>
    <x v="1"/>
    <s v="No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s v="Office Supplies"/>
    <s v="Labels"/>
    <s v="Avery 476"/>
    <n v="20.65"/>
    <n v="5"/>
    <n v="0"/>
    <n v="9.4989999999999988"/>
    <x v="1"/>
    <s v="No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s v="Furniture"/>
    <s v="Chairs"/>
    <s v="Hon Multipurpose Stacking Arm Chairs"/>
    <n v="866.4"/>
    <n v="4"/>
    <n v="0"/>
    <n v="225.26400000000001"/>
    <x v="0"/>
    <s v="No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s v="Office Supplies"/>
    <s v="Art"/>
    <s v="Newell 333"/>
    <n v="5.56"/>
    <n v="2"/>
    <n v="0"/>
    <n v="1.4455999999999998"/>
    <x v="0"/>
    <s v="No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  <x v="2"/>
    <s v="No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s v="Technology"/>
    <s v="Copiers"/>
    <s v="Hewlett Packard 610 Color Digital Copier / Printer"/>
    <n v="1999.96"/>
    <n v="5"/>
    <n v="0.2"/>
    <n v="624.98749999999995"/>
    <x v="2"/>
    <s v="No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s v="Furniture"/>
    <s v="Furnishings"/>
    <s v="Executive Impressions 13&quot; Clairmont Wall Clock"/>
    <n v="46.152000000000001"/>
    <n v="3"/>
    <n v="0.2"/>
    <n v="12.114900000000002"/>
    <x v="0"/>
    <s v="No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s v="Technology"/>
    <s v="Machines"/>
    <s v="Texas Instruments TI-34 Scientific Calculator"/>
    <n v="32.984999999999999"/>
    <n v="3"/>
    <n v="0.5"/>
    <n v="-1.9791000000000025"/>
    <x v="0"/>
    <s v="No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s v="Office Supplies"/>
    <s v="Storage"/>
    <s v="Iceberg Mobile Mega Data/Printer Cart"/>
    <n v="481.32"/>
    <n v="4"/>
    <n v="0"/>
    <n v="125.14319999999998"/>
    <x v="1"/>
    <s v="Yes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s v="Office Supplies"/>
    <s v="Binders"/>
    <s v="Cardinal Hold-It CD Pocket"/>
    <n v="6.3840000000000003"/>
    <n v="1"/>
    <n v="0.2"/>
    <n v="2.1546000000000003"/>
    <x v="1"/>
    <s v="Yes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s v="Office Supplies"/>
    <s v="Appliances"/>
    <s v="Avanti 4.4 Cu. Ft. Refrigerator"/>
    <n v="542.93999999999994"/>
    <n v="3"/>
    <n v="0"/>
    <n v="152.02319999999997"/>
    <x v="1"/>
    <s v="No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s v="Furniture"/>
    <s v="Furnishings"/>
    <s v="DAX Wood Document Frame"/>
    <n v="54.92"/>
    <n v="4"/>
    <n v="0"/>
    <n v="19.7712"/>
    <x v="1"/>
    <s v="No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x v="3"/>
    <s v="No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s v="Office Supplies"/>
    <s v="Storage"/>
    <s v="Belkin 19&quot; Center-Weighted Shelf, Gray"/>
    <n v="353.88"/>
    <n v="6"/>
    <n v="0"/>
    <n v="17.693999999999988"/>
    <x v="1"/>
    <s v="No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s v="Technology"/>
    <s v="Phones"/>
    <s v="Toshiba IPT2010-SD IP Telephone"/>
    <n v="333.57600000000002"/>
    <n v="3"/>
    <n v="0.2"/>
    <n v="25.018199999999993"/>
    <x v="1"/>
    <s v="No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s v="Office Supplies"/>
    <s v="Labels"/>
    <s v="Avery 50"/>
    <n v="60.144000000000005"/>
    <n v="6"/>
    <n v="0.2"/>
    <n v="20.298599999999993"/>
    <x v="2"/>
    <s v="No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s v="Technology"/>
    <s v="Accessories"/>
    <s v="Memorex Froggy Flash Drive 8 GB"/>
    <n v="85.2"/>
    <n v="6"/>
    <n v="0.2"/>
    <n v="20.234999999999996"/>
    <x v="2"/>
    <s v="No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s v="Office Supplies"/>
    <s v="Labels"/>
    <s v="Avery 518"/>
    <n v="3.15"/>
    <n v="1"/>
    <n v="0"/>
    <n v="1.512"/>
    <x v="3"/>
    <s v="No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x v="3"/>
    <s v="No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s v="Furniture"/>
    <s v="Furnishings"/>
    <s v="DAX Value U-Channel Document Frames, Easel Back"/>
    <n v="14.91"/>
    <n v="3"/>
    <n v="0"/>
    <n v="4.6220999999999997"/>
    <x v="1"/>
    <s v="No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s v="Office Supplies"/>
    <s v="Appliances"/>
    <s v="Hoover Upright Vacuum With Dirt Cup"/>
    <n v="1158.1199999999999"/>
    <n v="4"/>
    <n v="0"/>
    <n v="335.85479999999984"/>
    <x v="1"/>
    <s v="No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s v="Technology"/>
    <s v="Copiers"/>
    <s v="Canon PC1080F Personal Copier"/>
    <n v="599.99"/>
    <n v="1"/>
    <n v="0"/>
    <n v="233.99610000000001"/>
    <x v="2"/>
    <s v="No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s v="Office Supplies"/>
    <s v="Storage"/>
    <s v="Super Decoflex Portable Personal File"/>
    <n v="23.968000000000004"/>
    <n v="2"/>
    <n v="0.2"/>
    <n v="2.3967999999999989"/>
    <x v="2"/>
    <s v="No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s v="Furniture"/>
    <s v="Chairs"/>
    <s v="Hon Comfortask Task/Swivel Chairs"/>
    <n v="638.28800000000012"/>
    <n v="7"/>
    <n v="0.2"/>
    <n v="-31.914400000000015"/>
    <x v="1"/>
    <s v="Yes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s v="Office Supplies"/>
    <s v="Binders"/>
    <s v="JM Magazine Binder"/>
    <n v="13.208000000000002"/>
    <n v="1"/>
    <n v="0.2"/>
    <n v="4.6228000000000007"/>
    <x v="1"/>
    <s v="Yes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s v="Office Supplies"/>
    <s v="Binders"/>
    <s v="GBC Instant Report Kit"/>
    <n v="15.528"/>
    <n v="3"/>
    <n v="0.2"/>
    <n v="5.8230000000000004"/>
    <x v="3"/>
    <s v="No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s v="Office Supplies"/>
    <s v="Paper"/>
    <s v="Xerox 1915"/>
    <n v="104.85"/>
    <n v="1"/>
    <n v="0"/>
    <n v="50.327999999999996"/>
    <x v="1"/>
    <s v="No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s v="Office Supplies"/>
    <s v="Art"/>
    <s v="50 Colored Long Pencils"/>
    <n v="30.48"/>
    <n v="3"/>
    <n v="0"/>
    <n v="7.9248000000000012"/>
    <x v="1"/>
    <s v="Yes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s v="Furniture"/>
    <s v="Chairs"/>
    <s v="Hon Olson Stacker Stools"/>
    <n v="112.64800000000001"/>
    <n v="1"/>
    <n v="0.2"/>
    <n v="11.264799999999997"/>
    <x v="1"/>
    <s v="Yes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  <x v="1"/>
    <s v="No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s v="Office Supplies"/>
    <s v="Art"/>
    <s v="Newell 311"/>
    <n v="2.21"/>
    <n v="1"/>
    <n v="0"/>
    <n v="0.59670000000000001"/>
    <x v="1"/>
    <s v="No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s v="Office Supplies"/>
    <s v="Envelopes"/>
    <s v="Peel &amp; Seel Envelopes"/>
    <n v="15.52"/>
    <n v="4"/>
    <n v="0"/>
    <n v="7.4496000000000002"/>
    <x v="1"/>
    <s v="No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s v="Office Supplies"/>
    <s v="Paper"/>
    <s v="Black Print Carbonless Snap-Off Rapid Letter, 8 1/2&quot; x 7&quot;"/>
    <n v="36.44"/>
    <n v="4"/>
    <n v="0"/>
    <n v="16.397999999999996"/>
    <x v="1"/>
    <s v="No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  <x v="1"/>
    <s v="No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s v="Office Supplies"/>
    <s v="Supplies"/>
    <s v="Acme Softgrip Scissors"/>
    <n v="39.072000000000003"/>
    <n v="6"/>
    <n v="0.2"/>
    <n v="4.3955999999999982"/>
    <x v="1"/>
    <s v="No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x v="1"/>
    <s v="No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s v="Office Supplies"/>
    <s v="Art"/>
    <s v="Berol Giant Pencil Sharpener"/>
    <n v="95.143999999999991"/>
    <n v="7"/>
    <n v="0.2"/>
    <n v="10.703699999999987"/>
    <x v="1"/>
    <s v="No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s v="Furniture"/>
    <s v="Furnishings"/>
    <s v="Stackable Trays"/>
    <n v="12.320000000000002"/>
    <n v="5"/>
    <n v="0.2"/>
    <n v="1.8479999999999985"/>
    <x v="0"/>
    <s v="No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  <x v="0"/>
    <s v="No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s v="Office Supplies"/>
    <s v="Fasteners"/>
    <s v="Advantus Plastic Paper Clips"/>
    <n v="35"/>
    <n v="7"/>
    <n v="0"/>
    <n v="16.8"/>
    <x v="1"/>
    <s v="Yes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s v="Furniture"/>
    <s v="Chairs"/>
    <s v="Leather Task Chair, Black"/>
    <n v="72.784000000000006"/>
    <n v="1"/>
    <n v="0.2"/>
    <n v="0"/>
    <x v="1"/>
    <s v="Yes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x v="1"/>
    <s v="Yes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s v="Furniture"/>
    <s v="Furnishings"/>
    <s v="Howard Miller 13-3/4&quot; Diameter Brushed Chrome Round Wall Clock"/>
    <n v="51.75"/>
    <n v="1"/>
    <n v="0"/>
    <n v="15.524999999999999"/>
    <x v="1"/>
    <s v="Yes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s v="Office Supplies"/>
    <s v="Binders"/>
    <s v="Binding Machine Supplies"/>
    <n v="46.672000000000004"/>
    <n v="2"/>
    <n v="0.2"/>
    <n v="16.3352"/>
    <x v="1"/>
    <s v="Yes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s v="Office Supplies"/>
    <s v="Storage"/>
    <s v="Dual Level, Single-Width Filing Carts"/>
    <n v="1395.54"/>
    <n v="9"/>
    <n v="0"/>
    <n v="362.84040000000005"/>
    <x v="3"/>
    <s v="No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s v="Furniture"/>
    <s v="Furnishings"/>
    <s v="Seth Thomas 14&quot; Putty-Colored Wall Clock"/>
    <n v="117.36"/>
    <n v="4"/>
    <n v="0"/>
    <n v="36.381599999999992"/>
    <x v="3"/>
    <s v="No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s v="Office Supplies"/>
    <s v="Labels"/>
    <s v="Avery 48"/>
    <n v="18.899999999999999"/>
    <n v="3"/>
    <n v="0"/>
    <n v="8.6939999999999991"/>
    <x v="3"/>
    <s v="No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s v="Office Supplies"/>
    <s v="Paper"/>
    <s v="White Computer Printout Paper by Universal"/>
    <n v="77.52"/>
    <n v="2"/>
    <n v="0"/>
    <n v="37.9848"/>
    <x v="3"/>
    <s v="No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s v="Furniture"/>
    <s v="Chairs"/>
    <s v="Global Leather and Oak Executive Chair, Black"/>
    <n v="421.37200000000001"/>
    <n v="2"/>
    <n v="0.3"/>
    <n v="-6.0196000000000538"/>
    <x v="2"/>
    <s v="No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s v="Technology"/>
    <s v="Phones"/>
    <s v="Polycom VVX 310 VoIP phone"/>
    <n v="575.96800000000007"/>
    <n v="4"/>
    <n v="0.2"/>
    <n v="43.197600000000023"/>
    <x v="2"/>
    <s v="Yes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s v="Office Supplies"/>
    <s v="Paper"/>
    <s v="Xerox 200"/>
    <n v="10.368000000000002"/>
    <n v="2"/>
    <n v="0.2"/>
    <n v="3.6288"/>
    <x v="2"/>
    <s v="Yes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s v="Technology"/>
    <s v="Phones"/>
    <s v="Square Credit Card Reader"/>
    <n v="15.984000000000002"/>
    <n v="2"/>
    <n v="0.2"/>
    <n v="1.1988000000000003"/>
    <x v="1"/>
    <s v="No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s v="Office Supplies"/>
    <s v="Art"/>
    <s v="Newell 347"/>
    <n v="10.272000000000002"/>
    <n v="3"/>
    <n v="0.2"/>
    <n v="1.1555999999999984"/>
    <x v="3"/>
    <s v="No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x v="2"/>
    <s v="No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s v="Furniture"/>
    <s v="Bookcases"/>
    <s v="Bush Westfield Collection Bookcases, Fully Assembled"/>
    <n v="205.99919999999997"/>
    <n v="3"/>
    <n v="0.32"/>
    <n v="-27.264600000000016"/>
    <x v="2"/>
    <s v="No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x v="0"/>
    <s v="No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s v="Office Supplies"/>
    <s v="Appliances"/>
    <s v="Belkin 5 Outlet SurgeMaster Power Centers"/>
    <n v="87.168000000000006"/>
    <n v="2"/>
    <n v="0.2"/>
    <n v="8.7168000000000063"/>
    <x v="0"/>
    <s v="No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s v="Office Supplies"/>
    <s v="Art"/>
    <s v="Prismacolor Color Pencil Set"/>
    <n v="31.744"/>
    <n v="2"/>
    <n v="0.2"/>
    <n v="8.3328000000000024"/>
    <x v="0"/>
    <s v="No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  <x v="0"/>
    <s v="No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s v="Office Supplies"/>
    <s v="Paper"/>
    <s v="Easy-staple paper"/>
    <n v="105.52"/>
    <n v="4"/>
    <n v="0"/>
    <n v="48.539199999999994"/>
    <x v="1"/>
    <s v="No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s v="Furniture"/>
    <s v="Furnishings"/>
    <s v="Tenex B1-RE Series Chair Mats for Low Pile Carpets"/>
    <n v="91.96"/>
    <n v="2"/>
    <n v="0"/>
    <n v="15.633199999999988"/>
    <x v="1"/>
    <s v="No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s v="Technology"/>
    <s v="Phones"/>
    <s v="ClearOne CHATAttach 160 - speaker phone"/>
    <n v="1487.9760000000001"/>
    <n v="3"/>
    <n v="0.2"/>
    <n v="185.99699999999984"/>
    <x v="1"/>
    <s v="No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s v="Office Supplies"/>
    <s v="Paper"/>
    <s v="Xerox 209"/>
    <n v="19.440000000000001"/>
    <n v="3"/>
    <n v="0"/>
    <n v="9.3312000000000008"/>
    <x v="3"/>
    <s v="No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s v="Technology"/>
    <s v="Accessories"/>
    <s v="Belkin Standard 104 key USB Keyboard"/>
    <n v="11.672000000000001"/>
    <n v="1"/>
    <n v="0.2"/>
    <n v="-0.7295000000000007"/>
    <x v="0"/>
    <s v="No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  <x v="3"/>
    <s v="No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x v="3"/>
    <s v="No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s v="Office Supplies"/>
    <s v="Binders"/>
    <s v="Pressboard Data Binders by Wilson Jones"/>
    <n v="17.088000000000001"/>
    <n v="4"/>
    <n v="0.2"/>
    <n v="5.767199999999999"/>
    <x v="3"/>
    <s v="No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  <x v="3"/>
    <s v="No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s v="Office Supplies"/>
    <s v="Labels"/>
    <s v="Avery File Folder Labels"/>
    <n v="11.52"/>
    <n v="4"/>
    <n v="0"/>
    <n v="5.6448"/>
    <x v="3"/>
    <s v="No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s v="Office Supplies"/>
    <s v="Supplies"/>
    <s v="Compact Automatic Electric Letter Opener"/>
    <n v="238.62"/>
    <n v="2"/>
    <n v="0"/>
    <n v="4.7724000000000046"/>
    <x v="1"/>
    <s v="No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x v="1"/>
    <s v="No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  <x v="1"/>
    <s v="No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s v="Office Supplies"/>
    <s v="Binders"/>
    <s v="DXL Angle-View Binders with Locking Rings, Black"/>
    <n v="19.168000000000003"/>
    <n v="4"/>
    <n v="0.2"/>
    <n v="6.4691999999999998"/>
    <x v="1"/>
    <s v="No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s v="Office Supplies"/>
    <s v="Appliances"/>
    <s v="Belkin 6 Outlet Metallic Surge Strip"/>
    <n v="26.136000000000003"/>
    <n v="3"/>
    <n v="0.2"/>
    <n v="1.9602000000000004"/>
    <x v="3"/>
    <s v="No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s v="Office Supplies"/>
    <s v="Paper"/>
    <s v="Xerox 189"/>
    <n v="419.4"/>
    <n v="4"/>
    <n v="0"/>
    <n v="201.31199999999998"/>
    <x v="3"/>
    <s v="No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x v="3"/>
    <s v="No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s v="Furniture"/>
    <s v="Chairs"/>
    <s v="Global Low Back Tilter Chair"/>
    <n v="181.76400000000001"/>
    <n v="2"/>
    <n v="0.1"/>
    <n v="-8.0784000000000198"/>
    <x v="3"/>
    <s v="No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s v="Office Supplies"/>
    <s v="Art"/>
    <s v="Prang Drawing Pencil Set"/>
    <n v="5.56"/>
    <n v="2"/>
    <n v="0"/>
    <n v="2.2239999999999998"/>
    <x v="3"/>
    <s v="No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s v="Furniture"/>
    <s v="Tables"/>
    <s v="Hon 5100 Series Wood Tables"/>
    <n v="581.96"/>
    <n v="2"/>
    <n v="0"/>
    <n v="104.75279999999998"/>
    <x v="2"/>
    <s v="No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s v="Furniture"/>
    <s v="Chairs"/>
    <s v="Global Stack Chair with Arms, Black"/>
    <n v="29.98"/>
    <n v="1"/>
    <n v="0"/>
    <n v="8.0945999999999998"/>
    <x v="2"/>
    <s v="No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s v="Technology"/>
    <s v="Accessories"/>
    <s v="Logitech G35 7.1-Channel Surround Sound Headset"/>
    <n v="519.96"/>
    <n v="4"/>
    <n v="0"/>
    <n v="176.78640000000001"/>
    <x v="1"/>
    <s v="No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s v="Office Supplies"/>
    <s v="Labels"/>
    <s v="Avery 494"/>
    <n v="6.2640000000000002"/>
    <n v="3"/>
    <n v="0.2"/>
    <n v="2.0358000000000001"/>
    <x v="0"/>
    <s v="No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s v="Furniture"/>
    <s v="Chairs"/>
    <s v="Leather Task Chair, Black"/>
    <n v="363.92"/>
    <n v="5"/>
    <n v="0.2"/>
    <n v="0"/>
    <x v="0"/>
    <s v="No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s v="Office Supplies"/>
    <s v="Binders"/>
    <s v="Green Canvas Binder for 8-1/2&quot; x 14&quot; Sheets"/>
    <n v="64.2"/>
    <n v="5"/>
    <n v="0.7"/>
    <n v="-42.799999999999983"/>
    <x v="0"/>
    <s v="No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x v="0"/>
    <s v="No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s v="Technology"/>
    <s v="Accessories"/>
    <s v="Logitech Keyboard K120"/>
    <n v="72.599999999999994"/>
    <n v="5"/>
    <n v="0.2"/>
    <n v="-8.1674999999999933"/>
    <x v="0"/>
    <s v="No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s v="Technology"/>
    <s v="Phones"/>
    <s v="Griffin GC17055 Auxiliary Audio Cable"/>
    <n v="57.567999999999998"/>
    <n v="4"/>
    <n v="0.2"/>
    <n v="5.7568000000000019"/>
    <x v="1"/>
    <s v="No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s v="Office Supplies"/>
    <s v="Storage"/>
    <s v="Rogers Profile Extra Capacity Storage Tub"/>
    <n v="83.699999999999989"/>
    <n v="5"/>
    <n v="0"/>
    <n v="3.3479999999999954"/>
    <x v="1"/>
    <s v="No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s v="Office Supplies"/>
    <s v="Paper"/>
    <s v="Xerox 214"/>
    <n v="32.400000000000006"/>
    <n v="5"/>
    <n v="0"/>
    <n v="15.552000000000001"/>
    <x v="0"/>
    <s v="No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s v="Furniture"/>
    <s v="Furnishings"/>
    <s v="Westinghouse Floor Lamp with Metal Mesh Shade, Black"/>
    <n v="47.98"/>
    <n v="2"/>
    <n v="0"/>
    <n v="11.035399999999996"/>
    <x v="0"/>
    <s v="No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s v="Technology"/>
    <s v="Phones"/>
    <s v="RCA ViSYS 25825 Wireless digital phone"/>
    <n v="415.96800000000007"/>
    <n v="4"/>
    <n v="0.2"/>
    <n v="51.995999999999981"/>
    <x v="1"/>
    <s v="No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"/>
    <x v="1"/>
    <s v="No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x v="1"/>
    <s v="No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s v="Office Supplies"/>
    <s v="Storage"/>
    <s v="Fellowes Recycled Storage Drawers"/>
    <n v="777.21"/>
    <n v="7"/>
    <n v="0"/>
    <n v="54.404699999999963"/>
    <x v="1"/>
    <s v="No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s v="Office Supplies"/>
    <s v="Paper"/>
    <s v="Xerox 203"/>
    <n v="32.400000000000006"/>
    <n v="5"/>
    <n v="0"/>
    <n v="15.552000000000001"/>
    <x v="1"/>
    <s v="No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  <x v="1"/>
    <s v="No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s v="Furniture"/>
    <s v="Furnishings"/>
    <s v="Advantus Panel Wall Certificate Holder - 8.5x11"/>
    <n v="36.599999999999994"/>
    <n v="3"/>
    <n v="0"/>
    <n v="15.372000000000002"/>
    <x v="1"/>
    <s v="No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s v="Office Supplies"/>
    <s v="Appliances"/>
    <s v="Hoover Shoulder Vac Commercial Portable Vacuum"/>
    <n v="715.64"/>
    <n v="2"/>
    <n v="0"/>
    <n v="178.90999999999997"/>
    <x v="2"/>
    <s v="No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s v="Office Supplies"/>
    <s v="Storage"/>
    <s v="Tennsco 6- and 18-Compartment Lockers"/>
    <n v="795.51"/>
    <n v="3"/>
    <n v="0"/>
    <n v="143.19179999999994"/>
    <x v="2"/>
    <s v="No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s v="Technology"/>
    <s v="Copiers"/>
    <s v="Sharp 1540cs Digital Laser Copier"/>
    <n v="549.99"/>
    <n v="1"/>
    <n v="0"/>
    <n v="274.995"/>
    <x v="2"/>
    <s v="No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s v="Office Supplies"/>
    <s v="Binders"/>
    <s v="GBC Standard Therm-A-Bind Covers"/>
    <n v="74.760000000000005"/>
    <n v="3"/>
    <n v="0"/>
    <n v="34.389600000000002"/>
    <x v="2"/>
    <s v="No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s v="Furniture"/>
    <s v="Furnishings"/>
    <s v="Staple-based wall hangings"/>
    <n v="29.22"/>
    <n v="3"/>
    <n v="0"/>
    <n v="12.856800000000002"/>
    <x v="2"/>
    <s v="No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s v="Office Supplies"/>
    <s v="Binders"/>
    <s v="Tuff Stuff Recycled Round Ring Binders"/>
    <n v="9.64"/>
    <n v="2"/>
    <n v="0"/>
    <n v="4.7236000000000002"/>
    <x v="0"/>
    <s v="No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  <x v="2"/>
    <s v="No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s v="Office Supplies"/>
    <s v="Supplies"/>
    <s v="Stiletto Hand Letter Openers"/>
    <n v="23.04"/>
    <n v="3"/>
    <n v="0.2"/>
    <n v="-4.895999999999999"/>
    <x v="2"/>
    <s v="No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  <x v="2"/>
    <s v="No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s v="Furniture"/>
    <s v="Furnishings"/>
    <s v="Eldon Expressions Wood Desk Accessories, Oak"/>
    <n v="14.76"/>
    <n v="5"/>
    <n v="0.6"/>
    <n v="-11.439000000000004"/>
    <x v="2"/>
    <s v="No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x v="1"/>
    <s v="No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s v="Furniture"/>
    <s v="Tables"/>
    <s v="Iceberg OfficeWorks 42&quot; Round Tables"/>
    <n v="301.95999999999998"/>
    <n v="2"/>
    <n v="0"/>
    <n v="45.293999999999983"/>
    <x v="0"/>
    <s v="No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s v="Office Supplies"/>
    <s v="Paper"/>
    <s v="Xerox 1949"/>
    <n v="7.9680000000000009"/>
    <n v="2"/>
    <n v="0.2"/>
    <n v="2.8884000000000007"/>
    <x v="3"/>
    <s v="No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s v="Office Supplies"/>
    <s v="Paper"/>
    <s v="Xerox 1914"/>
    <n v="109.92"/>
    <n v="2"/>
    <n v="0"/>
    <n v="53.860799999999998"/>
    <x v="0"/>
    <s v="No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s v="Office Supplies"/>
    <s v="Paper"/>
    <s v="Xerox 1994"/>
    <n v="19.440000000000001"/>
    <n v="3"/>
    <n v="0"/>
    <n v="9.3312000000000008"/>
    <x v="0"/>
    <s v="No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s v="Office Supplies"/>
    <s v="Art"/>
    <s v="DIXON Ticonderoga Erasable Checking Pencils"/>
    <n v="11.16"/>
    <n v="2"/>
    <n v="0"/>
    <n v="4.3524000000000003"/>
    <x v="0"/>
    <s v="No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s v="Office Supplies"/>
    <s v="Appliances"/>
    <s v="Fellowes Advanced Computer Series Surge Protectors"/>
    <n v="79.47"/>
    <n v="3"/>
    <n v="0"/>
    <n v="22.251600000000003"/>
    <x v="3"/>
    <s v="No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x v="3"/>
    <s v="No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s v="Furniture"/>
    <s v="Chairs"/>
    <s v="Hon GuestStacker Chair"/>
    <n v="1133.3499999999999"/>
    <n v="5"/>
    <n v="0"/>
    <n v="294.67100000000005"/>
    <x v="3"/>
    <s v="No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s v="Office Supplies"/>
    <s v="Art"/>
    <s v="Newell 312"/>
    <n v="4.6719999999999997"/>
    <n v="1"/>
    <n v="0.2"/>
    <n v="0.58399999999999985"/>
    <x v="3"/>
    <s v="No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s v="Office Supplies"/>
    <s v="Binders"/>
    <s v="Avery Arch Ring Binders"/>
    <n v="104.58000000000001"/>
    <n v="6"/>
    <n v="0.7"/>
    <n v="-80.178000000000026"/>
    <x v="3"/>
    <s v="No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s v="Furniture"/>
    <s v="Chairs"/>
    <s v="Global Troy Executive Leather Low-Back Tilter"/>
    <n v="1603.1360000000002"/>
    <n v="4"/>
    <n v="0.2"/>
    <n v="100.19599999999997"/>
    <x v="1"/>
    <s v="No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s v="Furniture"/>
    <s v="Tables"/>
    <s v="Bush Cubix Conference Tables, Fully Assembled"/>
    <n v="1293.4879999999998"/>
    <n v="7"/>
    <n v="0.2"/>
    <n v="80.843000000000075"/>
    <x v="1"/>
    <s v="No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  <x v="2"/>
    <s v="No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  <x v="0"/>
    <s v="No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s v="Office Supplies"/>
    <s v="Binders"/>
    <s v="GBC VeloBind Cover Sets"/>
    <n v="108.08"/>
    <n v="7"/>
    <n v="0"/>
    <n v="54.04"/>
    <x v="0"/>
    <s v="No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s v="Office Supplies"/>
    <s v="Binders"/>
    <s v="Insertable Tab Indexes For Data Binders"/>
    <n v="9.5400000000000009"/>
    <n v="3"/>
    <n v="0"/>
    <n v="4.3883999999999999"/>
    <x v="0"/>
    <s v="No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s v="Office Supplies"/>
    <s v="Art"/>
    <s v="Newell 331"/>
    <n v="11.736000000000001"/>
    <n v="3"/>
    <n v="0.2"/>
    <n v="1.0268999999999999"/>
    <x v="3"/>
    <s v="No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s v="Office Supplies"/>
    <s v="Binders"/>
    <s v="GBC ProClick Punch Binding System"/>
    <n v="447.85999999999996"/>
    <n v="7"/>
    <n v="0"/>
    <n v="219.45140000000001"/>
    <x v="3"/>
    <s v="No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s v="Office Supplies"/>
    <s v="Paper"/>
    <s v="Xerox 1992"/>
    <n v="17.940000000000001"/>
    <n v="3"/>
    <n v="0"/>
    <n v="8.7906000000000013"/>
    <x v="3"/>
    <s v="No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s v="Office Supplies"/>
    <s v="Appliances"/>
    <s v="Belkin 8 Outlet Surge Protector"/>
    <n v="245.88"/>
    <n v="6"/>
    <n v="0"/>
    <n v="68.846399999999988"/>
    <x v="3"/>
    <s v="No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s v="Office Supplies"/>
    <s v="Paper"/>
    <s v="Xerox 1885"/>
    <n v="192.16"/>
    <n v="4"/>
    <n v="0"/>
    <n v="92.236799999999988"/>
    <x v="3"/>
    <s v="Yes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s v="Furniture"/>
    <s v="Chairs"/>
    <s v="Global Troy Executive Leather Low-Back Tilter"/>
    <n v="801.5680000000001"/>
    <n v="2"/>
    <n v="0.2"/>
    <n v="50.097999999999985"/>
    <x v="1"/>
    <s v="No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s v="Office Supplies"/>
    <s v="Paper"/>
    <s v="Xerox 1945"/>
    <n v="368.91"/>
    <n v="9"/>
    <n v="0"/>
    <n v="180.76590000000002"/>
    <x v="1"/>
    <s v="No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s v="Furniture"/>
    <s v="Chairs"/>
    <s v="Global High-Back Leather Tilter, Burgundy"/>
    <n v="885.52800000000002"/>
    <n v="9"/>
    <n v="0.2"/>
    <n v="-99.621900000000068"/>
    <x v="1"/>
    <s v="No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s v="Furniture"/>
    <s v="Furnishings"/>
    <s v="Westinghouse Mesh Shade Clip-On Gooseneck Lamp, Black"/>
    <n v="28.28"/>
    <n v="2"/>
    <n v="0"/>
    <n v="7.352800000000002"/>
    <x v="1"/>
    <s v="No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s v="Office Supplies"/>
    <s v="Supplies"/>
    <s v="High Speed Automatic Electric Letter Opener"/>
    <n v="4912.59"/>
    <n v="3"/>
    <n v="0"/>
    <n v="196.50359999999978"/>
    <x v="1"/>
    <s v="No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  <x v="1"/>
    <s v="No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s v="Technology"/>
    <s v="Accessories"/>
    <s v="Logitech Illuminated - Keyboard"/>
    <n v="179.97"/>
    <n v="3"/>
    <n v="0"/>
    <n v="86.385600000000011"/>
    <x v="1"/>
    <s v="No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s v="Office Supplies"/>
    <s v="Storage"/>
    <s v="SAFCO Mobile Desk Side File, Wire Frame"/>
    <n v="42.76"/>
    <n v="1"/>
    <n v="0"/>
    <n v="11.117599999999999"/>
    <x v="3"/>
    <s v="No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s v="Office Supplies"/>
    <s v="Paper"/>
    <s v="Xerox 1902"/>
    <n v="45.68"/>
    <n v="2"/>
    <n v="0"/>
    <n v="21.012799999999999"/>
    <x v="0"/>
    <s v="No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s v="Office Supplies"/>
    <s v="Binders"/>
    <s v="GBC ProClick Spines for 32-Hole Punch"/>
    <n v="25.06"/>
    <n v="2"/>
    <n v="0"/>
    <n v="11.778199999999998"/>
    <x v="3"/>
    <s v="No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s v="Office Supplies"/>
    <s v="Paper"/>
    <s v="Xerox 1910"/>
    <n v="38.432000000000002"/>
    <n v="1"/>
    <n v="0.2"/>
    <n v="13.451199999999996"/>
    <x v="2"/>
    <s v="No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  <x v="2"/>
    <s v="No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s v="Technology"/>
    <s v="Accessories"/>
    <s v="Lenovo 17-Key USB Numeric Keypad"/>
    <n v="81.576000000000008"/>
    <n v="3"/>
    <n v="0.2"/>
    <n v="2.0393999999999934"/>
    <x v="2"/>
    <s v="No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s v="Office Supplies"/>
    <s v="Binders"/>
    <s v="Wilson Jones Suede Grain Vinyl Binders"/>
    <n v="2.78"/>
    <n v="1"/>
    <n v="0"/>
    <n v="1.3621999999999999"/>
    <x v="0"/>
    <s v="Yes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s v="Office Supplies"/>
    <s v="Storage"/>
    <s v="Fellowes Bases and Tops For Staxonsteel/High-Stak Systems"/>
    <n v="99.87"/>
    <n v="3"/>
    <n v="0"/>
    <n v="23.968799999999998"/>
    <x v="1"/>
    <s v="No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s v="Office Supplies"/>
    <s v="Labels"/>
    <s v="Avery 475"/>
    <n v="44.400000000000006"/>
    <n v="3"/>
    <n v="0"/>
    <n v="22.200000000000003"/>
    <x v="1"/>
    <s v="No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s v="Office Supplies"/>
    <s v="Paper"/>
    <s v="Easy-staple paper"/>
    <n v="21.400000000000002"/>
    <n v="5"/>
    <n v="0"/>
    <n v="9.629999999999999"/>
    <x v="1"/>
    <s v="No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s v="Furniture"/>
    <s v="Furnishings"/>
    <s v="Seth Thomas 13 1/2&quot; Wall Clock"/>
    <n v="71.12"/>
    <n v="4"/>
    <n v="0"/>
    <n v="22.047199999999997"/>
    <x v="2"/>
    <s v="No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s v="Technology"/>
    <s v="Phones"/>
    <s v="Plantronics Voyager Pro HD - Bluetooth Headset"/>
    <n v="259.95999999999998"/>
    <n v="4"/>
    <n v="0"/>
    <n v="124.7808"/>
    <x v="2"/>
    <s v="No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s v="Office Supplies"/>
    <s v="Envelopes"/>
    <s v="Staple envelope"/>
    <n v="9.7799999999999994"/>
    <n v="1"/>
    <n v="0"/>
    <n v="4.8899999999999997"/>
    <x v="1"/>
    <s v="No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s v="Office Supplies"/>
    <s v="Binders"/>
    <s v="Cardinal Poly Pocket Divider Pockets for Ring Binders"/>
    <n v="24.192"/>
    <n v="9"/>
    <n v="0.2"/>
    <n v="7.5599999999999987"/>
    <x v="1"/>
    <s v="No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s v="Furniture"/>
    <s v="Furnishings"/>
    <s v="Ultra Door Pull Handle"/>
    <n v="31.56"/>
    <n v="3"/>
    <n v="0"/>
    <n v="10.4148"/>
    <x v="3"/>
    <s v="No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s v="Office Supplies"/>
    <s v="Paper"/>
    <s v="Xerox 191"/>
    <n v="59.94"/>
    <n v="3"/>
    <n v="0"/>
    <n v="28.171799999999998"/>
    <x v="1"/>
    <s v="No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s v="Office Supplies"/>
    <s v="Paper"/>
    <s v="Easy-staple paper"/>
    <n v="45.36"/>
    <n v="4"/>
    <n v="0"/>
    <n v="22.226399999999998"/>
    <x v="1"/>
    <s v="No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s v="Office Supplies"/>
    <s v="Paper"/>
    <s v="Astroparche Fine Business Paper"/>
    <n v="26.400000000000002"/>
    <n v="5"/>
    <n v="0"/>
    <n v="12.672000000000001"/>
    <x v="1"/>
    <s v="No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s v="Office Supplies"/>
    <s v="Labels"/>
    <s v="Avery 503"/>
    <n v="41.4"/>
    <n v="4"/>
    <n v="0"/>
    <n v="19.872"/>
    <x v="1"/>
    <s v="No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s v="Technology"/>
    <s v="Accessories"/>
    <s v="Kingston Digital DataTraveler 32GB USB 2.0"/>
    <n v="16.95"/>
    <n v="1"/>
    <n v="0"/>
    <n v="1.0169999999999995"/>
    <x v="1"/>
    <s v="No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s v="Office Supplies"/>
    <s v="Binders"/>
    <s v="GBC VeloBind Cover Sets"/>
    <n v="24.704000000000001"/>
    <n v="2"/>
    <n v="0.2"/>
    <n v="9.2639999999999993"/>
    <x v="1"/>
    <s v="No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x v="1"/>
    <s v="No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s v="Furniture"/>
    <s v="Furnishings"/>
    <s v="Eldon Regeneration Recycled Desk Accessories, Black"/>
    <n v="14.52"/>
    <n v="3"/>
    <n v="0"/>
    <n v="5.6627999999999998"/>
    <x v="1"/>
    <s v="No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s v="Office Supplies"/>
    <s v="Binders"/>
    <s v="Satellite Sectional Post Binders"/>
    <n v="104.184"/>
    <n v="3"/>
    <n v="0.2"/>
    <n v="33.8598"/>
    <x v="1"/>
    <s v="No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s v="Office Supplies"/>
    <s v="Storage"/>
    <s v="Personal Filing Tote with Lid, Black/Gray"/>
    <n v="46.53"/>
    <n v="3"/>
    <n v="0"/>
    <n v="13.028400000000001"/>
    <x v="1"/>
    <s v="No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s v="Office Supplies"/>
    <s v="Supplies"/>
    <s v="Acme Titanium Bonded Scissors"/>
    <n v="25.5"/>
    <n v="3"/>
    <n v="0"/>
    <n v="6.63"/>
    <x v="0"/>
    <s v="No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s v="Office Supplies"/>
    <s v="Storage"/>
    <s v="Woodgrain Magazine Files by Perma"/>
    <n v="14.9"/>
    <n v="5"/>
    <n v="0"/>
    <n v="1.0429999999999984"/>
    <x v="3"/>
    <s v="No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s v="Office Supplies"/>
    <s v="Labels"/>
    <s v="Avery 485"/>
    <n v="87.71"/>
    <n v="7"/>
    <n v="0"/>
    <n v="41.223699999999994"/>
    <x v="3"/>
    <s v="No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56"/>
    <x v="3"/>
    <s v="No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s v="Office Supplies"/>
    <s v="Storage"/>
    <s v="Eldon Mobile Mega Data Cart  Mega Stackable  Add-On Trays"/>
    <n v="94.6"/>
    <n v="4"/>
    <n v="0"/>
    <n v="27.433999999999997"/>
    <x v="3"/>
    <s v="No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  <x v="3"/>
    <s v="No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s v="Furniture"/>
    <s v="Bookcases"/>
    <s v="DMI Eclipse Executive Suite Bookcases"/>
    <n v="2003.9200000000003"/>
    <n v="5"/>
    <n v="0.2"/>
    <n v="-25.049000000000149"/>
    <x v="3"/>
    <s v="No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s v="Technology"/>
    <s v="Phones"/>
    <s v="ClearSounds CSC500 Amplified Spirit Phone Corded phone"/>
    <n v="209.96999999999997"/>
    <n v="3"/>
    <n v="0"/>
    <n v="58.791600000000003"/>
    <x v="3"/>
    <s v="No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s v="Technology"/>
    <s v="Accessories"/>
    <s v="Plantronics CS510 - Over-the-Head monaural Wireless Headset System"/>
    <n v="659.9"/>
    <n v="2"/>
    <n v="0"/>
    <n v="217.76699999999994"/>
    <x v="3"/>
    <s v="No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  <x v="3"/>
    <s v="No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s v="Technology"/>
    <s v="Phones"/>
    <s v="ARKON Windshield Dashboard Air Vent Car Mount Holder"/>
    <n v="67.8"/>
    <n v="4"/>
    <n v="0"/>
    <n v="1.3559999999999945"/>
    <x v="3"/>
    <s v="No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s v="Furniture"/>
    <s v="Tables"/>
    <s v="Bevis Oval Conference Table, Walnut"/>
    <n v="313.17599999999999"/>
    <n v="2"/>
    <n v="0.4"/>
    <n v="-120.05080000000007"/>
    <x v="3"/>
    <s v="No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s v="Office Supplies"/>
    <s v="Art"/>
    <s v="Newell 349"/>
    <n v="22.959999999999997"/>
    <n v="7"/>
    <n v="0"/>
    <n v="6.6583999999999968"/>
    <x v="0"/>
    <s v="No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s v="Technology"/>
    <s v="Accessories"/>
    <s v="Plantronics Audio 995 Wireless Stereo Headset"/>
    <n v="1099.5"/>
    <n v="10"/>
    <n v="0"/>
    <n v="362.83500000000004"/>
    <x v="1"/>
    <s v="No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s v="Furniture"/>
    <s v="Tables"/>
    <s v="SAFCO PlanMaster Boards, 60w x 37-1/2d, White Melamine"/>
    <n v="1215.92"/>
    <n v="8"/>
    <n v="0"/>
    <n v="316.13920000000007"/>
    <x v="0"/>
    <s v="No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s v="Office Supplies"/>
    <s v="Labels"/>
    <s v="Self-Adhesive Address Labels for Typewriters by Universal"/>
    <n v="7.31"/>
    <n v="1"/>
    <n v="0"/>
    <n v="3.4356999999999998"/>
    <x v="0"/>
    <s v="No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s v="Furniture"/>
    <s v="Furnishings"/>
    <s v="Eldon Pizzaz Desk Accessories"/>
    <n v="8.92"/>
    <n v="4"/>
    <n v="0"/>
    <n v="3.9248000000000003"/>
    <x v="0"/>
    <s v="No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s v="Furniture"/>
    <s v="Bookcases"/>
    <s v="O'Sullivan 3-Shelf Heavy-Duty Bookcases"/>
    <n v="87.210000000000008"/>
    <n v="3"/>
    <n v="0.5"/>
    <n v="-45.349200000000003"/>
    <x v="3"/>
    <s v="No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s v="Office Supplies"/>
    <s v="Paper"/>
    <s v="Xerox 216"/>
    <n v="15.552000000000003"/>
    <n v="3"/>
    <n v="0.2"/>
    <n v="5.4432"/>
    <x v="3"/>
    <s v="No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s v="Technology"/>
    <s v="Phones"/>
    <s v="Apple iPhone 5S"/>
    <n v="683.98799999999994"/>
    <n v="2"/>
    <n v="0.4"/>
    <n v="-113.9980000000001"/>
    <x v="3"/>
    <s v="No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s v="Office Supplies"/>
    <s v="Storage"/>
    <s v="Plastic Stacking Crates &amp; Casters"/>
    <n v="13.392000000000001"/>
    <n v="3"/>
    <n v="0.2"/>
    <n v="1.0044"/>
    <x v="3"/>
    <s v="No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s v="Technology"/>
    <s v="Accessories"/>
    <s v="AmazonBasics 3-Button USB Wired Mouse"/>
    <n v="16.776000000000003"/>
    <n v="3"/>
    <n v="0.2"/>
    <n v="4.8231000000000002"/>
    <x v="3"/>
    <s v="No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  <x v="3"/>
    <s v="No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s v="Furniture"/>
    <s v="Furnishings"/>
    <s v="Master Caster Door Stop, Brown"/>
    <n v="25.4"/>
    <n v="5"/>
    <n v="0"/>
    <n v="8.6359999999999992"/>
    <x v="1"/>
    <s v="No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s v="Technology"/>
    <s v="Phones"/>
    <s v="Avaya 4621SW VoIP phone"/>
    <n v="177.48000000000002"/>
    <n v="3"/>
    <n v="0.2"/>
    <n v="19.966499999999982"/>
    <x v="1"/>
    <s v="No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s v="Technology"/>
    <s v="Phones"/>
    <s v="OtterBox Defender Series Case - Samsung Galaxy S4"/>
    <n v="71.975999999999999"/>
    <n v="3"/>
    <n v="0.2"/>
    <n v="8.9969999999999892"/>
    <x v="1"/>
    <s v="No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  <x v="2"/>
    <s v="No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s v="Office Supplies"/>
    <s v="Labels"/>
    <s v="Avery 491"/>
    <n v="13.216000000000001"/>
    <n v="4"/>
    <n v="0.2"/>
    <n v="4.2951999999999995"/>
    <x v="2"/>
    <s v="No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s v="Technology"/>
    <s v="Accessories"/>
    <s v="SanDisk Cruzer 64 GB USB Flash Drive"/>
    <n v="435.84000000000003"/>
    <n v="12"/>
    <n v="0"/>
    <n v="130.75199999999995"/>
    <x v="1"/>
    <s v="No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s v="Office Supplies"/>
    <s v="Art"/>
    <s v="Newell 343"/>
    <n v="5.88"/>
    <n v="2"/>
    <n v="0"/>
    <n v="1.5876000000000001"/>
    <x v="1"/>
    <s v="No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  <x v="1"/>
    <s v="No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s v="Furniture"/>
    <s v="Furnishings"/>
    <s v="Eldon 200 Class Desk Accessories, Smoke"/>
    <n v="6.28"/>
    <n v="1"/>
    <n v="0"/>
    <n v="2.6376000000000004"/>
    <x v="1"/>
    <s v="No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s v="Technology"/>
    <s v="Accessories"/>
    <s v="SanDisk Cruzer 32 GB USB Flash Drive"/>
    <n v="95.1"/>
    <n v="5"/>
    <n v="0"/>
    <n v="30.431999999999995"/>
    <x v="1"/>
    <s v="No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s v="Office Supplies"/>
    <s v="Paper"/>
    <s v="Xerox 23"/>
    <n v="25.92"/>
    <n v="4"/>
    <n v="0"/>
    <n v="12.441600000000001"/>
    <x v="1"/>
    <s v="No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s v="Office Supplies"/>
    <s v="Storage"/>
    <s v="Portable Personal File Box"/>
    <n v="48.84"/>
    <n v="4"/>
    <n v="0"/>
    <n v="13.186800000000005"/>
    <x v="1"/>
    <s v="No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s v="Office Supplies"/>
    <s v="Binders"/>
    <s v="Wilson Jones Impact Binders"/>
    <n v="25.9"/>
    <n v="5"/>
    <n v="0"/>
    <n v="12.690999999999999"/>
    <x v="2"/>
    <s v="No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s v="Office Supplies"/>
    <s v="Envelopes"/>
    <s v="Laser &amp; Ink Jet Business Envelopes"/>
    <n v="42.68"/>
    <n v="4"/>
    <n v="0"/>
    <n v="19.6328"/>
    <x v="0"/>
    <s v="No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s v="Technology"/>
    <s v="Accessories"/>
    <s v="Logitech G700s Rechargeable Gaming Mouse"/>
    <n v="299.96999999999997"/>
    <n v="3"/>
    <n v="0"/>
    <n v="125.98740000000001"/>
    <x v="0"/>
    <s v="No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x v="0"/>
    <s v="No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s v="Office Supplies"/>
    <s v="Binders"/>
    <s v="Ibico Recycled Linen-Style Covers"/>
    <n v="234.36"/>
    <n v="6"/>
    <n v="0"/>
    <n v="112.49279999999999"/>
    <x v="0"/>
    <s v="No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s v="Office Supplies"/>
    <s v="Paper"/>
    <s v="Xerox 207"/>
    <n v="20.736000000000004"/>
    <n v="4"/>
    <n v="0.2"/>
    <n v="7.2576000000000001"/>
    <x v="2"/>
    <s v="No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s v="Office Supplies"/>
    <s v="Art"/>
    <s v="Sanford EarthWrite Recycled Pencils, Medium Soft, #2"/>
    <n v="10.5"/>
    <n v="5"/>
    <n v="0"/>
    <n v="2.9400000000000004"/>
    <x v="3"/>
    <s v="No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s v="Furniture"/>
    <s v="Furnishings"/>
    <s v="GE 4 Foot Flourescent Tube, 40 Watt"/>
    <n v="23.968000000000004"/>
    <n v="2"/>
    <n v="0.2"/>
    <n v="7.7896000000000001"/>
    <x v="3"/>
    <s v="No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  <x v="3"/>
    <s v="No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  <x v="1"/>
    <s v="No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s v="Office Supplies"/>
    <s v="Appliances"/>
    <s v="Euro-Pro Shark Turbo Vacuum"/>
    <n v="154.9"/>
    <n v="5"/>
    <n v="0"/>
    <n v="40.274000000000001"/>
    <x v="1"/>
    <s v="No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s v="Office Supplies"/>
    <s v="Envelopes"/>
    <s v="Security-Tint Envelopes"/>
    <n v="30.56"/>
    <n v="4"/>
    <n v="0"/>
    <n v="14.974399999999999"/>
    <x v="1"/>
    <s v="No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s v="Furniture"/>
    <s v="Chairs"/>
    <s v="Hon 4070 Series Pagoda Round Back Stacking Chairs"/>
    <n v="770.35200000000009"/>
    <n v="3"/>
    <n v="0.2"/>
    <n v="77.035199999999975"/>
    <x v="1"/>
    <s v="No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s v="Furniture"/>
    <s v="Furnishings"/>
    <s v="Master Big Foot Doorstop, Beige"/>
    <n v="21.12"/>
    <n v="4"/>
    <n v="0"/>
    <n v="6.5471999999999984"/>
    <x v="1"/>
    <s v="No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s v="Technology"/>
    <s v="Phones"/>
    <s v="Mophie Juice Pack Helium for iPhone"/>
    <n v="575.928"/>
    <n v="9"/>
    <n v="0.2"/>
    <n v="57.592799999999983"/>
    <x v="1"/>
    <s v="No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x v="1"/>
    <s v="No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s v="Office Supplies"/>
    <s v="Paper"/>
    <s v="Xerox 1979"/>
    <n v="123.92"/>
    <n v="4"/>
    <n v="0"/>
    <n v="55.763999999999996"/>
    <x v="1"/>
    <s v="No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s v="Office Supplies"/>
    <s v="Supplies"/>
    <s v="Acme Kleencut Forged Steel Scissors"/>
    <n v="17.22"/>
    <n v="3"/>
    <n v="0"/>
    <n v="5.1659999999999986"/>
    <x v="1"/>
    <s v="No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s v="Office Supplies"/>
    <s v="Storage"/>
    <s v="Companion Letter/Legal File, Black"/>
    <n v="226.56"/>
    <n v="6"/>
    <n v="0"/>
    <n v="63.436800000000005"/>
    <x v="1"/>
    <s v="No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s v="Technology"/>
    <s v="Phones"/>
    <s v="Plantronics Encore H101 Dual Earpieces Headset"/>
    <n v="107.88"/>
    <n v="3"/>
    <n v="0.2"/>
    <n v="10.787999999999997"/>
    <x v="1"/>
    <s v="No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s v="Office Supplies"/>
    <s v="Paper"/>
    <s v="Xerox 1893"/>
    <n v="81.98"/>
    <n v="2"/>
    <n v="0"/>
    <n v="40.170200000000001"/>
    <x v="3"/>
    <s v="No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s v="Office Supplies"/>
    <s v="Paper"/>
    <s v="Xerox 189"/>
    <n v="104.85"/>
    <n v="1"/>
    <n v="0"/>
    <n v="50.327999999999996"/>
    <x v="1"/>
    <s v="Yes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  <x v="1"/>
    <s v="Yes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s v="Office Supplies"/>
    <s v="Paper"/>
    <s v="Xerox 1897"/>
    <n v="19.920000000000002"/>
    <n v="4"/>
    <n v="0"/>
    <n v="9.7608000000000015"/>
    <x v="1"/>
    <s v="Yes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s v="Furniture"/>
    <s v="Furnishings"/>
    <s v="Nu-Dell Leatherette Frames"/>
    <n v="43.019999999999996"/>
    <n v="3"/>
    <n v="0"/>
    <n v="15.4872"/>
    <x v="1"/>
    <s v="Yes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  <x v="3"/>
    <s v="No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  <x v="3"/>
    <s v="No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s v="Office Supplies"/>
    <s v="Storage"/>
    <s v="Fellowes Econo/Stor Drawers"/>
    <n v="387.72"/>
    <n v="5"/>
    <n v="0.2"/>
    <n v="-67.851000000000028"/>
    <x v="0"/>
    <s v="No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s v="Office Supplies"/>
    <s v="Storage"/>
    <s v="Standard Rollaway File with Lock"/>
    <n v="360.38"/>
    <n v="2"/>
    <n v="0"/>
    <n v="93.698800000000006"/>
    <x v="2"/>
    <s v="No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s v="Office Supplies"/>
    <s v="Paper"/>
    <s v="Strathmore Photo Mount Cards"/>
    <n v="13.56"/>
    <n v="2"/>
    <n v="0"/>
    <n v="6.2375999999999996"/>
    <x v="2"/>
    <s v="No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s v="Technology"/>
    <s v="Phones"/>
    <s v="AT&amp;T 841000 Phone"/>
    <n v="552"/>
    <n v="10"/>
    <n v="0.2"/>
    <n v="34.5"/>
    <x v="1"/>
    <s v="No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s v="Furniture"/>
    <s v="Tables"/>
    <s v="KI Adjustable-Height Table"/>
    <n v="429.90000000000003"/>
    <n v="5"/>
    <n v="0"/>
    <n v="111.77400000000003"/>
    <x v="2"/>
    <s v="No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s v="Office Supplies"/>
    <s v="Binders"/>
    <s v="Avery Recycled Flexi-View Covers for Binding Systems"/>
    <n v="32.06"/>
    <n v="2"/>
    <n v="0"/>
    <n v="15.3888"/>
    <x v="2"/>
    <s v="No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s v="Furniture"/>
    <s v="Chairs"/>
    <s v="Padded Folding Chairs, Black, 4/Carton"/>
    <n v="161.96"/>
    <n v="2"/>
    <n v="0"/>
    <n v="45.348800000000011"/>
    <x v="2"/>
    <s v="No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s v="Office Supplies"/>
    <s v="Storage"/>
    <s v="Akro-Mils 12-Gallon Tote"/>
    <n v="19.86"/>
    <n v="2"/>
    <n v="0"/>
    <n v="5.7593999999999976"/>
    <x v="2"/>
    <s v="No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s v="Office Supplies"/>
    <s v="Paper"/>
    <s v="Xerox 1975"/>
    <n v="12.96"/>
    <n v="2"/>
    <n v="0"/>
    <n v="6.3504000000000005"/>
    <x v="3"/>
    <s v="No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s v="Office Supplies"/>
    <s v="Paper"/>
    <s v="Xerox 1927"/>
    <n v="20.544000000000004"/>
    <n v="6"/>
    <n v="0.2"/>
    <n v="6.4199999999999964"/>
    <x v="3"/>
    <s v="No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  <x v="0"/>
    <s v="No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x v="0"/>
    <s v="No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s v="Office Supplies"/>
    <s v="Storage"/>
    <s v="Rogers Deluxe File Chest"/>
    <n v="87.92"/>
    <n v="4"/>
    <n v="0"/>
    <n v="0.87919999999999732"/>
    <x v="0"/>
    <s v="No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s v="Office Supplies"/>
    <s v="Paper"/>
    <s v="Xerox 1893"/>
    <n v="245.94"/>
    <n v="6"/>
    <n v="0"/>
    <n v="120.51060000000001"/>
    <x v="0"/>
    <s v="No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s v="Office Supplies"/>
    <s v="Binders"/>
    <s v="Avery Printable Repositionable Plastic Tabs"/>
    <n v="8.6"/>
    <n v="1"/>
    <n v="0"/>
    <n v="4.0419999999999998"/>
    <x v="0"/>
    <s v="No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s v="Furniture"/>
    <s v="Bookcases"/>
    <s v="Hon 4-Shelf Metal Bookcases"/>
    <n v="504.90000000000003"/>
    <n v="5"/>
    <n v="0"/>
    <n v="126.22500000000002"/>
    <x v="0"/>
    <s v="No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s v="Office Supplies"/>
    <s v="Binders"/>
    <s v="GBC DocuBind 200 Manual Binding Machine"/>
    <n v="2357.4880000000003"/>
    <n v="7"/>
    <n v="0.2"/>
    <n v="884.05799999999999"/>
    <x v="1"/>
    <s v="No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  <x v="1"/>
    <s v="No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s v="Furniture"/>
    <s v="Chairs"/>
    <s v="Global Deluxe Steno Chair"/>
    <n v="184.75200000000001"/>
    <n v="3"/>
    <n v="0.2"/>
    <n v="-20.784600000000012"/>
    <x v="1"/>
    <s v="No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s v="Office Supplies"/>
    <s v="Storage"/>
    <s v="Acco Perma 4000 Stacking Storage Drawers"/>
    <n v="64.959999999999994"/>
    <n v="5"/>
    <n v="0.2"/>
    <n v="-4.0599999999999987"/>
    <x v="3"/>
    <s v="No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s v="Office Supplies"/>
    <s v="Supplies"/>
    <s v="Elite 5&quot; Scissors"/>
    <n v="13.52"/>
    <n v="2"/>
    <n v="0.2"/>
    <n v="1.6899999999999986"/>
    <x v="3"/>
    <s v="No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  <x v="3"/>
    <s v="No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s v="Office Supplies"/>
    <s v="Appliances"/>
    <s v="Belkin 325VA UPS Surge Protector, 6'"/>
    <n v="387.13600000000002"/>
    <n v="4"/>
    <n v="0.2"/>
    <n v="24.196000000000012"/>
    <x v="3"/>
    <s v="No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s v="Furniture"/>
    <s v="Tables"/>
    <s v="Lesro Round Back Collection Coffee Table, End Table"/>
    <n v="328.59000000000003"/>
    <n v="3"/>
    <n v="0.4"/>
    <n v="-147.8655"/>
    <x v="3"/>
    <s v="No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  <x v="1"/>
    <s v="No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s v="Office Supplies"/>
    <s v="Paper"/>
    <s v="Xerox 1931"/>
    <n v="25.92"/>
    <n v="4"/>
    <n v="0"/>
    <n v="12.441600000000001"/>
    <x v="1"/>
    <s v="No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s v="Office Supplies"/>
    <s v="Paper"/>
    <s v="Xerox Color Copier Paper, 11&quot; x 17&quot;, Ream"/>
    <n v="91.36"/>
    <n v="4"/>
    <n v="0"/>
    <n v="42.025599999999997"/>
    <x v="1"/>
    <s v="No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s v="Furniture"/>
    <s v="Furnishings"/>
    <s v="Electrix Incandescent Magnifying Lamp, Black"/>
    <n v="87.960000000000008"/>
    <n v="3"/>
    <n v="0.2"/>
    <n v="7.6965000000000039"/>
    <x v="1"/>
    <s v="No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89"/>
    <x v="1"/>
    <s v="No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  <x v="0"/>
    <s v="No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x v="1"/>
    <s v="No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s v="Furniture"/>
    <s v="Chairs"/>
    <s v="Global Armless Task Chair, Royal Blue"/>
    <n v="109.764"/>
    <n v="2"/>
    <n v="0.1"/>
    <n v="8.5371999999999968"/>
    <x v="3"/>
    <s v="No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s v="Technology"/>
    <s v="Phones"/>
    <s v="Plantronics MX500i Earset"/>
    <n v="128.85000000000002"/>
    <n v="3"/>
    <n v="0"/>
    <n v="3.8654999999999973"/>
    <x v="3"/>
    <s v="No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  <x v="0"/>
    <s v="No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s v="Office Supplies"/>
    <s v="Paper"/>
    <s v="Xerox 1929"/>
    <n v="68.52"/>
    <n v="3"/>
    <n v="0"/>
    <n v="31.519199999999998"/>
    <x v="1"/>
    <s v="Yes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s v="Office Supplies"/>
    <s v="Storage"/>
    <s v="2300 Heavy-Duty Transfer File Systems by Perma"/>
    <n v="74.94"/>
    <n v="3"/>
    <n v="0"/>
    <n v="14.238599999999995"/>
    <x v="1"/>
    <s v="Yes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s v="Technology"/>
    <s v="Machines"/>
    <s v="Zebra GX420t Direct Thermal/Thermal Transfer Printer"/>
    <n v="2548.5600000000004"/>
    <n v="6"/>
    <n v="0.2"/>
    <n v="286.71299999999962"/>
    <x v="1"/>
    <s v="Yes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s v="Office Supplies"/>
    <s v="Envelopes"/>
    <s v="Tyvek Side-Opening Peel &amp; Seel Expanding Envelopes"/>
    <n v="271.44"/>
    <n v="3"/>
    <n v="0"/>
    <n v="122.148"/>
    <x v="1"/>
    <s v="Yes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s v="Technology"/>
    <s v="Phones"/>
    <s v="Cisco SPA 502G IP Phone"/>
    <n v="287.88"/>
    <n v="3"/>
    <n v="0.2"/>
    <n v="35.984999999999999"/>
    <x v="1"/>
    <s v="Yes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s v="Office Supplies"/>
    <s v="Paper"/>
    <s v="Rediform Voice Mail Log Books"/>
    <n v="14.9"/>
    <n v="5"/>
    <n v="0"/>
    <n v="7.1519999999999992"/>
    <x v="1"/>
    <s v="No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s v="Technology"/>
    <s v="Phones"/>
    <s v="Apple iPhone 5"/>
    <n v="4158.9120000000003"/>
    <n v="8"/>
    <n v="0.2"/>
    <n v="363.90480000000025"/>
    <x v="1"/>
    <s v="No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s v="Furniture"/>
    <s v="Furnishings"/>
    <s v="Tenex B1-RE Series Chair Mats for Low Pile Carpets"/>
    <n v="91.96"/>
    <n v="2"/>
    <n v="0"/>
    <n v="15.633199999999988"/>
    <x v="1"/>
    <s v="Yes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s v="Furniture"/>
    <s v="Furnishings"/>
    <s v="C-Line Cubicle Keepers Polyproplyene Holder With Velcro Backings"/>
    <n v="33.11"/>
    <n v="7"/>
    <n v="0"/>
    <n v="12.912900000000004"/>
    <x v="1"/>
    <s v="Yes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s v="Office Supplies"/>
    <s v="Paper"/>
    <s v="Xerox 211"/>
    <n v="19.440000000000001"/>
    <n v="3"/>
    <n v="0"/>
    <n v="9.3312000000000008"/>
    <x v="1"/>
    <s v="Yes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s v="Office Supplies"/>
    <s v="Paper"/>
    <s v="Xerox 194"/>
    <n v="55.48"/>
    <n v="1"/>
    <n v="0"/>
    <n v="26.630399999999998"/>
    <x v="1"/>
    <s v="Yes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s v="Office Supplies"/>
    <s v="Appliances"/>
    <s v="Belkin F5C206VTEL 6 Outlet Surge"/>
    <n v="91.92"/>
    <n v="5"/>
    <n v="0.2"/>
    <n v="11.489999999999991"/>
    <x v="3"/>
    <s v="No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s v="Office Supplies"/>
    <s v="Appliances"/>
    <s v="Staple holder"/>
    <n v="17.34"/>
    <n v="2"/>
    <n v="0"/>
    <n v="4.6818000000000008"/>
    <x v="0"/>
    <s v="No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s v="Technology"/>
    <s v="Accessories"/>
    <s v="Sony 64GB Class 10 Micro SDHC R40 Memory Card"/>
    <n v="71.98"/>
    <n v="2"/>
    <n v="0"/>
    <n v="15.1158"/>
    <x v="0"/>
    <s v="No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s v="Office Supplies"/>
    <s v="Envelopes"/>
    <s v="Redi-Strip #10 Envelopes, 4 1/8 x 9 1/2"/>
    <n v="7.080000000000001"/>
    <n v="3"/>
    <n v="0.2"/>
    <n v="2.4779999999999989"/>
    <x v="2"/>
    <s v="No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s v="Technology"/>
    <s v="Accessories"/>
    <s v="V7 USB Numeric Keypad"/>
    <n v="69.98"/>
    <n v="2"/>
    <n v="0"/>
    <n v="4.8986000000000018"/>
    <x v="3"/>
    <s v="No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s v="Office Supplies"/>
    <s v="Appliances"/>
    <s v="Avanti 1.7 Cu. Ft. Refrigerator"/>
    <n v="646.27200000000005"/>
    <n v="8"/>
    <n v="0.2"/>
    <n v="64.627199999999988"/>
    <x v="3"/>
    <s v="No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s v="Office Supplies"/>
    <s v="Paper"/>
    <s v="Xerox 1966"/>
    <n v="10.368000000000002"/>
    <n v="2"/>
    <n v="0.2"/>
    <n v="3.7584"/>
    <x v="3"/>
    <s v="No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s v="Office Supplies"/>
    <s v="Fasteners"/>
    <s v="Alliance Rubber Bands"/>
    <n v="8.4"/>
    <n v="5"/>
    <n v="0"/>
    <n v="0.33599999999999963"/>
    <x v="1"/>
    <s v="No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s v="Technology"/>
    <s v="Phones"/>
    <s v="invisibleSHIELD by ZAGG Smudge-Free Screen Protector"/>
    <n v="71.959999999999994"/>
    <n v="5"/>
    <n v="0.2"/>
    <n v="25.185999999999996"/>
    <x v="1"/>
    <s v="No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s v="Office Supplies"/>
    <s v="Art"/>
    <s v="Deluxe Chalkboard Eraser Cleaner"/>
    <n v="18.48"/>
    <n v="2"/>
    <n v="0.2"/>
    <n v="6.0059999999999993"/>
    <x v="0"/>
    <s v="No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s v="Office Supplies"/>
    <s v="Art"/>
    <s v="Newell 35"/>
    <n v="9.84"/>
    <n v="3"/>
    <n v="0"/>
    <n v="2.8535999999999988"/>
    <x v="1"/>
    <s v="No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s v="Furniture"/>
    <s v="Chairs"/>
    <s v="Global Comet Stacking Armless Chair"/>
    <n v="239.24"/>
    <n v="1"/>
    <n v="0.2"/>
    <n v="23.924000000000007"/>
    <x v="0"/>
    <s v="No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s v="Furniture"/>
    <s v="Furnishings"/>
    <s v="Master Big Foot Doorstop, Beige"/>
    <n v="21.12"/>
    <n v="4"/>
    <n v="0"/>
    <n v="6.5471999999999984"/>
    <x v="3"/>
    <s v="No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s v="Office Supplies"/>
    <s v="Supplies"/>
    <s v="Fiskars Softgrip Scissors"/>
    <n v="54.900000000000006"/>
    <n v="5"/>
    <n v="0"/>
    <n v="15.372000000000003"/>
    <x v="3"/>
    <s v="No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s v="Furniture"/>
    <s v="Furnishings"/>
    <s v="Master Caster Door Stop, Gray"/>
    <n v="15.24"/>
    <n v="3"/>
    <n v="0"/>
    <n v="5.1815999999999995"/>
    <x v="1"/>
    <s v="No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  <x v="2"/>
    <s v="No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s v="Office Supplies"/>
    <s v="Binders"/>
    <s v="Fellowes PB300 Plastic Comb Binding Machine"/>
    <n v="310.39199999999994"/>
    <n v="4"/>
    <n v="0.8"/>
    <n v="-512.14680000000021"/>
    <x v="2"/>
    <s v="No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s v="Furniture"/>
    <s v="Furnishings"/>
    <s v="Coloredge Poster Frame"/>
    <n v="42.599999999999994"/>
    <n v="3"/>
    <n v="0"/>
    <n v="16.614000000000001"/>
    <x v="0"/>
    <s v="No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s v="Office Supplies"/>
    <s v="Binders"/>
    <s v="Poly Designer Cover &amp; Back"/>
    <n v="113.94"/>
    <n v="6"/>
    <n v="0"/>
    <n v="54.691199999999995"/>
    <x v="0"/>
    <s v="No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s v="Office Supplies"/>
    <s v="Storage"/>
    <s v="Fellowes Neat Ideas Storage Cubes"/>
    <n v="129.91999999999999"/>
    <n v="4"/>
    <n v="0"/>
    <n v="5.1967999999999961"/>
    <x v="0"/>
    <s v="No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s v="Office Supplies"/>
    <s v="Art"/>
    <s v="Nontoxic Chalk"/>
    <n v="5.28"/>
    <n v="3"/>
    <n v="0"/>
    <n v="2.5343999999999998"/>
    <x v="0"/>
    <s v="No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s v="Technology"/>
    <s v="Phones"/>
    <s v="Wilson Electronics DB Pro Signal Booster"/>
    <n v="859.2"/>
    <n v="3"/>
    <n v="0.2"/>
    <n v="75.180000000000064"/>
    <x v="1"/>
    <s v="No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s v="Technology"/>
    <s v="Machines"/>
    <s v="Socket Bluetooth Cordless Hand Scanner (CHS)"/>
    <n v="506.28"/>
    <n v="3"/>
    <n v="0.2"/>
    <n v="177.19799999999998"/>
    <x v="1"/>
    <s v="No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s v="Furniture"/>
    <s v="Furnishings"/>
    <s v="Nu-Dell Float Frame 11 x 14 1/2"/>
    <n v="14.368000000000002"/>
    <n v="2"/>
    <n v="0.2"/>
    <n v="3.9512"/>
    <x v="1"/>
    <s v="No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1"/>
    <x v="0"/>
    <s v="No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s v="Office Supplies"/>
    <s v="Paper"/>
    <s v="Xerox 1949"/>
    <n v="27.888000000000002"/>
    <n v="7"/>
    <n v="0.2"/>
    <n v="10.109400000000001"/>
    <x v="0"/>
    <s v="No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  <x v="1"/>
    <s v="No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s v="Furniture"/>
    <s v="Tables"/>
    <s v="Bush Cubix Conference Tables, Fully Assembled"/>
    <n v="692.93999999999994"/>
    <n v="3"/>
    <n v="0"/>
    <n v="173.23500000000001"/>
    <x v="2"/>
    <s v="No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s v="Office Supplies"/>
    <s v="Binders"/>
    <s v="Avery Hanging File Binders"/>
    <n v="16.146000000000004"/>
    <n v="9"/>
    <n v="0.7"/>
    <n v="-12.916800000000002"/>
    <x v="0"/>
    <s v="No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s v="Office Supplies"/>
    <s v="Binders"/>
    <s v="GBC DocuBind TL300 Electric Binding System"/>
    <n v="1345.4850000000001"/>
    <n v="5"/>
    <n v="0.7"/>
    <n v="-1031.5385000000001"/>
    <x v="0"/>
    <s v="No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s v="Office Supplies"/>
    <s v="Paper"/>
    <s v="Xerox 19"/>
    <n v="173.48800000000003"/>
    <n v="7"/>
    <n v="0.2"/>
    <n v="54.214999999999982"/>
    <x v="2"/>
    <s v="No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s v="Office Supplies"/>
    <s v="Art"/>
    <s v="Newell 324"/>
    <n v="57.75"/>
    <n v="5"/>
    <n v="0"/>
    <n v="16.170000000000002"/>
    <x v="2"/>
    <s v="No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s v="Office Supplies"/>
    <s v="Appliances"/>
    <s v="Belkin 5 Outlet SurgeMaster Power Centers"/>
    <n v="272.39999999999998"/>
    <n v="5"/>
    <n v="0"/>
    <n v="76.27200000000002"/>
    <x v="2"/>
    <s v="No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s v="Office Supplies"/>
    <s v="Paper"/>
    <s v="Xerox 1970"/>
    <n v="11.952000000000002"/>
    <n v="3"/>
    <n v="0.2"/>
    <n v="4.0338000000000003"/>
    <x v="3"/>
    <s v="No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s v="Furniture"/>
    <s v="Furnishings"/>
    <s v="Eldon 400 Class Desk Accessories, Black Carbon"/>
    <n v="28"/>
    <n v="4"/>
    <n v="0.2"/>
    <n v="7.7000000000000028"/>
    <x v="3"/>
    <s v="No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s v="Office Supplies"/>
    <s v="Binders"/>
    <s v="Fellowes Black Plastic Comb Bindings"/>
    <n v="12.201000000000001"/>
    <n v="7"/>
    <n v="0.7"/>
    <n v="-9.7607999999999961"/>
    <x v="3"/>
    <s v="No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s v="Office Supplies"/>
    <s v="Binders"/>
    <s v="GBC Wire Binding Combs"/>
    <n v="2.0679999999999996"/>
    <n v="1"/>
    <n v="0.8"/>
    <n v="-3.4122000000000003"/>
    <x v="2"/>
    <s v="No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s v="Office Supplies"/>
    <s v="Paper"/>
    <s v="Advantus Motivational Note Cards"/>
    <n v="83.84"/>
    <n v="8"/>
    <n v="0.2"/>
    <n v="30.391999999999996"/>
    <x v="2"/>
    <s v="No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s v="Office Supplies"/>
    <s v="Envelopes"/>
    <s v="Staple envelope"/>
    <n v="11.36"/>
    <n v="2"/>
    <n v="0"/>
    <n v="5.3391999999999991"/>
    <x v="3"/>
    <s v="No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s v="Office Supplies"/>
    <s v="Paper"/>
    <s v="Array Parchment Paper, Assorted Colors"/>
    <n v="36.4"/>
    <n v="5"/>
    <n v="0"/>
    <n v="17.472000000000001"/>
    <x v="3"/>
    <s v="No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s v="Technology"/>
    <s v="Accessories"/>
    <s v="Maxell Pro 80 Minute CD-R, 10/Pack"/>
    <n v="27.968000000000004"/>
    <n v="2"/>
    <n v="0.2"/>
    <n v="6.9920000000000009"/>
    <x v="3"/>
    <s v="No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s v="Office Supplies"/>
    <s v="Storage"/>
    <s v="Steel Personal Filing/Posting Tote"/>
    <n v="142.04"/>
    <n v="4"/>
    <n v="0"/>
    <n v="38.350800000000007"/>
    <x v="3"/>
    <s v="Yes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s v="Office Supplies"/>
    <s v="Art"/>
    <s v="Faber Castell Col-Erase Pencils"/>
    <n v="14.669999999999998"/>
    <n v="3"/>
    <n v="0"/>
    <n v="6.0147000000000004"/>
    <x v="3"/>
    <s v="Yes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s v="Technology"/>
    <s v="Copiers"/>
    <s v="Brother DCP1000 Digital 3 in 1 Multifunction Machine"/>
    <n v="1199.96"/>
    <n v="5"/>
    <n v="0.2"/>
    <n v="224.99249999999995"/>
    <x v="1"/>
    <s v="No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s v="Office Supplies"/>
    <s v="Paper"/>
    <s v="Important Message Pads, 50 4-1/4 x 5-1/2 Forms per Pad"/>
    <n v="12.600000000000001"/>
    <n v="3"/>
    <n v="0"/>
    <n v="6.1739999999999995"/>
    <x v="1"/>
    <s v="No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x v="1"/>
    <s v="No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s v="Office Supplies"/>
    <s v="Labels"/>
    <s v="Avery 499"/>
    <n v="23.904000000000003"/>
    <n v="6"/>
    <n v="0.2"/>
    <n v="7.7687999999999988"/>
    <x v="3"/>
    <s v="No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x v="0"/>
    <s v="Yes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s v="Furniture"/>
    <s v="Chairs"/>
    <s v="Global Geo Office Task Chair, Gray"/>
    <n v="518.27200000000005"/>
    <n v="8"/>
    <n v="0.2"/>
    <n v="-97.176000000000073"/>
    <x v="1"/>
    <s v="No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s v="Furniture"/>
    <s v="Furnishings"/>
    <s v="G.E. Halogen Desk Lamp Bulbs"/>
    <n v="6.98"/>
    <n v="1"/>
    <n v="0"/>
    <n v="3.3504"/>
    <x v="1"/>
    <s v="No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s v="Technology"/>
    <s v="Machines"/>
    <s v="Okidata B400 Printer"/>
    <n v="343.20000000000005"/>
    <n v="1"/>
    <n v="0.2"/>
    <n v="38.609999999999957"/>
    <x v="1"/>
    <s v="No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s v="Office Supplies"/>
    <s v="Labels"/>
    <s v="Avery 486"/>
    <n v="17.544"/>
    <n v="3"/>
    <n v="0.2"/>
    <n v="5.9210999999999983"/>
    <x v="3"/>
    <s v="No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s v="Office Supplies"/>
    <s v="Storage"/>
    <s v="Fellowes Stor/Drawer Steel Plus Storage Drawers"/>
    <n v="152.68800000000002"/>
    <n v="2"/>
    <n v="0.2"/>
    <n v="-26.720400000000019"/>
    <x v="2"/>
    <s v="No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s v="Office Supplies"/>
    <s v="Fasteners"/>
    <s v="Stockwell Push Pins"/>
    <n v="3.4880000000000004"/>
    <n v="2"/>
    <n v="0.2"/>
    <n v="0.56679999999999997"/>
    <x v="2"/>
    <s v="No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s v="Office Supplies"/>
    <s v="Supplies"/>
    <s v="Staple remover"/>
    <n v="5.8880000000000008"/>
    <n v="2"/>
    <n v="0.2"/>
    <n v="-1.3248000000000004"/>
    <x v="2"/>
    <s v="No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  <x v="1"/>
    <s v="No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  <x v="1"/>
    <s v="No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s v="Technology"/>
    <s v="Accessories"/>
    <s v="Enermax Aurora Lite Keyboard"/>
    <n v="468.90000000000003"/>
    <n v="6"/>
    <n v="0"/>
    <n v="206.31600000000006"/>
    <x v="3"/>
    <s v="No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  <x v="3"/>
    <s v="No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s v="Office Supplies"/>
    <s v="Supplies"/>
    <s v="Acme Value Line Scissors"/>
    <n v="10.95"/>
    <n v="3"/>
    <n v="0"/>
    <n v="3.2849999999999993"/>
    <x v="3"/>
    <s v="No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  <x v="3"/>
    <s v="No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s v="Office Supplies"/>
    <s v="Storage"/>
    <s v="Tennsco Lockers, Sand"/>
    <n v="151.05600000000001"/>
    <n v="9"/>
    <n v="0.2"/>
    <n v="7.5527999999999977"/>
    <x v="2"/>
    <s v="No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s v="Furniture"/>
    <s v="Furnishings"/>
    <s v="DAX Copper Panel Document Frame, 5 x 7 Size"/>
    <n v="25.16"/>
    <n v="5"/>
    <n v="0.6"/>
    <n v="-11.321999999999999"/>
    <x v="2"/>
    <s v="No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s v="Office Supplies"/>
    <s v="Binders"/>
    <s v="Wilson Jones Impact Binders"/>
    <n v="6.2159999999999993"/>
    <n v="6"/>
    <n v="0.8"/>
    <n v="-9.634800000000002"/>
    <x v="2"/>
    <s v="No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s v="Office Supplies"/>
    <s v="Art"/>
    <s v="Newell 348"/>
    <n v="23.616"/>
    <n v="9"/>
    <n v="0.2"/>
    <n v="2.6567999999999969"/>
    <x v="2"/>
    <s v="No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s v="Technology"/>
    <s v="Accessories"/>
    <s v="KeyTronic KT800P2 - Keyboard - Black"/>
    <n v="24.032"/>
    <n v="2"/>
    <n v="0.2"/>
    <n v="-0.60080000000000044"/>
    <x v="2"/>
    <s v="No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s v="Office Supplies"/>
    <s v="Labels"/>
    <s v="Avery 494"/>
    <n v="2.0880000000000001"/>
    <n v="1"/>
    <n v="0.2"/>
    <n v="0.67859999999999987"/>
    <x v="2"/>
    <s v="No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s v="Office Supplies"/>
    <s v="Binders"/>
    <s v="Accohide Poly Flexible Ring Binders"/>
    <n v="4.4879999999999995"/>
    <n v="6"/>
    <n v="0.8"/>
    <n v="-6.7320000000000011"/>
    <x v="2"/>
    <s v="No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s v="Furniture"/>
    <s v="Furnishings"/>
    <s v="Staple-based wall hangings"/>
    <n v="29.22"/>
    <n v="3"/>
    <n v="0"/>
    <n v="12.856800000000002"/>
    <x v="1"/>
    <s v="Yes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s v="Office Supplies"/>
    <s v="Paper"/>
    <s v="Xerox 202"/>
    <n v="6.48"/>
    <n v="1"/>
    <n v="0"/>
    <n v="3.1104000000000003"/>
    <x v="0"/>
    <s v="No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s v="Office Supplies"/>
    <s v="Binders"/>
    <s v="Avery Reinforcements for Hole-Punch Pages"/>
    <n v="1.1880000000000002"/>
    <n v="2"/>
    <n v="0.7"/>
    <n v="-0.98999999999999977"/>
    <x v="1"/>
    <s v="No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s v="Furniture"/>
    <s v="Chairs"/>
    <s v="Hon Valutask Swivel Chairs"/>
    <n v="272.64600000000002"/>
    <n v="3"/>
    <n v="0.1"/>
    <n v="18.176400000000008"/>
    <x v="3"/>
    <s v="Yes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s v="Technology"/>
    <s v="Accessories"/>
    <s v="Logitech Wireless Boombox Speaker - portable - wireless, wired"/>
    <n v="212.8"/>
    <n v="2"/>
    <n v="0"/>
    <n v="95.759999999999991"/>
    <x v="3"/>
    <s v="Yes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  <x v="3"/>
    <s v="Yes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s v="Technology"/>
    <s v="Accessories"/>
    <s v="SanDisk Cruzer 64 GB USB Flash Drive"/>
    <n v="72.64"/>
    <n v="2"/>
    <n v="0"/>
    <n v="21.791999999999994"/>
    <x v="3"/>
    <s v="Yes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s v="Office Supplies"/>
    <s v="Storage"/>
    <s v="SimpliFile Personal File, Black Granite, 15w x 6-15/16d x 11-1/4h"/>
    <n v="45.4"/>
    <n v="4"/>
    <n v="0"/>
    <n v="12.712000000000003"/>
    <x v="3"/>
    <s v="Yes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s v="Office Supplies"/>
    <s v="Paper"/>
    <s v="Adams Phone Message Book, 200 Message Capacity, 8 1/16” x 11”"/>
    <n v="13.76"/>
    <n v="2"/>
    <n v="0"/>
    <n v="6.3295999999999992"/>
    <x v="3"/>
    <s v="Yes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s v="Furniture"/>
    <s v="Chairs"/>
    <s v="Global Leather Task Chair, Black"/>
    <n v="80.991"/>
    <n v="1"/>
    <n v="0.1"/>
    <n v="8.0990999999999875"/>
    <x v="3"/>
    <s v="Yes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  <x v="3"/>
    <s v="Yes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s v="Office Supplies"/>
    <s v="Fasteners"/>
    <s v="Advantus Push Pins"/>
    <n v="4.3600000000000003"/>
    <n v="2"/>
    <n v="0"/>
    <n v="1.7876000000000003"/>
    <x v="3"/>
    <s v="Yes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  <x v="3"/>
    <s v="Yes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s v="Technology"/>
    <s v="Phones"/>
    <s v="Apple iPhone 5"/>
    <n v="1299.6600000000001"/>
    <n v="2"/>
    <n v="0"/>
    <n v="350.90820000000008"/>
    <x v="3"/>
    <s v="Yes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s v="Furniture"/>
    <s v="Chairs"/>
    <s v="Global Troy Executive Leather Low-Back Tilter"/>
    <n v="2254.41"/>
    <n v="5"/>
    <n v="0.1"/>
    <n v="375.73500000000001"/>
    <x v="3"/>
    <s v="Yes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  <x v="3"/>
    <s v="Yes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s v="Technology"/>
    <s v="Accessories"/>
    <s v="Logitech LS21 Speaker System - PC Multimedia - 2.1-CH - Wired"/>
    <n v="59.97"/>
    <n v="3"/>
    <n v="0"/>
    <n v="20.389799999999994"/>
    <x v="3"/>
    <s v="Yes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s v="Furniture"/>
    <s v="Tables"/>
    <s v="Bevis Boat-Shaped Conference Table"/>
    <n v="314.53199999999998"/>
    <n v="2"/>
    <n v="0.4"/>
    <n v="-83.875200000000035"/>
    <x v="3"/>
    <s v="No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  <x v="0"/>
    <s v="No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  <x v="2"/>
    <s v="No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s v="Technology"/>
    <s v="Accessories"/>
    <s v="Logitech Desktop MK120 Mouse and keyboard Combo"/>
    <n v="65.44"/>
    <n v="5"/>
    <n v="0.2"/>
    <n v="-8.1800000000000033"/>
    <x v="2"/>
    <s v="No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s v="Office Supplies"/>
    <s v="Labels"/>
    <s v="Smead Alpha-Z Color-Coded Name Labels First Letter Starter Set"/>
    <n v="6"/>
    <n v="2"/>
    <n v="0.2"/>
    <n v="2.0999999999999996"/>
    <x v="2"/>
    <s v="No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s v="Office Supplies"/>
    <s v="Binders"/>
    <s v="Insertable Tab Indexes For Data Binders"/>
    <n v="1.9079999999999997"/>
    <n v="3"/>
    <n v="0.8"/>
    <n v="-3.2436000000000016"/>
    <x v="2"/>
    <s v="No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s v="Furniture"/>
    <s v="Chairs"/>
    <s v="Global Leather and Oak Executive Chair, Black"/>
    <n v="1474.8020000000001"/>
    <n v="7"/>
    <n v="0.3"/>
    <n v="-21.068600000000174"/>
    <x v="3"/>
    <s v="No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  <x v="3"/>
    <s v="No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s v="Office Supplies"/>
    <s v="Fasteners"/>
    <s v="OIC Bulk Pack Metal Binder Clips"/>
    <n v="16.752000000000002"/>
    <n v="6"/>
    <n v="0.2"/>
    <n v="5.4443999999999999"/>
    <x v="3"/>
    <s v="No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s v="Furniture"/>
    <s v="Chairs"/>
    <s v="Hon Deluxe Fabric Upholstered Stacking Chairs, Rounded Back"/>
    <n v="1537.0739999999998"/>
    <n v="9"/>
    <n v="0.3"/>
    <n v="0"/>
    <x v="3"/>
    <s v="No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s v="Furniture"/>
    <s v="Chairs"/>
    <s v="Hon 4070 Series Pagoda Round Back Stacking Chairs"/>
    <n v="449.37200000000001"/>
    <n v="2"/>
    <n v="0.3"/>
    <n v="-12.839199999999977"/>
    <x v="3"/>
    <s v="No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  <x v="1"/>
    <s v="Yes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s v="Technology"/>
    <s v="Phones"/>
    <s v="Xiaomi Mi3"/>
    <n v="2279.96"/>
    <n v="4"/>
    <n v="0"/>
    <n v="592.78960000000006"/>
    <x v="3"/>
    <s v="No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s v="Office Supplies"/>
    <s v="Labels"/>
    <s v="Avery 499"/>
    <n v="14.940000000000001"/>
    <n v="3"/>
    <n v="0"/>
    <n v="6.8723999999999998"/>
    <x v="3"/>
    <s v="No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s v="Technology"/>
    <s v="Phones"/>
    <s v="Mophie Juice Pack Helium for iPhone"/>
    <n v="191.976"/>
    <n v="3"/>
    <n v="0.2"/>
    <n v="19.197599999999994"/>
    <x v="1"/>
    <s v="No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s v="Office Supplies"/>
    <s v="Art"/>
    <s v="Peel-Off China Markers"/>
    <n v="23.832000000000001"/>
    <n v="3"/>
    <n v="0.2"/>
    <n v="6.5538000000000007"/>
    <x v="1"/>
    <s v="No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  <x v="1"/>
    <s v="No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s v="Furniture"/>
    <s v="Bookcases"/>
    <s v="O'Sullivan 4-Shelf Bookcase in Odessa Pine"/>
    <n v="72.588000000000008"/>
    <n v="2"/>
    <n v="0.7"/>
    <n v="-128.2388"/>
    <x v="1"/>
    <s v="No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s v="Office Supplies"/>
    <s v="Storage"/>
    <s v="Advantus Rolling Drawer Organizers"/>
    <n v="61.567999999999998"/>
    <n v="2"/>
    <n v="0.2"/>
    <n v="4.6175999999999995"/>
    <x v="2"/>
    <s v="Yes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  <x v="2"/>
    <s v="No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s v="Technology"/>
    <s v="Accessories"/>
    <s v="Kingston Digital DataTraveler 16GB USB 2.0"/>
    <n v="44.75"/>
    <n v="5"/>
    <n v="0"/>
    <n v="8.5024999999999942"/>
    <x v="1"/>
    <s v="Yes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s v="Office Supplies"/>
    <s v="Paper"/>
    <s v="Xerox 1947"/>
    <n v="11.96"/>
    <n v="2"/>
    <n v="0"/>
    <n v="5.3819999999999997"/>
    <x v="1"/>
    <s v="Yes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s v="Office Supplies"/>
    <s v="Binders"/>
    <s v="UniKeep View Case Binders"/>
    <n v="3.9119999999999999"/>
    <n v="1"/>
    <n v="0.2"/>
    <n v="1.2713999999999996"/>
    <x v="1"/>
    <s v="Yes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s v="Furniture"/>
    <s v="Chairs"/>
    <s v="Global Value Steno Chair, Gray"/>
    <n v="327.99600000000004"/>
    <n v="6"/>
    <n v="0.1"/>
    <n v="54.666000000000011"/>
    <x v="3"/>
    <s v="No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s v="Office Supplies"/>
    <s v="Binders"/>
    <s v="GBC VeloBind Cover Sets"/>
    <n v="49.408000000000001"/>
    <n v="4"/>
    <n v="0.2"/>
    <n v="18.527999999999999"/>
    <x v="1"/>
    <s v="No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s v="Technology"/>
    <s v="Accessories"/>
    <s v="Memorex Froggy Flash Drive 8 GB"/>
    <n v="53.25"/>
    <n v="3"/>
    <n v="0"/>
    <n v="20.767499999999998"/>
    <x v="0"/>
    <s v="No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s v="Office Supplies"/>
    <s v="Fasteners"/>
    <s v="Staples"/>
    <n v="3.76"/>
    <n v="2"/>
    <n v="0"/>
    <n v="1.3159999999999998"/>
    <x v="0"/>
    <s v="No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s v="Furniture"/>
    <s v="Chairs"/>
    <s v="Global Push Button Manager's Chair, Indigo"/>
    <n v="767.21400000000006"/>
    <n v="14"/>
    <n v="0.1"/>
    <n v="161.96739999999997"/>
    <x v="3"/>
    <s v="No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s v="Office Supplies"/>
    <s v="Paper"/>
    <s v="Xerox 1893"/>
    <n v="163.96"/>
    <n v="5"/>
    <n v="0.2"/>
    <n v="59.435499999999998"/>
    <x v="0"/>
    <s v="No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  <x v="1"/>
    <s v="No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s v="Office Supplies"/>
    <s v="Art"/>
    <s v="Boston Heavy-Duty Trimline Electric Pencil Sharpeners"/>
    <n v="192.8"/>
    <n v="4"/>
    <n v="0"/>
    <n v="55.911999999999978"/>
    <x v="1"/>
    <s v="No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s v="Technology"/>
    <s v="Accessories"/>
    <s v="Verbatim Slim CD and DVD Storage Cases, 50/Pack"/>
    <n v="27.695999999999998"/>
    <n v="3"/>
    <n v="0.2"/>
    <n v="3.4619999999999997"/>
    <x v="2"/>
    <s v="No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  <x v="2"/>
    <s v="No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s v="Office Supplies"/>
    <s v="Paper"/>
    <s v="Xerox 1898"/>
    <n v="32.064"/>
    <n v="6"/>
    <n v="0.2"/>
    <n v="11.222399999999999"/>
    <x v="0"/>
    <s v="No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s v="Furniture"/>
    <s v="Bookcases"/>
    <s v="O'Sullivan Living Dimensions 2-Shelf Bookcases"/>
    <n v="205.666"/>
    <n v="2"/>
    <n v="0.15"/>
    <n v="-12.097999999999999"/>
    <x v="1"/>
    <s v="No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s v="Office Supplies"/>
    <s v="Storage"/>
    <s v="Advantus Rolling Drawer Organizers"/>
    <n v="115.44"/>
    <n v="3"/>
    <n v="0"/>
    <n v="30.014399999999998"/>
    <x v="1"/>
    <s v="No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s v="Office Supplies"/>
    <s v="Paper"/>
    <s v="Xerox 1914"/>
    <n v="274.8"/>
    <n v="5"/>
    <n v="0"/>
    <n v="134.65199999999999"/>
    <x v="3"/>
    <s v="No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s v="Office Supplies"/>
    <s v="Storage"/>
    <s v="Tennsco Industrial Shelving"/>
    <n v="195.64"/>
    <n v="4"/>
    <n v="0"/>
    <n v="3.9128000000000043"/>
    <x v="3"/>
    <s v="No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s v="Technology"/>
    <s v="Phones"/>
    <s v="Digium D40 VoIP phone"/>
    <n v="257.98"/>
    <n v="2"/>
    <n v="0"/>
    <n v="74.8142"/>
    <x v="3"/>
    <s v="No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s v="Office Supplies"/>
    <s v="Art"/>
    <s v="Prismacolor Color Pencil Set"/>
    <n v="119.03999999999999"/>
    <n v="6"/>
    <n v="0"/>
    <n v="48.806400000000011"/>
    <x v="3"/>
    <s v="No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s v="Office Supplies"/>
    <s v="Paper"/>
    <s v="Wirebound Message Books, Four 2 3/4 x 5 White Forms per Page"/>
    <n v="20.07"/>
    <n v="3"/>
    <n v="0"/>
    <n v="9.2321999999999989"/>
    <x v="2"/>
    <s v="No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s v="Office Supplies"/>
    <s v="Art"/>
    <s v="Newell 332"/>
    <n v="11.76"/>
    <n v="4"/>
    <n v="0"/>
    <n v="3.1752000000000002"/>
    <x v="1"/>
    <s v="No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s v="Office Supplies"/>
    <s v="Art"/>
    <s v="Newell 332"/>
    <n v="11.76"/>
    <n v="4"/>
    <n v="0"/>
    <n v="3.1752000000000002"/>
    <x v="1"/>
    <s v="No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s v="Office Supplies"/>
    <s v="Binders"/>
    <s v="Canvas Sectional Post Binders"/>
    <n v="40.736000000000004"/>
    <n v="2"/>
    <n v="0.2"/>
    <n v="14.7668"/>
    <x v="1"/>
    <s v="No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s v="Technology"/>
    <s v="Phones"/>
    <s v="Ooma Telo VoIP Home Phone System"/>
    <n v="201.584"/>
    <n v="2"/>
    <n v="0.2"/>
    <n v="12.599000000000004"/>
    <x v="1"/>
    <s v="No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s v="Furniture"/>
    <s v="Chairs"/>
    <s v="Novimex Turbo Task Chair"/>
    <n v="340.70400000000006"/>
    <n v="6"/>
    <n v="0.2"/>
    <n v="-34.070400000000006"/>
    <x v="1"/>
    <s v="No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s v="Furniture"/>
    <s v="Bookcases"/>
    <s v="Hon Metal Bookcases, Black"/>
    <n v="354.90000000000003"/>
    <n v="5"/>
    <n v="0"/>
    <n v="88.725000000000023"/>
    <x v="0"/>
    <s v="No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  <x v="1"/>
    <s v="Yes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s v="Office Supplies"/>
    <s v="Storage"/>
    <s v="Rogers Deluxe File Chest"/>
    <n v="87.92"/>
    <n v="4"/>
    <n v="0"/>
    <n v="0.87919999999999732"/>
    <x v="1"/>
    <s v="No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s v="Furniture"/>
    <s v="Furnishings"/>
    <s v="Computer Room Manger, 14&quot;"/>
    <n v="51.967999999999996"/>
    <n v="2"/>
    <n v="0.2"/>
    <n v="10.393599999999998"/>
    <x v="3"/>
    <s v="No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  <x v="3"/>
    <s v="No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s v="Office Supplies"/>
    <s v="Storage"/>
    <s v="Deluxe Rollaway Locking File with Drawer"/>
    <n v="332.70400000000001"/>
    <n v="1"/>
    <n v="0.2"/>
    <n v="33.270399999999981"/>
    <x v="3"/>
    <s v="No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s v="Furniture"/>
    <s v="Furnishings"/>
    <s v="Executive Impressions 12&quot; Wall Clock"/>
    <n v="42.408000000000008"/>
    <n v="3"/>
    <n v="0.2"/>
    <n v="9.5418000000000003"/>
    <x v="3"/>
    <s v="No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  <x v="2"/>
    <s v="No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s v="Technology"/>
    <s v="Accessories"/>
    <s v="Sony Micro Vault Click 4 GB USB 2.0 Flash Drive"/>
    <n v="167.28"/>
    <n v="12"/>
    <n v="0"/>
    <n v="23.419200000000011"/>
    <x v="2"/>
    <s v="No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s v="Office Supplies"/>
    <s v="Storage"/>
    <s v="Fellowes Staxonsteel Drawer Files"/>
    <n v="772.68"/>
    <n v="4"/>
    <n v="0"/>
    <n v="108.17520000000002"/>
    <x v="1"/>
    <s v="No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s v="Technology"/>
    <s v="Phones"/>
    <s v="Cisco 8x8 Inc. 6753i IP Business Phone System"/>
    <n v="323.97600000000006"/>
    <n v="3"/>
    <n v="0.2"/>
    <n v="28.347899999999981"/>
    <x v="0"/>
    <s v="No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s v="Office Supplies"/>
    <s v="Labels"/>
    <s v="Avery 501"/>
    <n v="11.808"/>
    <n v="4"/>
    <n v="0.2"/>
    <n v="3.9851999999999999"/>
    <x v="0"/>
    <s v="No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s v="Office Supplies"/>
    <s v="Storage"/>
    <s v="Crate-A-Files"/>
    <n v="26.160000000000004"/>
    <n v="3"/>
    <n v="0.2"/>
    <n v="1.961999999999998"/>
    <x v="0"/>
    <s v="No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s v="Office Supplies"/>
    <s v="Binders"/>
    <s v="Avery Flip-Chart Easel Binder, Black"/>
    <n v="33.57"/>
    <n v="5"/>
    <n v="0.7"/>
    <n v="-25.737000000000002"/>
    <x v="0"/>
    <s v="No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s v="Furniture"/>
    <s v="Furnishings"/>
    <s v="Eldon Wave Desk Accessories"/>
    <n v="4.9920000000000009"/>
    <n v="3"/>
    <n v="0.2"/>
    <n v="1.3728000000000002"/>
    <x v="0"/>
    <s v="No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s v="Furniture"/>
    <s v="Furnishings"/>
    <s v="Document Clip Frames"/>
    <n v="20.016000000000002"/>
    <n v="3"/>
    <n v="0.2"/>
    <n v="5.5044000000000013"/>
    <x v="0"/>
    <s v="No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s v="Technology"/>
    <s v="Accessories"/>
    <s v="Logitech Wireless Boombox Speaker - portable - wireless, wired"/>
    <n v="170.24"/>
    <n v="2"/>
    <n v="0.2"/>
    <n v="53.199999999999989"/>
    <x v="0"/>
    <s v="No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s v="Office Supplies"/>
    <s v="Paper"/>
    <s v="Xerox 1916"/>
    <n v="117.456"/>
    <n v="3"/>
    <n v="0.2"/>
    <n v="44.045999999999992"/>
    <x v="2"/>
    <s v="No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s v="Office Supplies"/>
    <s v="Paper"/>
    <s v="Personal Creations Ink Jet Cards and Labels"/>
    <n v="22.96"/>
    <n v="2"/>
    <n v="0"/>
    <n v="11.250400000000001"/>
    <x v="1"/>
    <s v="No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s v="Office Supplies"/>
    <s v="Paper"/>
    <s v="Xerox 1898"/>
    <n v="13.36"/>
    <n v="2"/>
    <n v="0"/>
    <n v="6.4127999999999998"/>
    <x v="0"/>
    <s v="No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  <x v="3"/>
    <s v="No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s v="Office Supplies"/>
    <s v="Art"/>
    <s v="Newell 326"/>
    <n v="3.52"/>
    <n v="2"/>
    <n v="0"/>
    <n v="1.0207999999999999"/>
    <x v="3"/>
    <s v="No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  <x v="2"/>
    <s v="No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s v="Technology"/>
    <s v="Accessories"/>
    <s v="Memorex Micro Travel Drive 4 GB"/>
    <n v="21.2"/>
    <n v="2"/>
    <n v="0"/>
    <n v="9.1160000000000014"/>
    <x v="2"/>
    <s v="No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s v="Office Supplies"/>
    <s v="Storage"/>
    <s v="Smead Adjustable Mobile File Trolley with Lockable Top"/>
    <n v="838.38"/>
    <n v="2"/>
    <n v="0"/>
    <n v="226.36260000000004"/>
    <x v="2"/>
    <s v="No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s v="Furniture"/>
    <s v="Chairs"/>
    <s v="Global Comet Stacking Arm Chair"/>
    <n v="1690.04"/>
    <n v="4"/>
    <n v="0"/>
    <n v="422.51"/>
    <x v="0"/>
    <s v="No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s v="Office Supplies"/>
    <s v="Storage"/>
    <s v="Recycled Eldon Regeneration Jumbo File"/>
    <n v="85.96"/>
    <n v="7"/>
    <n v="0"/>
    <n v="24.068799999999996"/>
    <x v="0"/>
    <s v="No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  <x v="0"/>
    <s v="No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s v="Office Supplies"/>
    <s v="Paper"/>
    <s v="Xerox 193"/>
    <n v="23.92"/>
    <n v="4"/>
    <n v="0"/>
    <n v="11.720800000000001"/>
    <x v="0"/>
    <s v="No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s v="Office Supplies"/>
    <s v="Storage"/>
    <s v="Fellowes Bankers Box Stor/Drawer Steel Plus"/>
    <n v="63.96"/>
    <n v="2"/>
    <n v="0"/>
    <n v="6.3960000000000008"/>
    <x v="0"/>
    <s v="No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s v="Technology"/>
    <s v="Phones"/>
    <s v="HTC One Mini"/>
    <n v="629.94999999999993"/>
    <n v="5"/>
    <n v="0"/>
    <n v="176.38600000000002"/>
    <x v="0"/>
    <s v="No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s v="Technology"/>
    <s v="Phones"/>
    <s v="Grandstream GXP1160 VoIP phone"/>
    <n v="113.72999999999999"/>
    <n v="3"/>
    <n v="0"/>
    <n v="32.981699999999989"/>
    <x v="0"/>
    <s v="No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s v="Office Supplies"/>
    <s v="Binders"/>
    <s v="Angle-D Binders with Locking Rings, Label Holders"/>
    <n v="14.6"/>
    <n v="2"/>
    <n v="0"/>
    <n v="6.8619999999999992"/>
    <x v="0"/>
    <s v="No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x v="0"/>
    <s v="No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s v="Furniture"/>
    <s v="Chairs"/>
    <s v="Global Fabric Manager's Chair, Dark Gray"/>
    <n v="403.92"/>
    <n v="5"/>
    <n v="0.2"/>
    <n v="25.245000000000019"/>
    <x v="1"/>
    <s v="No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s v="Office Supplies"/>
    <s v="Art"/>
    <s v="Stanley Contemporary Battery Pencil Sharpeners"/>
    <n v="106.8"/>
    <n v="10"/>
    <n v="0.2"/>
    <n v="10.679999999999996"/>
    <x v="3"/>
    <s v="No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  <x v="3"/>
    <s v="No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s v="Office Supplies"/>
    <s v="Binders"/>
    <s v="Cardinal Holdit Data Disk Pockets"/>
    <n v="34.944000000000003"/>
    <n v="6"/>
    <n v="0.2"/>
    <n v="11.793599999999998"/>
    <x v="3"/>
    <s v="No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s v="Office Supplies"/>
    <s v="Art"/>
    <s v="Newell 319"/>
    <n v="119.03999999999999"/>
    <n v="6"/>
    <n v="0"/>
    <n v="35.711999999999989"/>
    <x v="3"/>
    <s v="No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s v="Technology"/>
    <s v="Phones"/>
    <s v="Cisco SPA 502G IP Phone"/>
    <n v="383.84000000000003"/>
    <n v="4"/>
    <n v="0.2"/>
    <n v="47.97999999999999"/>
    <x v="2"/>
    <s v="No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s v="Furniture"/>
    <s v="Furnishings"/>
    <s v="Luxo Adjustable Task Clamp Lamp"/>
    <n v="799.56000000000006"/>
    <n v="9"/>
    <n v="0"/>
    <n v="207.88559999999998"/>
    <x v="3"/>
    <s v="No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s v="Office Supplies"/>
    <s v="Storage"/>
    <s v="Sterilite Officeware Hinged File Box"/>
    <n v="31.44"/>
    <n v="3"/>
    <n v="0"/>
    <n v="8.4888000000000012"/>
    <x v="1"/>
    <s v="No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s v="Office Supplies"/>
    <s v="Paper"/>
    <s v="Xerox 1931"/>
    <n v="25.920000000000005"/>
    <n v="5"/>
    <n v="0.2"/>
    <n v="9.0719999999999992"/>
    <x v="2"/>
    <s v="No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  <x v="2"/>
    <s v="No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s v="Office Supplies"/>
    <s v="Paper"/>
    <s v="Xerox 1887"/>
    <n v="75.88"/>
    <n v="5"/>
    <n v="0.2"/>
    <n v="26.557999999999993"/>
    <x v="2"/>
    <s v="No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s v="Technology"/>
    <s v="Phones"/>
    <s v="Mitel MiVoice 5330e IP Phone"/>
    <n v="329.988"/>
    <n v="2"/>
    <n v="0.4"/>
    <n v="-76.997200000000021"/>
    <x v="3"/>
    <s v="No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s v="Office Supplies"/>
    <s v="Storage"/>
    <s v="Acco Perma 2700 Stacking Storage Drawers"/>
    <n v="71.376000000000005"/>
    <n v="3"/>
    <n v="0.2"/>
    <n v="-4.460999999999995"/>
    <x v="3"/>
    <s v="No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  <x v="2"/>
    <s v="No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s v="Technology"/>
    <s v="Phones"/>
    <s v="Spigen Samsung Galaxy S5 Case Wallet"/>
    <n v="50.97"/>
    <n v="3"/>
    <n v="0"/>
    <n v="13.252199999999997"/>
    <x v="2"/>
    <s v="No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s v="Office Supplies"/>
    <s v="Paper"/>
    <s v="Xerox 1910"/>
    <n v="96.08"/>
    <n v="2"/>
    <n v="0"/>
    <n v="46.118399999999994"/>
    <x v="2"/>
    <s v="No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s v="Technology"/>
    <s v="Copiers"/>
    <s v="Canon PC940 Copier"/>
    <n v="1439.9680000000001"/>
    <n v="4"/>
    <n v="0.2"/>
    <n v="485.98919999999993"/>
    <x v="2"/>
    <s v="No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s v="Technology"/>
    <s v="Accessories"/>
    <s v="Logitech Keyboard K120"/>
    <n v="43.56"/>
    <n v="3"/>
    <n v="0.2"/>
    <n v="-4.9004999999999974"/>
    <x v="2"/>
    <s v="No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  <x v="1"/>
    <s v="No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s v="Technology"/>
    <s v="Phones"/>
    <s v="Panasonic KX TS208W Corded phone"/>
    <n v="235.15199999999999"/>
    <n v="8"/>
    <n v="0.4"/>
    <n v="-47.030399999999986"/>
    <x v="3"/>
    <s v="No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s v="Furniture"/>
    <s v="Furnishings"/>
    <s v="Magna Visual Magnetic Picture Hangers"/>
    <n v="7.7120000000000006"/>
    <n v="2"/>
    <n v="0.2"/>
    <n v="1.7352000000000005"/>
    <x v="3"/>
    <s v="No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  <x v="2"/>
    <s v="No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s v="Office Supplies"/>
    <s v="Fasteners"/>
    <s v="Staples"/>
    <n v="25.248000000000001"/>
    <n v="4"/>
    <n v="0.2"/>
    <n v="7.8899999999999979"/>
    <x v="2"/>
    <s v="No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s v="Furniture"/>
    <s v="Chairs"/>
    <s v="Office Star - Ergonomically Designed Knee Chair"/>
    <n v="56.686"/>
    <n v="1"/>
    <n v="0.3"/>
    <n v="-14.576399999999996"/>
    <x v="2"/>
    <s v="No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s v="Office Supplies"/>
    <s v="Storage"/>
    <s v="Fellowes Bankers Box Stor/Drawer Steel Plus"/>
    <n v="51.168000000000006"/>
    <n v="2"/>
    <n v="0.2"/>
    <n v="-6.3960000000000008"/>
    <x v="3"/>
    <s v="No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s v="Office Supplies"/>
    <s v="Binders"/>
    <s v="Fellowes PB300 Plastic Comb Binding Machine"/>
    <n v="2793.5280000000002"/>
    <n v="9"/>
    <n v="0.2"/>
    <n v="942.81569999999988"/>
    <x v="1"/>
    <s v="No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s v="Office Supplies"/>
    <s v="Storage"/>
    <s v="Letter Size Cart"/>
    <n v="1000.0200000000001"/>
    <n v="7"/>
    <n v="0"/>
    <n v="290.00579999999991"/>
    <x v="1"/>
    <s v="No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s v="Furniture"/>
    <s v="Furnishings"/>
    <s v="Contract Clock, 14&quot;, Brown"/>
    <n v="65.94"/>
    <n v="3"/>
    <n v="0"/>
    <n v="22.419600000000003"/>
    <x v="1"/>
    <s v="No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s v="Office Supplies"/>
    <s v="Fasteners"/>
    <s v="Staples"/>
    <n v="18.240000000000002"/>
    <n v="3"/>
    <n v="0"/>
    <n v="9.120000000000001"/>
    <x v="1"/>
    <s v="No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s v="Office Supplies"/>
    <s v="Appliances"/>
    <s v="Fellowes Superior 10 Outlet Split Surge Protector"/>
    <n v="76.12"/>
    <n v="2"/>
    <n v="0"/>
    <n v="22.074799999999996"/>
    <x v="1"/>
    <s v="No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  <x v="1"/>
    <s v="No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s v="Furniture"/>
    <s v="Furnishings"/>
    <s v="Executive Impressions 14&quot; Two-Color Numerals Wall Clock"/>
    <n v="68.16"/>
    <n v="3"/>
    <n v="0"/>
    <n v="27.945600000000002"/>
    <x v="3"/>
    <s v="No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s v="Office Supplies"/>
    <s v="Envelopes"/>
    <s v="Staple envelope"/>
    <n v="62.24"/>
    <n v="8"/>
    <n v="0"/>
    <n v="29.252800000000001"/>
    <x v="3"/>
    <s v="No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s v="Technology"/>
    <s v="Phones"/>
    <s v="Mediabridge Sport Armband iPhone 5s"/>
    <n v="29.97"/>
    <n v="3"/>
    <n v="0"/>
    <n v="0.29969999999999963"/>
    <x v="0"/>
    <s v="No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x v="2"/>
    <s v="No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s v="Technology"/>
    <s v="Phones"/>
    <s v="Pyle PMP37LED"/>
    <n v="191.98"/>
    <n v="2"/>
    <n v="0"/>
    <n v="51.834599999999995"/>
    <x v="2"/>
    <s v="No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s v="Office Supplies"/>
    <s v="Storage"/>
    <s v="Woodgrain Magazine Files by Perma"/>
    <n v="20.86"/>
    <n v="7"/>
    <n v="0"/>
    <n v="1.4601999999999977"/>
    <x v="2"/>
    <s v="No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s v="Office Supplies"/>
    <s v="Labels"/>
    <s v="Avery 48"/>
    <n v="56.699999999999996"/>
    <n v="9"/>
    <n v="0"/>
    <n v="26.081999999999997"/>
    <x v="1"/>
    <s v="No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  <x v="0"/>
    <s v="No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s v="Office Supplies"/>
    <s v="Art"/>
    <s v="Pencil and Crayon Sharpener"/>
    <n v="12.263999999999999"/>
    <n v="7"/>
    <n v="0.2"/>
    <n v="1.0730999999999993"/>
    <x v="0"/>
    <s v="No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s v="Office Supplies"/>
    <s v="Storage"/>
    <s v="Safco Industrial Wire Shelving System"/>
    <n v="218.35200000000003"/>
    <n v="3"/>
    <n v="0.2"/>
    <n v="-54.588000000000008"/>
    <x v="0"/>
    <s v="No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s v="Furniture"/>
    <s v="Bookcases"/>
    <s v="Bush Cubix Collection Bookcases, Fully Assembled"/>
    <n v="66.294000000000011"/>
    <n v="1"/>
    <n v="0.7"/>
    <n v="-103.86059999999998"/>
    <x v="1"/>
    <s v="No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s v="Furniture"/>
    <s v="Chairs"/>
    <s v="Global Highback Leather Tilter in Burgundy"/>
    <n v="291.16800000000001"/>
    <n v="4"/>
    <n v="0.2"/>
    <n v="-14.558399999999978"/>
    <x v="1"/>
    <s v="No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  <x v="2"/>
    <s v="No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s v="Technology"/>
    <s v="Phones"/>
    <s v="Panasonic Kx-TS550"/>
    <n v="110.376"/>
    <n v="4"/>
    <n v="0.4"/>
    <n v="-20.235600000000005"/>
    <x v="3"/>
    <s v="No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x v="3"/>
    <s v="No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s v="Office Supplies"/>
    <s v="Art"/>
    <s v="Staples in misc. colors"/>
    <n v="30.32"/>
    <n v="4"/>
    <n v="0"/>
    <n v="11.8248"/>
    <x v="2"/>
    <s v="No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s v="Furniture"/>
    <s v="Chairs"/>
    <s v="Office Star - Contemporary Task Swivel Chair"/>
    <n v="177.56800000000001"/>
    <n v="2"/>
    <n v="0.2"/>
    <n v="8.8783999999999921"/>
    <x v="1"/>
    <s v="No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s v="Office Supplies"/>
    <s v="Paper"/>
    <s v="Xerox 225"/>
    <n v="19.440000000000001"/>
    <n v="3"/>
    <n v="0"/>
    <n v="9.3312000000000008"/>
    <x v="1"/>
    <s v="No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s v="Office Supplies"/>
    <s v="Paper"/>
    <s v="Xerox 1894"/>
    <n v="71.28"/>
    <n v="11"/>
    <n v="0"/>
    <n v="34.214400000000005"/>
    <x v="1"/>
    <s v="No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s v="Office Supplies"/>
    <s v="Binders"/>
    <s v="Ibico Ibimaster 300 Manual Binding System"/>
    <n v="1471.96"/>
    <n v="5"/>
    <n v="0.2"/>
    <n v="459.98749999999995"/>
    <x v="1"/>
    <s v="No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s v="Technology"/>
    <s v="Phones"/>
    <s v="iOttie XL Car Mount"/>
    <n v="79.959999999999994"/>
    <n v="5"/>
    <n v="0.2"/>
    <n v="-17.991000000000003"/>
    <x v="1"/>
    <s v="No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x v="3"/>
    <s v="No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  <x v="3"/>
    <s v="No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s v="Furniture"/>
    <s v="Furnishings"/>
    <s v="Eldon Cleatmat Chair Mats for Medium Pile Carpets"/>
    <n v="166.5"/>
    <n v="3"/>
    <n v="0"/>
    <n v="21.64500000000001"/>
    <x v="1"/>
    <s v="Yes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s v="Office Supplies"/>
    <s v="Storage"/>
    <s v="Standard Rollaway File with Lock"/>
    <n v="360.38"/>
    <n v="2"/>
    <n v="0"/>
    <n v="93.698800000000006"/>
    <x v="1"/>
    <s v="Yes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s v="Office Supplies"/>
    <s v="Binders"/>
    <s v="XtraLife ClearVue Slant-D Ring Binder, White, 3&quot;"/>
    <n v="11.744"/>
    <n v="1"/>
    <n v="0.2"/>
    <n v="3.8167999999999997"/>
    <x v="1"/>
    <s v="No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s v="Furniture"/>
    <s v="Furnishings"/>
    <s v="Advantus Employee of the Month Certificate Frame, 11 x 13-1/2"/>
    <n v="247.44"/>
    <n v="8"/>
    <n v="0"/>
    <n v="101.4504"/>
    <x v="3"/>
    <s v="No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s v="Office Supplies"/>
    <s v="Binders"/>
    <s v="Ibico Plastic Spiral Binding Combs"/>
    <n v="18.240000000000002"/>
    <n v="2"/>
    <n v="0.7"/>
    <n v="-14.591999999999999"/>
    <x v="0"/>
    <s v="No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s v="Office Supplies"/>
    <s v="Supplies"/>
    <s v="Elite 5&quot; Scissors"/>
    <n v="25.349999999999998"/>
    <n v="3"/>
    <n v="0"/>
    <n v="7.6049999999999978"/>
    <x v="1"/>
    <s v="No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s v="Office Supplies"/>
    <s v="Art"/>
    <s v="Newell 334"/>
    <n v="119.03999999999999"/>
    <n v="6"/>
    <n v="0"/>
    <n v="30.950400000000002"/>
    <x v="1"/>
    <s v="No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s v="Furniture"/>
    <s v="Furnishings"/>
    <s v="Eldon Expressions Wood Desk Accessories, Oak"/>
    <n v="22.14"/>
    <n v="3"/>
    <n v="0"/>
    <n v="6.4205999999999976"/>
    <x v="1"/>
    <s v="No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s v="Technology"/>
    <s v="Accessories"/>
    <s v="AmazonBasics 3-Button USB Wired Mouse"/>
    <n v="13.98"/>
    <n v="2"/>
    <n v="0"/>
    <n v="6.011400000000001"/>
    <x v="1"/>
    <s v="No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s v="Office Supplies"/>
    <s v="Binders"/>
    <s v="Satellite Sectional Post Binders"/>
    <n v="43.41"/>
    <n v="1"/>
    <n v="0"/>
    <n v="19.968599999999999"/>
    <x v="2"/>
    <s v="No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s v="Furniture"/>
    <s v="Furnishings"/>
    <s v="Eldon Wave Desk Accessories"/>
    <n v="6.24"/>
    <n v="3"/>
    <n v="0"/>
    <n v="2.6208000000000005"/>
    <x v="2"/>
    <s v="No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x v="2"/>
    <s v="No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x v="2"/>
    <s v="No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s v="Office Supplies"/>
    <s v="Appliances"/>
    <s v="Staple holder"/>
    <n v="2.3939999999999997"/>
    <n v="1"/>
    <n v="0.8"/>
    <n v="-6.344100000000001"/>
    <x v="2"/>
    <s v="No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s v="Office Supplies"/>
    <s v="Paper"/>
    <s v="Xerox 226"/>
    <n v="58.320000000000007"/>
    <n v="9"/>
    <n v="0"/>
    <n v="27.993600000000001"/>
    <x v="0"/>
    <s v="No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s v="Technology"/>
    <s v="Phones"/>
    <s v="RCA Visys Integrated PBX 8-Line Router"/>
    <n v="200.96999999999997"/>
    <n v="3"/>
    <n v="0"/>
    <n v="50.242500000000007"/>
    <x v="0"/>
    <s v="No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s v="Furniture"/>
    <s v="Furnishings"/>
    <s v="Acrylic Self-Standing Desk Frames"/>
    <n v="21.36"/>
    <n v="8"/>
    <n v="0"/>
    <n v="8.1167999999999996"/>
    <x v="0"/>
    <s v="No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s v="Office Supplies"/>
    <s v="Labels"/>
    <s v="Avery 511"/>
    <n v="9.8560000000000016"/>
    <n v="4"/>
    <n v="0.2"/>
    <n v="3.4495999999999993"/>
    <x v="2"/>
    <s v="No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s v="Office Supplies"/>
    <s v="Binders"/>
    <s v="GBC Plasticlear Binding Covers"/>
    <n v="3.4440000000000008"/>
    <n v="1"/>
    <n v="0.7"/>
    <n v="-2.5255999999999998"/>
    <x v="0"/>
    <s v="No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s v="Office Supplies"/>
    <s v="Supplies"/>
    <s v="Premier Automatic Letter Opener"/>
    <n v="384.59200000000004"/>
    <n v="2"/>
    <n v="0.2"/>
    <n v="-81.725799999999978"/>
    <x v="3"/>
    <s v="No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s v="Office Supplies"/>
    <s v="Envelopes"/>
    <s v="Security-Tint Envelopes"/>
    <n v="22.919999999999998"/>
    <n v="3"/>
    <n v="0"/>
    <n v="11.230799999999999"/>
    <x v="3"/>
    <s v="No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s v="Office Supplies"/>
    <s v="Binders"/>
    <s v="Avery Round Ring Poly Binders"/>
    <n v="11.36"/>
    <n v="4"/>
    <n v="0"/>
    <n v="5.5663999999999998"/>
    <x v="2"/>
    <s v="No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s v="Office Supplies"/>
    <s v="Binders"/>
    <s v="Prestige Round Ring Binders"/>
    <n v="14.592000000000002"/>
    <n v="3"/>
    <n v="0.2"/>
    <n v="4.9247999999999985"/>
    <x v="1"/>
    <s v="No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  <x v="3"/>
    <s v="No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s v="Office Supplies"/>
    <s v="Binders"/>
    <s v="GBC ProClick 150 Presentation Binding System"/>
    <n v="442.37199999999996"/>
    <n v="7"/>
    <n v="0.8"/>
    <n v="-729.91380000000004"/>
    <x v="2"/>
    <s v="No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s v="Office Supplies"/>
    <s v="Binders"/>
    <s v="Ibico Covers for Plastic or Wire Binding Elements"/>
    <n v="34.5"/>
    <n v="3"/>
    <n v="0"/>
    <n v="15.524999999999999"/>
    <x v="0"/>
    <s v="No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  <x v="2"/>
    <s v="Yes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  <x v="0"/>
    <s v="No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s v="Office Supplies"/>
    <s v="Paper"/>
    <s v="Xerox 1884"/>
    <n v="143.85600000000002"/>
    <n v="9"/>
    <n v="0.2"/>
    <n v="48.551399999999994"/>
    <x v="0"/>
    <s v="No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s v="Technology"/>
    <s v="Phones"/>
    <s v="Cisco SPA301"/>
    <n v="311.98"/>
    <n v="2"/>
    <n v="0"/>
    <n v="93.593999999999994"/>
    <x v="3"/>
    <s v="No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s v="Office Supplies"/>
    <s v="Binders"/>
    <s v="Avery Non-Stick Binders"/>
    <n v="22.450000000000003"/>
    <n v="5"/>
    <n v="0"/>
    <n v="10.327"/>
    <x v="3"/>
    <s v="No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s v="Technology"/>
    <s v="Phones"/>
    <s v="Anker Astro 15000mAh USB Portable Charger"/>
    <n v="39.992000000000004"/>
    <n v="1"/>
    <n v="0.2"/>
    <n v="-7.9984000000000073"/>
    <x v="1"/>
    <s v="No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  <x v="1"/>
    <s v="No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s v="Office Supplies"/>
    <s v="Art"/>
    <s v="Panasonic KP-380BK Classic Electric Pencil Sharpener"/>
    <n v="179.89999999999998"/>
    <n v="5"/>
    <n v="0"/>
    <n v="44.974999999999987"/>
    <x v="1"/>
    <s v="No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s v="Technology"/>
    <s v="Accessories"/>
    <s v="Enermax Briskie RF Wireless Keyboard and Mouse Combo"/>
    <n v="116.312"/>
    <n v="7"/>
    <n v="0.2"/>
    <n v="23.262400000000003"/>
    <x v="2"/>
    <s v="No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s v="Furniture"/>
    <s v="Furnishings"/>
    <s v="Eldon Image Series Black Desk Accessories"/>
    <n v="12.419999999999998"/>
    <n v="3"/>
    <n v="0"/>
    <n v="4.4711999999999996"/>
    <x v="1"/>
    <s v="No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s v="Technology"/>
    <s v="Accessories"/>
    <s v="First Data TMFD35 PIN Pad"/>
    <n v="428.40000000000003"/>
    <n v="3"/>
    <n v="0"/>
    <n v="89.963999999999999"/>
    <x v="1"/>
    <s v="No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s v="Furniture"/>
    <s v="Furnishings"/>
    <s v="Eldon 300 Class Desk Accessories, Black"/>
    <n v="24.75"/>
    <n v="5"/>
    <n v="0"/>
    <n v="10.890000000000002"/>
    <x v="1"/>
    <s v="No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s v="Office Supplies"/>
    <s v="Labels"/>
    <s v="Round Specialty Laser Printer Labels"/>
    <n v="87.71"/>
    <n v="7"/>
    <n v="0"/>
    <n v="41.223699999999994"/>
    <x v="1"/>
    <s v="No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s v="Office Supplies"/>
    <s v="Storage"/>
    <s v="Home/Office Personal File Carts"/>
    <n v="69.52"/>
    <n v="2"/>
    <n v="0"/>
    <n v="17.379999999999995"/>
    <x v="1"/>
    <s v="No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  <x v="1"/>
    <s v="No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  <x v="1"/>
    <s v="No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s v="Office Supplies"/>
    <s v="Labels"/>
    <s v="Avery 501"/>
    <n v="5.9039999999999999"/>
    <n v="2"/>
    <n v="0.2"/>
    <n v="1.9925999999999999"/>
    <x v="3"/>
    <s v="No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s v="Furniture"/>
    <s v="Furnishings"/>
    <s v="Ultra Commercial Grade Dual Valve Door Closer"/>
    <n v="63.824000000000005"/>
    <n v="2"/>
    <n v="0.2"/>
    <n v="9.5735999999999937"/>
    <x v="3"/>
    <s v="No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s v="Office Supplies"/>
    <s v="Storage"/>
    <s v="Belkin 19&quot; Center-Weighted Shelf, Gray"/>
    <n v="141.55199999999999"/>
    <n v="3"/>
    <n v="0.2"/>
    <n v="-26.541000000000004"/>
    <x v="3"/>
    <s v="No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  <x v="1"/>
    <s v="No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s v="Furniture"/>
    <s v="Chairs"/>
    <s v="Hon Olson Stacker Stools"/>
    <n v="563.24"/>
    <n v="5"/>
    <n v="0.2"/>
    <n v="56.324000000000012"/>
    <x v="1"/>
    <s v="No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  <x v="3"/>
    <s v="No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s v="Technology"/>
    <s v="Phones"/>
    <s v="Apple iPhone 5C"/>
    <n v="239.976"/>
    <n v="3"/>
    <n v="0.2"/>
    <n v="17.998199999999997"/>
    <x v="0"/>
    <s v="No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s v="Furniture"/>
    <s v="Tables"/>
    <s v="Hon 2111 Invitation Series Corner Table"/>
    <n v="502.48800000000006"/>
    <n v="3"/>
    <n v="0.2"/>
    <n v="-87.935400000000044"/>
    <x v="1"/>
    <s v="No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  <x v="1"/>
    <s v="No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s v="Furniture"/>
    <s v="Chairs"/>
    <s v="Global Deluxe High-Back Manager's Chair"/>
    <n v="915.13600000000008"/>
    <n v="4"/>
    <n v="0.2"/>
    <n v="102.95279999999988"/>
    <x v="1"/>
    <s v="No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s v="Furniture"/>
    <s v="Furnishings"/>
    <s v="Dana Halogen Swing-Arm Architect Lamp"/>
    <n v="327.76"/>
    <n v="8"/>
    <n v="0"/>
    <n v="91.772800000000018"/>
    <x v="1"/>
    <s v="No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x v="0"/>
    <s v="No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  <x v="1"/>
    <s v="No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s v="Office Supplies"/>
    <s v="Art"/>
    <s v="Boston 1730 StandUp Electric Pencil Sharpener"/>
    <n v="64.14"/>
    <n v="3"/>
    <n v="0"/>
    <n v="16.676400000000001"/>
    <x v="1"/>
    <s v="No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s v="Office Supplies"/>
    <s v="Binders"/>
    <s v="Avery Trapezoid Extra Heavy Duty 4&quot; Binders"/>
    <n v="33.552"/>
    <n v="1"/>
    <n v="0.2"/>
    <n v="12.581999999999999"/>
    <x v="3"/>
    <s v="No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s v="Office Supplies"/>
    <s v="Appliances"/>
    <s v="Hoover Upright Vacuum With Dirt Cup"/>
    <n v="1737.1799999999998"/>
    <n v="6"/>
    <n v="0"/>
    <n v="503.78219999999976"/>
    <x v="3"/>
    <s v="No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s v="Office Supplies"/>
    <s v="Storage"/>
    <s v="Fellowes Strictly Business Drawer File, Letter/Legal Size"/>
    <n v="704.25"/>
    <n v="5"/>
    <n v="0"/>
    <n v="84.51"/>
    <x v="3"/>
    <s v="No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s v="Office Supplies"/>
    <s v="Paper"/>
    <s v="Xerox 1906"/>
    <n v="141.76"/>
    <n v="4"/>
    <n v="0"/>
    <n v="66.627199999999988"/>
    <x v="3"/>
    <s v="No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s v="Office Supplies"/>
    <s v="Binders"/>
    <s v="Plastic Binding Combs"/>
    <n v="36.36"/>
    <n v="3"/>
    <n v="0.2"/>
    <n v="12.2715"/>
    <x v="1"/>
    <s v="No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s v="Furniture"/>
    <s v="Furnishings"/>
    <s v="Contemporary Borderless Frame"/>
    <n v="25.83"/>
    <n v="3"/>
    <n v="0"/>
    <n v="9.5570999999999984"/>
    <x v="1"/>
    <s v="No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  <x v="2"/>
    <s v="No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  <x v="2"/>
    <s v="No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s v="Technology"/>
    <s v="Phones"/>
    <s v="Panasonic KX TS208W Corded phone"/>
    <n v="195.96000000000004"/>
    <n v="5"/>
    <n v="0.2"/>
    <n v="19.596000000000018"/>
    <x v="2"/>
    <s v="No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s v="Office Supplies"/>
    <s v="Paper"/>
    <s v="Xerox 1925"/>
    <n v="74.352000000000004"/>
    <n v="3"/>
    <n v="0.2"/>
    <n v="23.234999999999992"/>
    <x v="2"/>
    <s v="No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s v="Office Supplies"/>
    <s v="Paper"/>
    <s v="Xerox 1923"/>
    <n v="6.68"/>
    <n v="1"/>
    <n v="0"/>
    <n v="3.2063999999999999"/>
    <x v="3"/>
    <s v="No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  <x v="1"/>
    <s v="No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  <x v="1"/>
    <s v="No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  <x v="1"/>
    <s v="No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  <x v="1"/>
    <s v="No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  <x v="1"/>
    <s v="No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s v="Office Supplies"/>
    <s v="Paper"/>
    <s v="Xerox 1887"/>
    <n v="15.176"/>
    <n v="1"/>
    <n v="0.2"/>
    <n v="5.3115999999999985"/>
    <x v="1"/>
    <s v="No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  <x v="1"/>
    <s v="No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s v="Office Supplies"/>
    <s v="Storage"/>
    <s v="Fellowes Staxonsteel Drawer Files"/>
    <n v="579.51"/>
    <n v="3"/>
    <n v="0"/>
    <n v="81.131400000000014"/>
    <x v="3"/>
    <s v="No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s v="Technology"/>
    <s v="Phones"/>
    <s v="Belkin SportFit Armband For iPhone 5s/5c, Fuchsia"/>
    <n v="14.99"/>
    <n v="1"/>
    <n v="0"/>
    <n v="7.3451000000000004"/>
    <x v="3"/>
    <s v="No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s v="Office Supplies"/>
    <s v="Art"/>
    <s v="Hunt PowerHouse Electric Pencil Sharpener, Blue"/>
    <n v="151.91999999999999"/>
    <n v="4"/>
    <n v="0"/>
    <n v="45.575999999999979"/>
    <x v="2"/>
    <s v="Yes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  <x v="2"/>
    <s v="Yes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s v="Office Supplies"/>
    <s v="Paper"/>
    <s v="Xerox 1885"/>
    <n v="144.12"/>
    <n v="3"/>
    <n v="0"/>
    <n v="69.177599999999984"/>
    <x v="2"/>
    <s v="Yes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x v="2"/>
    <s v="Yes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s v="Technology"/>
    <s v="Phones"/>
    <s v="PayAnywhere Card Reader"/>
    <n v="39.960000000000008"/>
    <n v="5"/>
    <n v="0.2"/>
    <n v="3.4964999999999993"/>
    <x v="1"/>
    <s v="Yes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x v="1"/>
    <s v="Yes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s v="Office Supplies"/>
    <s v="Paper"/>
    <s v="Xerox 220"/>
    <n v="10.368000000000002"/>
    <n v="2"/>
    <n v="0.2"/>
    <n v="3.6288"/>
    <x v="0"/>
    <s v="No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  <x v="3"/>
    <s v="No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s v="Office Supplies"/>
    <s v="Envelopes"/>
    <s v="Security-Tint Envelopes"/>
    <n v="15.28"/>
    <n v="2"/>
    <n v="0"/>
    <n v="7.4871999999999996"/>
    <x v="2"/>
    <s v="No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s v="Technology"/>
    <s v="Machines"/>
    <s v="Texas Instruments TI-34 Scientific Calculator"/>
    <n v="65.97"/>
    <n v="3"/>
    <n v="0"/>
    <n v="31.005899999999997"/>
    <x v="3"/>
    <s v="No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s v="Office Supplies"/>
    <s v="Paper"/>
    <s v="Xerox 1898"/>
    <n v="33.4"/>
    <n v="5"/>
    <n v="0"/>
    <n v="16.032"/>
    <x v="1"/>
    <s v="No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s v="Office Supplies"/>
    <s v="Envelopes"/>
    <s v="Strathmore #10 Envelopes, Ultimate White"/>
    <n v="210.84"/>
    <n v="4"/>
    <n v="0"/>
    <n v="103.3116"/>
    <x v="1"/>
    <s v="No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s v="Office Supplies"/>
    <s v="Storage"/>
    <s v="Eldon Fold 'N Roll Cart System"/>
    <n v="13.98"/>
    <n v="1"/>
    <n v="0"/>
    <n v="4.0541999999999998"/>
    <x v="2"/>
    <s v="No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s v="Furniture"/>
    <s v="Furnishings"/>
    <s v="Eldon ClusterMat Chair Mat with Cordless Antistatic Protection"/>
    <n v="272.94"/>
    <n v="3"/>
    <n v="0"/>
    <n v="30.023400000000009"/>
    <x v="2"/>
    <s v="No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  <x v="2"/>
    <s v="No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  <x v="2"/>
    <s v="No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s v="Office Supplies"/>
    <s v="Storage"/>
    <s v="Fellowes Bases and Tops For Staxonsteel/High-Stak Systems"/>
    <n v="66.58"/>
    <n v="2"/>
    <n v="0"/>
    <n v="15.979199999999999"/>
    <x v="2"/>
    <s v="No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s v="Office Supplies"/>
    <s v="Art"/>
    <s v="Panasonic KP-4ABK Battery-Operated Pencil Sharpener"/>
    <n v="43.92"/>
    <n v="3"/>
    <n v="0"/>
    <n v="12.736799999999999"/>
    <x v="2"/>
    <s v="No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s v="Furniture"/>
    <s v="Furnishings"/>
    <s v="Ultra Door Push Plate"/>
    <n v="14.73"/>
    <n v="3"/>
    <n v="0"/>
    <n v="4.8608999999999991"/>
    <x v="2"/>
    <s v="No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s v="Office Supplies"/>
    <s v="Binders"/>
    <s v="Storex Dura Pro Binders"/>
    <n v="29.700000000000003"/>
    <n v="5"/>
    <n v="0"/>
    <n v="13.365"/>
    <x v="2"/>
    <s v="No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s v="Office Supplies"/>
    <s v="Paper"/>
    <s v="Xerox 1881"/>
    <n v="49.12"/>
    <n v="4"/>
    <n v="0"/>
    <n v="23.086399999999998"/>
    <x v="3"/>
    <s v="No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x v="3"/>
    <s v="No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s v="Furniture"/>
    <s v="Furnishings"/>
    <s v="Executive Impressions 10&quot; Spectator Wall Clock"/>
    <n v="47.04"/>
    <n v="4"/>
    <n v="0"/>
    <n v="15.993599999999997"/>
    <x v="1"/>
    <s v="No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s v="Technology"/>
    <s v="Phones"/>
    <s v="Panasonic KX TS3282W Corded phone"/>
    <n v="339.96000000000004"/>
    <n v="5"/>
    <n v="0.2"/>
    <n v="42.494999999999948"/>
    <x v="1"/>
    <s v="No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s v="Technology"/>
    <s v="Phones"/>
    <s v="Samsung HM1900 Bluetooth Headset"/>
    <n v="87.8"/>
    <n v="4"/>
    <n v="0"/>
    <n v="43.9"/>
    <x v="3"/>
    <s v="No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s v="Furniture"/>
    <s v="Chairs"/>
    <s v="Global High-Back Leather Tilter, Burgundy"/>
    <n v="221.38200000000001"/>
    <n v="2"/>
    <n v="0.1"/>
    <n v="2.4597999999999871"/>
    <x v="3"/>
    <s v="No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s v="Technology"/>
    <s v="Machines"/>
    <s v="3D Systems Cube Printer, 2nd Generation, Magenta"/>
    <n v="5199.96"/>
    <n v="4"/>
    <n v="0"/>
    <n v="1351.9895999999999"/>
    <x v="3"/>
    <s v="No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s v="Office Supplies"/>
    <s v="Storage"/>
    <s v="Tennsco Industrial Shelving"/>
    <n v="156.512"/>
    <n v="4"/>
    <n v="0.2"/>
    <n v="-35.215199999999996"/>
    <x v="3"/>
    <s v="No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s v="Technology"/>
    <s v="Accessories"/>
    <s v="Microsoft Sculpt Comfort Mouse"/>
    <n v="119.85000000000001"/>
    <n v="3"/>
    <n v="0"/>
    <n v="52.734000000000009"/>
    <x v="3"/>
    <s v="Yes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s v="Office Supplies"/>
    <s v="Binders"/>
    <s v="GBC Twin Loop Wire Binding Elements, 9/16&quot; Spine, Black"/>
    <n v="30.44"/>
    <n v="2"/>
    <n v="0"/>
    <n v="14.9156"/>
    <x v="3"/>
    <s v="Yes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x v="3"/>
    <s v="Yes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s v="Technology"/>
    <s v="Phones"/>
    <s v="LG G3"/>
    <n v="587.97"/>
    <n v="3"/>
    <n v="0"/>
    <n v="170.51129999999998"/>
    <x v="3"/>
    <s v="Yes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s v="Office Supplies"/>
    <s v="Labels"/>
    <s v="Avery 478"/>
    <n v="24.55"/>
    <n v="5"/>
    <n v="0"/>
    <n v="12.029499999999999"/>
    <x v="3"/>
    <s v="No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  <x v="1"/>
    <s v="No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s v="Office Supplies"/>
    <s v="Storage"/>
    <s v="Eldon Simplefile Box Office"/>
    <n v="37.32"/>
    <n v="3"/>
    <n v="0"/>
    <n v="10.4496"/>
    <x v="1"/>
    <s v="No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s v="Office Supplies"/>
    <s v="Supplies"/>
    <s v="Acme 10&quot; Easy Grip Assistive Scissors"/>
    <n v="35.06"/>
    <n v="2"/>
    <n v="0"/>
    <n v="10.517999999999997"/>
    <x v="1"/>
    <s v="No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  <x v="2"/>
    <s v="Yes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s v="Technology"/>
    <s v="Phones"/>
    <s v="Polycom SoundPoint IP 450 VoIP phone"/>
    <n v="361.37600000000003"/>
    <n v="2"/>
    <n v="0.2"/>
    <n v="27.103200000000001"/>
    <x v="0"/>
    <s v="No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  <x v="3"/>
    <s v="No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x v="3"/>
    <s v="No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s v="Technology"/>
    <s v="Phones"/>
    <s v="ShoreTel ShorePhone IP 230 VoIP phone"/>
    <n v="337.98"/>
    <n v="2"/>
    <n v="0"/>
    <n v="101.39399999999998"/>
    <x v="3"/>
    <s v="No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s v="Office Supplies"/>
    <s v="Storage"/>
    <s v="Tennsco Lockers, Gray"/>
    <n v="83.920000000000016"/>
    <n v="5"/>
    <n v="0.2"/>
    <n v="-13.637000000000011"/>
    <x v="3"/>
    <s v="No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s v="Office Supplies"/>
    <s v="Binders"/>
    <s v="Pressboard Hanging Data Binders for Unburst Sheets"/>
    <n v="19.68"/>
    <n v="5"/>
    <n v="0.2"/>
    <n v="6.8879999999999981"/>
    <x v="1"/>
    <s v="No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s v="Office Supplies"/>
    <s v="Paper"/>
    <s v="Xerox 212"/>
    <n v="25.92"/>
    <n v="4"/>
    <n v="0"/>
    <n v="12.441600000000001"/>
    <x v="1"/>
    <s v="No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s v="Office Supplies"/>
    <s v="Paper"/>
    <s v="Xerox 192"/>
    <n v="6.48"/>
    <n v="1"/>
    <n v="0"/>
    <n v="3.1104000000000003"/>
    <x v="1"/>
    <s v="No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s v="Technology"/>
    <s v="Phones"/>
    <s v="Griffin GC17055 Auxiliary Audio Cable"/>
    <n v="86.352000000000004"/>
    <n v="6"/>
    <n v="0.2"/>
    <n v="8.6352000000000011"/>
    <x v="1"/>
    <s v="No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s v="Office Supplies"/>
    <s v="Art"/>
    <s v="Boston Electric Pencil Sharpener, Model 1818, Charcoal Black"/>
    <n v="56.3"/>
    <n v="2"/>
    <n v="0"/>
    <n v="15.764000000000003"/>
    <x v="1"/>
    <s v="No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s v="Office Supplies"/>
    <s v="Art"/>
    <s v="Dixon Ticonderoga Core-Lock Colored Pencils"/>
    <n v="51.016000000000005"/>
    <n v="7"/>
    <n v="0.2"/>
    <n v="8.2900999999999954"/>
    <x v="1"/>
    <s v="No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s v="Office Supplies"/>
    <s v="Binders"/>
    <s v="Vinyl Sectional Post Binders"/>
    <n v="150.80000000000001"/>
    <n v="5"/>
    <n v="0.2"/>
    <n v="56.55"/>
    <x v="1"/>
    <s v="No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s v="Technology"/>
    <s v="Machines"/>
    <s v="3D Systems Cube Printer, 2nd Generation, White"/>
    <n v="1039.992"/>
    <n v="1"/>
    <n v="0.2"/>
    <n v="103.99920000000003"/>
    <x v="1"/>
    <s v="No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s v="Office Supplies"/>
    <s v="Paper"/>
    <s v="Xerox 209"/>
    <n v="51.84"/>
    <n v="8"/>
    <n v="0"/>
    <n v="24.883200000000002"/>
    <x v="1"/>
    <s v="No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s v="Technology"/>
    <s v="Phones"/>
    <s v="Panasonic KX - TS880B Telephone"/>
    <n v="41.22"/>
    <n v="1"/>
    <n v="0"/>
    <n v="11.1294"/>
    <x v="3"/>
    <s v="No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s v="Office Supplies"/>
    <s v="Supplies"/>
    <s v="Premier Automatic Letter Opener"/>
    <n v="240.37"/>
    <n v="1"/>
    <n v="0"/>
    <n v="7.2111000000000161"/>
    <x v="3"/>
    <s v="No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s v="Technology"/>
    <s v="Phones"/>
    <s v="LG Electronics Tone+ HBS-730 Bluetooth Headset"/>
    <n v="119.02"/>
    <n v="2"/>
    <n v="0"/>
    <n v="33.325600000000009"/>
    <x v="3"/>
    <s v="No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s v="Office Supplies"/>
    <s v="Binders"/>
    <s v="GBC Twin Loop Wire Binding Elements"/>
    <n v="133.12"/>
    <n v="5"/>
    <n v="0.2"/>
    <n v="49.92"/>
    <x v="1"/>
    <s v="Yes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s v="Furniture"/>
    <s v="Furnishings"/>
    <s v="Eldon Expressions Desk Accessory, Wood Photo Frame, Mahogany"/>
    <n v="38.08"/>
    <n v="5"/>
    <n v="0.6"/>
    <n v="-29.512000000000008"/>
    <x v="2"/>
    <s v="No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s v="Furniture"/>
    <s v="Bookcases"/>
    <s v="Hon Metal Bookcases, Putty"/>
    <n v="113.56800000000001"/>
    <n v="2"/>
    <n v="0.2"/>
    <n v="12.776399999999988"/>
    <x v="3"/>
    <s v="No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s v="Furniture"/>
    <s v="Furnishings"/>
    <s v="Magnifier Swing Arm Lamp"/>
    <n v="83.92"/>
    <n v="4"/>
    <n v="0"/>
    <n v="21.819200000000002"/>
    <x v="3"/>
    <s v="No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s v="Office Supplies"/>
    <s v="Art"/>
    <s v="Quartet Alpha White Chalk, 12/Pack"/>
    <n v="6.63"/>
    <n v="3"/>
    <n v="0"/>
    <n v="3.1160999999999999"/>
    <x v="3"/>
    <s v="No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s v="Technology"/>
    <s v="Accessories"/>
    <s v="Logitech G19 Programmable Gaming Keyboard"/>
    <n v="371.96999999999997"/>
    <n v="3"/>
    <n v="0"/>
    <n v="66.954599999999971"/>
    <x v="3"/>
    <s v="No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s v="Furniture"/>
    <s v="Chairs"/>
    <s v="Global Leather Executive Chair"/>
    <n v="561.58400000000006"/>
    <n v="2"/>
    <n v="0.2"/>
    <n v="70.197999999999922"/>
    <x v="0"/>
    <s v="No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s v="Office Supplies"/>
    <s v="Storage"/>
    <s v="2300 Heavy-Duty Transfer File Systems by Perma"/>
    <n v="99.920000000000016"/>
    <n v="5"/>
    <n v="0.2"/>
    <n v="-1.249000000000013"/>
    <x v="0"/>
    <s v="No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s v="Office Supplies"/>
    <s v="Labels"/>
    <s v="Avery 511"/>
    <n v="4.9280000000000008"/>
    <n v="2"/>
    <n v="0.2"/>
    <n v="1.7247999999999997"/>
    <x v="3"/>
    <s v="No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s v="Furniture"/>
    <s v="Furnishings"/>
    <s v="Eldon Expressions Wood Desk Accessories, Oak"/>
    <n v="14.76"/>
    <n v="2"/>
    <n v="0"/>
    <n v="4.2803999999999984"/>
    <x v="1"/>
    <s v="No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s v="Technology"/>
    <s v="Accessories"/>
    <s v="Logitech G700s Rechargeable Gaming Mouse"/>
    <n v="99.99"/>
    <n v="1"/>
    <n v="0"/>
    <n v="41.995800000000003"/>
    <x v="3"/>
    <s v="No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x v="3"/>
    <s v="No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s v="Office Supplies"/>
    <s v="Fasteners"/>
    <s v="Alliance Super-Size Bands, Assorted Sizes"/>
    <n v="49.792000000000002"/>
    <n v="8"/>
    <n v="0.2"/>
    <n v="-11.825600000000001"/>
    <x v="1"/>
    <s v="No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s v="Furniture"/>
    <s v="Bookcases"/>
    <s v="Bush Andora Bookcase, Maple/Graphite Gray Finish"/>
    <n v="299.97499999999997"/>
    <n v="5"/>
    <n v="0.5"/>
    <n v="-167.98600000000002"/>
    <x v="3"/>
    <s v="No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s v="Technology"/>
    <s v="Phones"/>
    <s v="Clearsounds A400"/>
    <n v="158.37599999999998"/>
    <n v="4"/>
    <n v="0.4"/>
    <n v="-36.954399999999993"/>
    <x v="3"/>
    <s v="No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  <x v="2"/>
    <s v="No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  <x v="2"/>
    <s v="No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s v="Technology"/>
    <s v="Accessories"/>
    <s v="Maxell 74 Minute CDR, 10/Pack"/>
    <n v="62.591999999999999"/>
    <n v="8"/>
    <n v="0.2"/>
    <n v="13.300799999999999"/>
    <x v="2"/>
    <s v="No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s v="Office Supplies"/>
    <s v="Binders"/>
    <s v="Acco D-Ring Binder w/DublLock"/>
    <n v="4.2759999999999989"/>
    <n v="1"/>
    <n v="0.8"/>
    <n v="-6.6278000000000006"/>
    <x v="2"/>
    <s v="No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s v="Office Supplies"/>
    <s v="Paper"/>
    <s v="Xerox 1972"/>
    <n v="10.56"/>
    <n v="2"/>
    <n v="0"/>
    <n v="4.7519999999999998"/>
    <x v="2"/>
    <s v="No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s v="Office Supplies"/>
    <s v="Storage"/>
    <s v="Space Solutions HD Industrial Steel Shelving."/>
    <n v="229.94"/>
    <n v="2"/>
    <n v="0"/>
    <n v="6.8982000000000028"/>
    <x v="2"/>
    <s v="No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s v="Office Supplies"/>
    <s v="Envelopes"/>
    <s v="Cameo Buff Policy Envelopes"/>
    <n v="311.14999999999998"/>
    <n v="5"/>
    <n v="0"/>
    <n v="146.24049999999997"/>
    <x v="0"/>
    <s v="No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s v="Office Supplies"/>
    <s v="Paper"/>
    <s v="Xerox 1957"/>
    <n v="12.96"/>
    <n v="2"/>
    <n v="0"/>
    <n v="6.3504000000000005"/>
    <x v="0"/>
    <s v="No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s v="Office Supplies"/>
    <s v="Paper"/>
    <s v="Strathmore Photo Frame Cards"/>
    <n v="14.62"/>
    <n v="2"/>
    <n v="0"/>
    <n v="6.7251999999999992"/>
    <x v="3"/>
    <s v="No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s v="Office Supplies"/>
    <s v="Labels"/>
    <s v="Avery 474"/>
    <n v="5.76"/>
    <n v="2"/>
    <n v="0"/>
    <n v="2.8224"/>
    <x v="3"/>
    <s v="No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s v="Office Supplies"/>
    <s v="Fasteners"/>
    <s v="OIC Colored Binder Clips, Assorted Sizes"/>
    <n v="21.48"/>
    <n v="6"/>
    <n v="0"/>
    <n v="10.5252"/>
    <x v="3"/>
    <s v="No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  <x v="3"/>
    <s v="No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s v="Office Supplies"/>
    <s v="Storage"/>
    <s v="Advantus Rolling Storage Box"/>
    <n v="17.149999999999999"/>
    <n v="1"/>
    <n v="0"/>
    <n v="4.6304999999999996"/>
    <x v="3"/>
    <s v="No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  <x v="3"/>
    <s v="No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s v="Office Supplies"/>
    <s v="Art"/>
    <s v="Newell 350"/>
    <n v="5.2480000000000002"/>
    <n v="2"/>
    <n v="0.2"/>
    <n v="0.59039999999999915"/>
    <x v="2"/>
    <s v="No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x v="3"/>
    <s v="No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s v="Office Supplies"/>
    <s v="Labels"/>
    <s v="Avery 481"/>
    <n v="24.64"/>
    <n v="8"/>
    <n v="0"/>
    <n v="11.827199999999999"/>
    <x v="3"/>
    <s v="No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s v="Office Supplies"/>
    <s v="Art"/>
    <s v="Hunt PowerHouse Electric Pencil Sharpener, Blue"/>
    <n v="227.88"/>
    <n v="6"/>
    <n v="0"/>
    <n v="68.363999999999976"/>
    <x v="3"/>
    <s v="No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9"/>
    <x v="0"/>
    <s v="No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s v="Office Supplies"/>
    <s v="Binders"/>
    <s v="Avery Binder Labels"/>
    <n v="3.89"/>
    <n v="1"/>
    <n v="0"/>
    <n v="1.8672"/>
    <x v="0"/>
    <s v="No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s v="Furniture"/>
    <s v="Furnishings"/>
    <s v="Acrylic Self-Standing Desk Frames"/>
    <n v="8.01"/>
    <n v="3"/>
    <n v="0"/>
    <n v="3.0438000000000001"/>
    <x v="0"/>
    <s v="No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s v="Technology"/>
    <s v="Phones"/>
    <s v="Avaya 4621SW VoIP phone"/>
    <n v="177.48000000000002"/>
    <n v="3"/>
    <n v="0.2"/>
    <n v="19.966499999999982"/>
    <x v="0"/>
    <s v="No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  <x v="1"/>
    <s v="Yes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  <x v="1"/>
    <s v="Yes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s v="Furniture"/>
    <s v="Chairs"/>
    <s v="Global Commerce Series Low-Back Swivel/Tilt Chairs"/>
    <n v="899.43"/>
    <n v="5"/>
    <n v="0.3"/>
    <n v="-12.84900000000016"/>
    <x v="2"/>
    <s v="No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s v="Office Supplies"/>
    <s v="Art"/>
    <s v="Newell 309"/>
    <n v="46.2"/>
    <n v="5"/>
    <n v="0.2"/>
    <n v="5.7749999999999986"/>
    <x v="2"/>
    <s v="No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s v="Office Supplies"/>
    <s v="Paper"/>
    <s v="Xerox 1936"/>
    <n v="47.952000000000005"/>
    <n v="3"/>
    <n v="0.2"/>
    <n v="16.183799999999998"/>
    <x v="2"/>
    <s v="No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s v="Technology"/>
    <s v="Phones"/>
    <s v="PayAnywhere Card Reader"/>
    <n v="7.9920000000000009"/>
    <n v="1"/>
    <n v="0.2"/>
    <n v="0.69930000000000003"/>
    <x v="2"/>
    <s v="No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s v="Office Supplies"/>
    <s v="Paper"/>
    <s v="Xerox 1937"/>
    <n v="76.864000000000004"/>
    <n v="2"/>
    <n v="0.2"/>
    <n v="26.902399999999993"/>
    <x v="2"/>
    <s v="No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s v="Office Supplies"/>
    <s v="Binders"/>
    <s v="GBC Prestige Therm-A-Bind Covers"/>
    <n v="102.93"/>
    <n v="3"/>
    <n v="0"/>
    <n v="48.377100000000006"/>
    <x v="0"/>
    <s v="No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s v="Technology"/>
    <s v="Accessories"/>
    <s v="Logitech Desktop MK120 Mouse and keyboard Combo"/>
    <n v="98.16"/>
    <n v="6"/>
    <n v="0"/>
    <n v="9.8159999999999954"/>
    <x v="0"/>
    <s v="No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s v="Office Supplies"/>
    <s v="Binders"/>
    <s v="GBC VeloBinder Strips"/>
    <n v="11.520000000000001"/>
    <n v="5"/>
    <n v="0.7"/>
    <n v="-7.6799999999999962"/>
    <x v="0"/>
    <s v="No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s v="Office Supplies"/>
    <s v="Paper"/>
    <s v="Xerox 1941"/>
    <n v="83.88"/>
    <n v="1"/>
    <n v="0.2"/>
    <n v="29.357999999999997"/>
    <x v="1"/>
    <s v="No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s v="Technology"/>
    <s v="Phones"/>
    <s v="AT&amp;T 17929 Lendline Telephone"/>
    <n v="108.57600000000001"/>
    <n v="4"/>
    <n v="0.4"/>
    <n v="-25.334400000000002"/>
    <x v="3"/>
    <s v="No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s v="Office Supplies"/>
    <s v="Fasteners"/>
    <s v="Rubber Band Ball"/>
    <n v="5.9840000000000009"/>
    <n v="2"/>
    <n v="0.2"/>
    <n v="-1.3463999999999998"/>
    <x v="3"/>
    <s v="No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s v="Office Supplies"/>
    <s v="Supplies"/>
    <s v="Fiskars Softgrip Scissors"/>
    <n v="21.96"/>
    <n v="2"/>
    <n v="0"/>
    <n v="6.1488000000000014"/>
    <x v="2"/>
    <s v="No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s v="Furniture"/>
    <s v="Chairs"/>
    <s v="Hon Mobius Operator's Chair"/>
    <n v="368.96999999999997"/>
    <n v="3"/>
    <n v="0"/>
    <n v="81.173400000000001"/>
    <x v="2"/>
    <s v="No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s v="Office Supplies"/>
    <s v="Art"/>
    <s v="Newell 31"/>
    <n v="12.39"/>
    <n v="3"/>
    <n v="0"/>
    <n v="3.4692000000000003"/>
    <x v="2"/>
    <s v="No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s v="Office Supplies"/>
    <s v="Storage"/>
    <s v="Carina Mini System Audio Rack, Model AR050B"/>
    <n v="332.94"/>
    <n v="3"/>
    <n v="0"/>
    <n v="9.9882000000000204"/>
    <x v="2"/>
    <s v="No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s v="Technology"/>
    <s v="Accessories"/>
    <s v="Memorex Micro Travel Drive 16 GB"/>
    <n v="111.93"/>
    <n v="7"/>
    <n v="0"/>
    <n v="34.698299999999996"/>
    <x v="1"/>
    <s v="No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s v="Furniture"/>
    <s v="Chairs"/>
    <s v="Novimex High-Tech Fabric Mesh Task Chair"/>
    <n v="454.27200000000005"/>
    <n v="8"/>
    <n v="0.2"/>
    <n v="-73.819200000000052"/>
    <x v="1"/>
    <s v="Yes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s v="Office Supplies"/>
    <s v="Paper"/>
    <s v="Xerox 200"/>
    <n v="19.440000000000001"/>
    <n v="3"/>
    <n v="0"/>
    <n v="9.3312000000000008"/>
    <x v="3"/>
    <s v="No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s v="Technology"/>
    <s v="Copiers"/>
    <s v="Canon imageCLASS 2200 Advanced Copier"/>
    <n v="8399.9759999999987"/>
    <n v="4"/>
    <n v="0.4"/>
    <n v="1119.996799999999"/>
    <x v="3"/>
    <s v="No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s v="Office Supplies"/>
    <s v="Binders"/>
    <s v="Avery Legal 4-Ring Binder"/>
    <n v="6.2940000000000014"/>
    <n v="1"/>
    <n v="0.7"/>
    <n v="-4.1959999999999997"/>
    <x v="3"/>
    <s v="No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s v="Office Supplies"/>
    <s v="Paper"/>
    <s v="Xerox 224"/>
    <n v="10.368000000000002"/>
    <n v="2"/>
    <n v="0.2"/>
    <n v="3.6288"/>
    <x v="3"/>
    <s v="No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s v="Technology"/>
    <s v="Phones"/>
    <s v="Avaya 5410 Digital phone"/>
    <n v="122.38199999999999"/>
    <n v="3"/>
    <n v="0.4"/>
    <n v="-24.476399999999998"/>
    <x v="3"/>
    <s v="No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s v="Office Supplies"/>
    <s v="Storage"/>
    <s v="Acco Perma 4000 Stacking Storage Drawers"/>
    <n v="25.983999999999998"/>
    <n v="2"/>
    <n v="0.2"/>
    <n v="-1.6239999999999997"/>
    <x v="0"/>
    <s v="No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s v="Furniture"/>
    <s v="Tables"/>
    <s v="Hon Racetrack Conference Tables"/>
    <n v="945.03600000000006"/>
    <n v="6"/>
    <n v="0.4"/>
    <n v="-299.26140000000009"/>
    <x v="0"/>
    <s v="No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  <x v="0"/>
    <s v="No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s v="Furniture"/>
    <s v="Furnishings"/>
    <s v="Tenex Antistatic Computer Chair Mats"/>
    <n v="410.35199999999998"/>
    <n v="3"/>
    <n v="0.2"/>
    <n v="-51.29400000000004"/>
    <x v="0"/>
    <s v="No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x v="2"/>
    <s v="No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s v="Technology"/>
    <s v="Phones"/>
    <s v="AT&amp;T 17929 Lendline Telephone"/>
    <n v="180.96"/>
    <n v="5"/>
    <n v="0.2"/>
    <n v="13.571999999999996"/>
    <x v="2"/>
    <s v="No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s v="Furniture"/>
    <s v="Furnishings"/>
    <s v="Eldon 400 Class Desk Accessories, Black Carbon"/>
    <n v="35"/>
    <n v="4"/>
    <n v="0"/>
    <n v="14.700000000000003"/>
    <x v="1"/>
    <s v="No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s v="Office Supplies"/>
    <s v="Storage"/>
    <s v="Fellowes Stor/Drawer Steel Plus Storage Drawers"/>
    <n v="477.15000000000003"/>
    <n v="5"/>
    <n v="0"/>
    <n v="28.628999999999962"/>
    <x v="1"/>
    <s v="No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s v="Technology"/>
    <s v="Phones"/>
    <s v="Nokia Lumia 925"/>
    <n v="302.37599999999998"/>
    <n v="3"/>
    <n v="0.2"/>
    <n v="22.678200000000018"/>
    <x v="1"/>
    <s v="No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s v="Furniture"/>
    <s v="Tables"/>
    <s v="Bretford CR4500 Series Slim Rectangular Table"/>
    <n v="974.98799999999983"/>
    <n v="4"/>
    <n v="0.3"/>
    <n v="-97.49879999999996"/>
    <x v="2"/>
    <s v="No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  <x v="3"/>
    <s v="No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s v="Office Supplies"/>
    <s v="Art"/>
    <s v="BIC Liqua Brite Liner"/>
    <n v="34.700000000000003"/>
    <n v="5"/>
    <n v="0"/>
    <n v="12.492000000000001"/>
    <x v="3"/>
    <s v="No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s v="Office Supplies"/>
    <s v="Storage"/>
    <s v="Fellowes Bases and Tops For Staxonsteel/High-Stak Systems"/>
    <n v="99.87"/>
    <n v="3"/>
    <n v="0"/>
    <n v="23.968799999999998"/>
    <x v="3"/>
    <s v="No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s v="Office Supplies"/>
    <s v="Paper"/>
    <s v="Computer Printout Paper with Letter-Trim Perforations"/>
    <n v="37.94"/>
    <n v="2"/>
    <n v="0"/>
    <n v="18.211199999999998"/>
    <x v="3"/>
    <s v="No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s v="Office Supplies"/>
    <s v="Labels"/>
    <s v="Avery White Multi-Purpose Labels"/>
    <n v="24.900000000000002"/>
    <n v="5"/>
    <n v="0"/>
    <n v="11.454000000000001"/>
    <x v="3"/>
    <s v="No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s v="Furniture"/>
    <s v="Furnishings"/>
    <s v="Howard Miller Distant Time Traveler Alarm Clock"/>
    <n v="82.26"/>
    <n v="3"/>
    <n v="0"/>
    <n v="33.726600000000005"/>
    <x v="3"/>
    <s v="No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s v="Office Supplies"/>
    <s v="Fasteners"/>
    <s v="Binder Clips by OIC"/>
    <n v="7.1039999999999992"/>
    <n v="6"/>
    <n v="0.2"/>
    <n v="2.4863999999999997"/>
    <x v="2"/>
    <s v="No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  <x v="2"/>
    <s v="No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s v="Office Supplies"/>
    <s v="Labels"/>
    <s v="Avery 497"/>
    <n v="2.4640000000000004"/>
    <n v="1"/>
    <n v="0.2"/>
    <n v="0.86239999999999983"/>
    <x v="2"/>
    <s v="No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s v="Office Supplies"/>
    <s v="Storage"/>
    <s v="Crate-A-Files"/>
    <n v="8.7200000000000006"/>
    <n v="1"/>
    <n v="0.2"/>
    <n v="0.65399999999999947"/>
    <x v="2"/>
    <s v="No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x v="3"/>
    <s v="No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s v="Office Supplies"/>
    <s v="Paper"/>
    <s v="Xerox Color Copier Paper, 11&quot; x 17&quot;, Ream"/>
    <n v="45.68"/>
    <n v="2"/>
    <n v="0"/>
    <n v="21.012799999999999"/>
    <x v="3"/>
    <s v="No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s v="Office Supplies"/>
    <s v="Art"/>
    <s v="Turquoise Lead Holder with Pocket Clip"/>
    <n v="6.7"/>
    <n v="1"/>
    <n v="0"/>
    <n v="2.2109999999999994"/>
    <x v="3"/>
    <s v="No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s v="Technology"/>
    <s v="Phones"/>
    <s v="Samsung Rugby III"/>
    <n v="158.376"/>
    <n v="3"/>
    <n v="0.2"/>
    <n v="13.857900000000008"/>
    <x v="2"/>
    <s v="No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  <x v="2"/>
    <s v="No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s v="Office Supplies"/>
    <s v="Storage"/>
    <s v="Eldon Portable Mobile Manager"/>
    <n v="56.56"/>
    <n v="2"/>
    <n v="0"/>
    <n v="15.2712"/>
    <x v="1"/>
    <s v="No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s v="Furniture"/>
    <s v="Furnishings"/>
    <s v="Master Big Foot Doorstop, Beige"/>
    <n v="36.96"/>
    <n v="7"/>
    <n v="0"/>
    <n v="11.457599999999998"/>
    <x v="1"/>
    <s v="No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s v="Technology"/>
    <s v="Phones"/>
    <s v="Plantronics CS 50-USB - headset - Convertible, Monaural"/>
    <n v="135.99"/>
    <n v="1"/>
    <n v="0"/>
    <n v="36.717300000000009"/>
    <x v="3"/>
    <s v="No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  <x v="3"/>
    <s v="No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s v="Office Supplies"/>
    <s v="Art"/>
    <s v="OIC #2 Pencils, Medium Soft"/>
    <n v="3.76"/>
    <n v="2"/>
    <n v="0"/>
    <n v="1.0903999999999998"/>
    <x v="3"/>
    <s v="No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s v="Office Supplies"/>
    <s v="Art"/>
    <s v="Prang Colored Pencils"/>
    <n v="14.7"/>
    <n v="5"/>
    <n v="0"/>
    <n v="6.6150000000000002"/>
    <x v="3"/>
    <s v="No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s v="Office Supplies"/>
    <s v="Art"/>
    <s v="Eberhard Faber 3 1/2&quot; Golf Pencils"/>
    <n v="37.200000000000003"/>
    <n v="5"/>
    <n v="0"/>
    <n v="9.3000000000000007"/>
    <x v="3"/>
    <s v="No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s v="Technology"/>
    <s v="Accessories"/>
    <s v="Belkin F8E887 USB Wired Ergonomic Keyboard"/>
    <n v="89.97"/>
    <n v="3"/>
    <n v="0"/>
    <n v="18.893699999999995"/>
    <x v="3"/>
    <s v="No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  <x v="3"/>
    <s v="No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s v="Office Supplies"/>
    <s v="Labels"/>
    <s v="Avery 505"/>
    <n v="74"/>
    <n v="5"/>
    <n v="0"/>
    <n v="37"/>
    <x v="3"/>
    <s v="No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s v="Furniture"/>
    <s v="Furnishings"/>
    <s v="G.E. Longer-Life Indoor Recessed Floodlight Bulbs"/>
    <n v="13.28"/>
    <n v="2"/>
    <n v="0"/>
    <n v="6.3743999999999996"/>
    <x v="0"/>
    <s v="No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s v="Office Supplies"/>
    <s v="Storage"/>
    <s v="Portfile Personal File Boxes"/>
    <n v="84.960000000000008"/>
    <n v="6"/>
    <n v="0.2"/>
    <n v="6.3719999999999999"/>
    <x v="0"/>
    <s v="No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s v="Technology"/>
    <s v="Accessories"/>
    <s v="Maxell 74 Minute CDR, 10/Pack"/>
    <n v="68.459999999999994"/>
    <n v="7"/>
    <n v="0"/>
    <n v="25.330199999999998"/>
    <x v="1"/>
    <s v="No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s v="Office Supplies"/>
    <s v="Storage"/>
    <s v="Deluxe Rollaway Locking File with Drawer"/>
    <n v="2079.4"/>
    <n v="5"/>
    <n v="0"/>
    <n v="582.23199999999997"/>
    <x v="3"/>
    <s v="No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s v="Technology"/>
    <s v="Phones"/>
    <s v="VTech DS6151"/>
    <n v="629.94999999999993"/>
    <n v="5"/>
    <n v="0"/>
    <n v="176.38600000000002"/>
    <x v="3"/>
    <s v="No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s v="Furniture"/>
    <s v="Furnishings"/>
    <s v="Eldon 500 Class Desk Accessories"/>
    <n v="72.42"/>
    <n v="6"/>
    <n v="0"/>
    <n v="23.898600000000002"/>
    <x v="3"/>
    <s v="No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s v="Technology"/>
    <s v="Phones"/>
    <s v="Samsung Rugby III"/>
    <n v="131.97999999999999"/>
    <n v="2"/>
    <n v="0"/>
    <n v="35.634600000000006"/>
    <x v="2"/>
    <s v="No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s v="Technology"/>
    <s v="Accessories"/>
    <s v="Logitech Desktop MK120 Mouse and keyboard Combo"/>
    <n v="114.52"/>
    <n v="7"/>
    <n v="0"/>
    <n v="11.451999999999995"/>
    <x v="2"/>
    <s v="No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s v="Office Supplies"/>
    <s v="Labels"/>
    <s v="Round Specialty Laser Printer Labels"/>
    <n v="100.24000000000001"/>
    <n v="10"/>
    <n v="0.2"/>
    <n v="33.830999999999989"/>
    <x v="2"/>
    <s v="No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s v="Office Supplies"/>
    <s v="Appliances"/>
    <s v="Hoover WindTunnel Plus Canister Vacuum"/>
    <n v="871.80000000000007"/>
    <n v="3"/>
    <n v="0.2"/>
    <n v="87.180000000000092"/>
    <x v="0"/>
    <s v="No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s v="Furniture"/>
    <s v="Bookcases"/>
    <s v="Sauder Cornerstone Collection Library"/>
    <n v="61.96"/>
    <n v="4"/>
    <n v="0.5"/>
    <n v="-53.285600000000009"/>
    <x v="3"/>
    <s v="No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s v="Office Supplies"/>
    <s v="Binders"/>
    <s v="Wilson Jones Standard D-Ring Binders"/>
    <n v="4.5540000000000003"/>
    <n v="3"/>
    <n v="0.7"/>
    <n v="-3.4913999999999987"/>
    <x v="0"/>
    <s v="No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  <x v="0"/>
    <s v="No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s v="Technology"/>
    <s v="Accessories"/>
    <s v="Logitech P710e Mobile Speakerphone"/>
    <n v="205.99200000000002"/>
    <n v="1"/>
    <n v="0.2"/>
    <n v="-2.5749000000000279"/>
    <x v="0"/>
    <s v="No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s v="Office Supplies"/>
    <s v="Paper"/>
    <s v="Xerox 206"/>
    <n v="15.552000000000003"/>
    <n v="3"/>
    <n v="0.2"/>
    <n v="5.4432"/>
    <x v="0"/>
    <s v="No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s v="Technology"/>
    <s v="Phones"/>
    <s v="VTech DS6151"/>
    <n v="503.96000000000004"/>
    <n v="5"/>
    <n v="0.2"/>
    <n v="50.396000000000015"/>
    <x v="0"/>
    <s v="No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x v="0"/>
    <s v="No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s v="Furniture"/>
    <s v="Bookcases"/>
    <s v="Bush Mission Pointe Library"/>
    <n v="241.56799999999998"/>
    <n v="2"/>
    <n v="0.2"/>
    <n v="0"/>
    <x v="0"/>
    <s v="No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s v="Technology"/>
    <s v="Accessories"/>
    <s v="WD My Passport Ultra 1TB Portable External Hard Drive"/>
    <n v="110.4"/>
    <n v="2"/>
    <n v="0.2"/>
    <n v="-4.1400000000000077"/>
    <x v="0"/>
    <s v="No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  <x v="3"/>
    <s v="No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s v="Technology"/>
    <s v="Machines"/>
    <s v="Hewlett-Packard 300S Scientific Calculator"/>
    <n v="78.66"/>
    <n v="6"/>
    <n v="0"/>
    <n v="36.183599999999991"/>
    <x v="3"/>
    <s v="No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s v="Office Supplies"/>
    <s v="Paper"/>
    <s v="Xerox 188"/>
    <n v="45.36"/>
    <n v="4"/>
    <n v="0"/>
    <n v="22.226399999999998"/>
    <x v="3"/>
    <s v="No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  <x v="0"/>
    <s v="No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  <x v="0"/>
    <s v="No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s v="Office Supplies"/>
    <s v="Paper"/>
    <s v="Xerox 1883"/>
    <n v="295.45600000000002"/>
    <n v="14"/>
    <n v="0.2"/>
    <n v="96.023199999999974"/>
    <x v="0"/>
    <s v="No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s v="Office Supplies"/>
    <s v="Paper"/>
    <s v="Xerox 228"/>
    <n v="32.400000000000006"/>
    <n v="5"/>
    <n v="0"/>
    <n v="15.552000000000001"/>
    <x v="3"/>
    <s v="No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s v="Furniture"/>
    <s v="Furnishings"/>
    <s v="Seth Thomas 16&quot; Steel Case Clock"/>
    <n v="103.93599999999999"/>
    <n v="4"/>
    <n v="0.2"/>
    <n v="16.889599999999998"/>
    <x v="3"/>
    <s v="No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s v="Furniture"/>
    <s v="Bookcases"/>
    <s v="O'Sullivan 2-Door Barrister Bookcase in Odessa Pine"/>
    <n v="289.56799999999998"/>
    <n v="2"/>
    <n v="0.2"/>
    <n v="10.858799999999974"/>
    <x v="0"/>
    <s v="No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s v="Office Supplies"/>
    <s v="Storage"/>
    <s v="Akro-Mils 12-Gallon Tote"/>
    <n v="39.72"/>
    <n v="5"/>
    <n v="0.2"/>
    <n v="4.4684999999999953"/>
    <x v="0"/>
    <s v="No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s v="Technology"/>
    <s v="Phones"/>
    <s v="Grandstream GXP2100 Mainstream Business Phone"/>
    <n v="244.768"/>
    <n v="4"/>
    <n v="0.2"/>
    <n v="24.476800000000004"/>
    <x v="0"/>
    <s v="No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s v="Technology"/>
    <s v="Accessories"/>
    <s v="Imation 8gb Micro Traveldrive Usb 2.0 Flash Drive"/>
    <n v="24"/>
    <n v="2"/>
    <n v="0.2"/>
    <n v="-2.6999999999999993"/>
    <x v="2"/>
    <s v="No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s v="Office Supplies"/>
    <s v="Paper"/>
    <s v="Xerox 21"/>
    <n v="15.552000000000003"/>
    <n v="3"/>
    <n v="0.2"/>
    <n v="5.4432"/>
    <x v="2"/>
    <s v="No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s v="Technology"/>
    <s v="Accessories"/>
    <s v="Logitech Desktop MK120 Mouse and keyboard Combo"/>
    <n v="26.176000000000002"/>
    <n v="2"/>
    <n v="0.2"/>
    <n v="-3.272000000000002"/>
    <x v="2"/>
    <s v="No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s v="Furniture"/>
    <s v="Furnishings"/>
    <s v="Eldon Expressions Wood and Plastic Desk Accessories, Cherry Wood"/>
    <n v="20.94"/>
    <n v="3"/>
    <n v="0"/>
    <n v="6.0725999999999987"/>
    <x v="0"/>
    <s v="No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"/>
    <x v="0"/>
    <s v="No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  <x v="0"/>
    <s v="No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s v="Office Supplies"/>
    <s v="Binders"/>
    <s v="GBC Prepunched Paper, 19-Hole, for Binding Systems, 24-lb"/>
    <n v="90.06"/>
    <n v="6"/>
    <n v="0"/>
    <n v="41.427599999999991"/>
    <x v="0"/>
    <s v="No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s v="Technology"/>
    <s v="Phones"/>
    <s v="Polycom CX300 Desktop Phone USB VoIP phone"/>
    <n v="539.96399999999994"/>
    <n v="6"/>
    <n v="0.4"/>
    <n v="-107.99280000000002"/>
    <x v="3"/>
    <s v="No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x v="3"/>
    <s v="No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s v="Office Supplies"/>
    <s v="Binders"/>
    <s v="Acco D-Ring Binder w/DublLock"/>
    <n v="19.242000000000001"/>
    <n v="3"/>
    <n v="0.7"/>
    <n v="-13.4694"/>
    <x v="3"/>
    <s v="No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s v="Office Supplies"/>
    <s v="Storage"/>
    <s v="Deluxe Rollaway Locking File with Drawer"/>
    <n v="1247.6399999999999"/>
    <n v="3"/>
    <n v="0"/>
    <n v="349.33919999999995"/>
    <x v="3"/>
    <s v="No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s v="Office Supplies"/>
    <s v="Art"/>
    <s v="Newell 311"/>
    <n v="5.3040000000000003"/>
    <n v="3"/>
    <n v="0.2"/>
    <n v="0.46409999999999996"/>
    <x v="2"/>
    <s v="No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s v="Office Supplies"/>
    <s v="Paper"/>
    <s v="Xerox 1947"/>
    <n v="19.136000000000003"/>
    <n v="4"/>
    <n v="0.2"/>
    <n v="5.9799999999999986"/>
    <x v="3"/>
    <s v="No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  <x v="3"/>
    <s v="No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s v="Office Supplies"/>
    <s v="Paper"/>
    <s v="Xerox 1908"/>
    <n v="279.89999999999998"/>
    <n v="5"/>
    <n v="0"/>
    <n v="137.15100000000001"/>
    <x v="3"/>
    <s v="No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  <x v="3"/>
    <s v="No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s v="Office Supplies"/>
    <s v="Paper"/>
    <s v="Xerox 188"/>
    <n v="34.019999999999996"/>
    <n v="3"/>
    <n v="0"/>
    <n v="16.669799999999999"/>
    <x v="3"/>
    <s v="No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s v="Office Supplies"/>
    <s v="Art"/>
    <s v="Fluorescent Highlighters by Dixon"/>
    <n v="23.88"/>
    <n v="6"/>
    <n v="0"/>
    <n v="8.1191999999999993"/>
    <x v="1"/>
    <s v="No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s v="Office Supplies"/>
    <s v="Labels"/>
    <s v="Avery 49"/>
    <n v="11.52"/>
    <n v="4"/>
    <n v="0"/>
    <n v="5.6448"/>
    <x v="1"/>
    <s v="No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s v="Office Supplies"/>
    <s v="Paper"/>
    <s v="Xerox 1893"/>
    <n v="286.93"/>
    <n v="7"/>
    <n v="0"/>
    <n v="140.59569999999999"/>
    <x v="1"/>
    <s v="No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s v="Technology"/>
    <s v="Phones"/>
    <s v="Digium D40 VoIP phone"/>
    <n v="206.38400000000001"/>
    <n v="2"/>
    <n v="0.2"/>
    <n v="23.218199999999996"/>
    <x v="1"/>
    <s v="No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s v="Furniture"/>
    <s v="Chairs"/>
    <s v="Leather Task Chair, Black"/>
    <n v="218.35200000000003"/>
    <n v="3"/>
    <n v="0.2"/>
    <n v="0"/>
    <x v="1"/>
    <s v="No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  <x v="1"/>
    <s v="No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s v="Office Supplies"/>
    <s v="Art"/>
    <s v="Peel-Off China Markers"/>
    <n v="99.3"/>
    <n v="10"/>
    <n v="0"/>
    <n v="41.706000000000003"/>
    <x v="1"/>
    <s v="No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s v="Office Supplies"/>
    <s v="Appliances"/>
    <s v="Belkin 5 Outlet SurgeMaster Power Centers"/>
    <n v="108.96"/>
    <n v="2"/>
    <n v="0"/>
    <n v="30.508800000000008"/>
    <x v="1"/>
    <s v="No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  <x v="1"/>
    <s v="No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s v="Office Supplies"/>
    <s v="Binders"/>
    <s v="GBC DocuBind P400 Electric Binding System"/>
    <n v="5443.96"/>
    <n v="4"/>
    <n v="0"/>
    <n v="2504.2215999999999"/>
    <x v="2"/>
    <s v="No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  <x v="2"/>
    <s v="No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s v="Office Supplies"/>
    <s v="Paper"/>
    <s v="TOPS Money Receipt Book, Consecutively Numbered in Red,"/>
    <n v="56.07"/>
    <n v="7"/>
    <n v="0"/>
    <n v="25.231499999999997"/>
    <x v="2"/>
    <s v="No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  <x v="3"/>
    <s v="No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s v="Technology"/>
    <s v="Phones"/>
    <s v="Panasonic KX T7731-B Digital phone"/>
    <n v="59.993999999999993"/>
    <n v="1"/>
    <n v="0.4"/>
    <n v="-12.998700000000007"/>
    <x v="3"/>
    <s v="No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x v="3"/>
    <s v="No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s v="Office Supplies"/>
    <s v="Binders"/>
    <s v="GBC Standard Plastic Binding Systems' Combs"/>
    <n v="9.4200000000000017"/>
    <n v="5"/>
    <n v="0.7"/>
    <n v="-7.8500000000000014"/>
    <x v="3"/>
    <s v="No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s v="Technology"/>
    <s v="Copiers"/>
    <s v="Hewlett Packard 610 Color Digital Copier / Printer"/>
    <n v="1999.96"/>
    <n v="4"/>
    <n v="0"/>
    <n v="899.98199999999997"/>
    <x v="3"/>
    <s v="No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s v="Office Supplies"/>
    <s v="Storage"/>
    <s v="Desktop 3-Pocket Hot File"/>
    <n v="216.4"/>
    <n v="4"/>
    <n v="0"/>
    <n v="56.26400000000001"/>
    <x v="3"/>
    <s v="No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s v="Office Supplies"/>
    <s v="Labels"/>
    <s v="Staple-on labels"/>
    <n v="6.9360000000000008"/>
    <n v="3"/>
    <n v="0.2"/>
    <n v="2.3409000000000004"/>
    <x v="2"/>
    <s v="Yes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s v="Office Supplies"/>
    <s v="Binders"/>
    <s v="GBC Plastic Binding Combs"/>
    <n v="4.427999999999999"/>
    <n v="3"/>
    <n v="0.8"/>
    <n v="-6.8633999999999986"/>
    <x v="2"/>
    <s v="Yes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s v="Office Supplies"/>
    <s v="Art"/>
    <s v="Newell 310"/>
    <n v="8.8000000000000007"/>
    <n v="5"/>
    <n v="0"/>
    <n v="2.5519999999999996"/>
    <x v="2"/>
    <s v="No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s v="Technology"/>
    <s v="Accessories"/>
    <s v="First Data TMFD35 PIN Pad"/>
    <n v="142.80000000000001"/>
    <n v="1"/>
    <n v="0"/>
    <n v="29.988"/>
    <x v="2"/>
    <s v="No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  <x v="2"/>
    <s v="No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s v="Office Supplies"/>
    <s v="Binders"/>
    <s v="GBC DocuBind TL300 Electric Binding System"/>
    <n v="2152.7760000000003"/>
    <n v="3"/>
    <n v="0.2"/>
    <n v="726.56189999999981"/>
    <x v="3"/>
    <s v="No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s v="Furniture"/>
    <s v="Bookcases"/>
    <s v="DMI Eclipse Executive Suite Bookcases"/>
    <n v="4007.8400000000006"/>
    <n v="10"/>
    <n v="0.2"/>
    <n v="-50.098000000000297"/>
    <x v="3"/>
    <s v="No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s v="Furniture"/>
    <s v="Tables"/>
    <s v="Lesro Round Back Collection Coffee Table, End Table"/>
    <n v="328.59000000000003"/>
    <n v="3"/>
    <n v="0.4"/>
    <n v="-147.8655"/>
    <x v="0"/>
    <s v="No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  <x v="0"/>
    <s v="No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s v="Technology"/>
    <s v="Phones"/>
    <s v="ClearOne Communications CHAT 70 OC Speaker Phone"/>
    <n v="158.99"/>
    <n v="1"/>
    <n v="0"/>
    <n v="41.337400000000002"/>
    <x v="3"/>
    <s v="No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  <x v="3"/>
    <s v="No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s v="Office Supplies"/>
    <s v="Paper"/>
    <s v="Xerox 1933"/>
    <n v="73.679999999999993"/>
    <n v="6"/>
    <n v="0"/>
    <n v="34.629599999999996"/>
    <x v="1"/>
    <s v="Yes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s v="Furniture"/>
    <s v="Furnishings"/>
    <s v="Tenex &quot;The Solids&quot; Textured Chair Mats"/>
    <n v="139.91999999999999"/>
    <n v="2"/>
    <n v="0"/>
    <n v="23.786399999999986"/>
    <x v="1"/>
    <s v="Yes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s v="Technology"/>
    <s v="Phones"/>
    <s v="Plantronics Encore H101 Dual Earpieces Headset"/>
    <n v="107.88"/>
    <n v="3"/>
    <n v="0.2"/>
    <n v="10.787999999999997"/>
    <x v="1"/>
    <s v="Yes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s v="Office Supplies"/>
    <s v="Storage"/>
    <s v="Fellowes Bases and Tops For Staxonsteel/High-Stak Systems"/>
    <n v="33.29"/>
    <n v="1"/>
    <n v="0"/>
    <n v="7.9895999999999994"/>
    <x v="1"/>
    <s v="Yes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  <x v="3"/>
    <s v="No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s v="Office Supplies"/>
    <s v="Labels"/>
    <s v="Avery 502"/>
    <n v="5.04"/>
    <n v="2"/>
    <n v="0.2"/>
    <n v="1.764"/>
    <x v="3"/>
    <s v="No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s v="Office Supplies"/>
    <s v="Paper"/>
    <s v="Xerox 19"/>
    <n v="24.784000000000002"/>
    <n v="1"/>
    <n v="0.2"/>
    <n v="7.7449999999999983"/>
    <x v="3"/>
    <s v="No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s v="Furniture"/>
    <s v="Chairs"/>
    <s v="Novimex Swivel Fabric Task Chair"/>
    <n v="634.11599999999999"/>
    <n v="6"/>
    <n v="0.3"/>
    <n v="-172.11720000000003"/>
    <x v="2"/>
    <s v="No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  <x v="2"/>
    <s v="No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s v="Furniture"/>
    <s v="Chairs"/>
    <s v="Global Stack Chair without Arms, Black"/>
    <n v="155.88"/>
    <n v="6"/>
    <n v="0"/>
    <n v="38.970000000000006"/>
    <x v="2"/>
    <s v="No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s v="Furniture"/>
    <s v="Chairs"/>
    <s v="Global Highback Leather Tilter in Burgundy"/>
    <n v="327.56399999999996"/>
    <n v="4"/>
    <n v="0.1"/>
    <n v="21.837600000000023"/>
    <x v="3"/>
    <s v="No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s v="Office Supplies"/>
    <s v="Paper"/>
    <s v="Xerox 1898"/>
    <n v="13.36"/>
    <n v="2"/>
    <n v="0"/>
    <n v="6.4127999999999998"/>
    <x v="1"/>
    <s v="No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  <x v="1"/>
    <s v="No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x v="2"/>
    <s v="No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s v="Office Supplies"/>
    <s v="Storage"/>
    <s v="24 Capacity Maxi Data Binder Racks, Pearl"/>
    <n v="505.32000000000005"/>
    <n v="3"/>
    <n v="0.2"/>
    <n v="31.582499999999953"/>
    <x v="2"/>
    <s v="No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s v="Office Supplies"/>
    <s v="Paper"/>
    <s v="Wirebound Voice Message Log Book"/>
    <n v="3.8079999999999998"/>
    <n v="1"/>
    <n v="0.2"/>
    <n v="1.2375999999999996"/>
    <x v="2"/>
    <s v="No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s v="Office Supplies"/>
    <s v="Binders"/>
    <s v="Satellite Sectional Post Binders"/>
    <n v="8.6819999999999968"/>
    <n v="1"/>
    <n v="0.8"/>
    <n v="-14.759400000000003"/>
    <x v="2"/>
    <s v="No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  <x v="2"/>
    <s v="No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s v="Furniture"/>
    <s v="Chairs"/>
    <s v="Hon Every-Day Series Multi-Task Chairs"/>
    <n v="1522.6379999999999"/>
    <n v="9"/>
    <n v="0.1"/>
    <n v="169.18200000000004"/>
    <x v="3"/>
    <s v="No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s v="Office Supplies"/>
    <s v="Envelopes"/>
    <s v="Ames Color-File Green Diamond Border X-ray Mailers"/>
    <n v="419.90000000000003"/>
    <n v="5"/>
    <n v="0"/>
    <n v="197.35299999999998"/>
    <x v="1"/>
    <s v="No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s v="Office Supplies"/>
    <s v="Labels"/>
    <s v="Self-Adhesive Removable Labels"/>
    <n v="3.15"/>
    <n v="1"/>
    <n v="0"/>
    <n v="1.512"/>
    <x v="1"/>
    <s v="No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x v="2"/>
    <s v="No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x v="3"/>
    <s v="No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s v="Furniture"/>
    <s v="Tables"/>
    <s v="Balt Split Level Computer Training Table"/>
    <n v="194.25"/>
    <n v="2"/>
    <n v="0.3"/>
    <n v="-38.849999999999994"/>
    <x v="3"/>
    <s v="No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s v="Office Supplies"/>
    <s v="Art"/>
    <s v="Newell 335"/>
    <n v="8.64"/>
    <n v="3"/>
    <n v="0"/>
    <n v="2.5055999999999998"/>
    <x v="3"/>
    <s v="No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s v="Furniture"/>
    <s v="Chairs"/>
    <s v="Lifetime Advantage Folding Chairs, 4/Carton"/>
    <n v="872.32"/>
    <n v="4"/>
    <n v="0"/>
    <n v="244.24959999999999"/>
    <x v="3"/>
    <s v="No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s v="Office Supplies"/>
    <s v="Binders"/>
    <s v="Ibico Hi-Tech Manual Binding System"/>
    <n v="243.99199999999996"/>
    <n v="4"/>
    <n v="0.8"/>
    <n v="-426.9860000000001"/>
    <x v="2"/>
    <s v="No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s v="Office Supplies"/>
    <s v="Art"/>
    <s v="Staples in misc. colors"/>
    <n v="7.120000000000001"/>
    <n v="5"/>
    <n v="0.2"/>
    <n v="0.71199999999999974"/>
    <x v="2"/>
    <s v="No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s v="Office Supplies"/>
    <s v="Art"/>
    <s v="Prang Dustless Chalk Sticks"/>
    <n v="2.6880000000000002"/>
    <n v="2"/>
    <n v="0.2"/>
    <n v="1.008"/>
    <x v="2"/>
    <s v="No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6"/>
    <x v="2"/>
    <s v="No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s v="Office Supplies"/>
    <s v="Envelopes"/>
    <s v="Cameo Buff Policy Envelopes"/>
    <n v="149.352"/>
    <n v="3"/>
    <n v="0.2"/>
    <n v="50.40629999999998"/>
    <x v="2"/>
    <s v="No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s v="Technology"/>
    <s v="Accessories"/>
    <s v="Kensington Expert Mouse Optical USB Trackball for PC or Mac"/>
    <n v="227.976"/>
    <n v="3"/>
    <n v="0.2"/>
    <n v="28.496999999999957"/>
    <x v="2"/>
    <s v="No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s v="Office Supplies"/>
    <s v="Paper"/>
    <s v="Xerox 1965"/>
    <n v="11.96"/>
    <n v="2"/>
    <n v="0"/>
    <n v="5.8604000000000003"/>
    <x v="1"/>
    <s v="No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  <x v="3"/>
    <s v="No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s v="Technology"/>
    <s v="Machines"/>
    <s v="Konica Minolta magicolor 1690MF Multifunction Printer"/>
    <n v="319.92"/>
    <n v="8"/>
    <n v="0"/>
    <n v="118.37040000000002"/>
    <x v="3"/>
    <s v="No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s v="Technology"/>
    <s v="Accessories"/>
    <s v="Imation Bio 2GB USB Flash Drive Imation Corp"/>
    <n v="1049.44"/>
    <n v="8"/>
    <n v="0"/>
    <n v="440.76480000000004"/>
    <x v="1"/>
    <s v="Yes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s v="Furniture"/>
    <s v="Chairs"/>
    <s v="Novimex Turbo Task Chair"/>
    <n v="170.35200000000003"/>
    <n v="3"/>
    <n v="0.2"/>
    <n v="-17.035200000000003"/>
    <x v="1"/>
    <s v="Yes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s v="Technology"/>
    <s v="Phones"/>
    <s v="AT&amp;T CL82213"/>
    <n v="173.94"/>
    <n v="6"/>
    <n v="0"/>
    <n v="50.442599999999977"/>
    <x v="0"/>
    <s v="No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s v="Technology"/>
    <s v="Phones"/>
    <s v="Polycom VVX 310 VoIP phone"/>
    <n v="1007.9440000000002"/>
    <n v="7"/>
    <n v="0.2"/>
    <n v="75.595799999999997"/>
    <x v="1"/>
    <s v="No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s v="Office Supplies"/>
    <s v="Paper"/>
    <s v="Xerox 1986"/>
    <n v="6.68"/>
    <n v="1"/>
    <n v="0"/>
    <n v="3.2063999999999999"/>
    <x v="1"/>
    <s v="No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s v="Office Supplies"/>
    <s v="Art"/>
    <s v="Prang Drawing Pencil Set"/>
    <n v="8.34"/>
    <n v="3"/>
    <n v="0"/>
    <n v="2.2517999999999998"/>
    <x v="1"/>
    <s v="No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s v="Furniture"/>
    <s v="Furnishings"/>
    <s v="Linden 12&quot; Wall Clock With Oak Frame"/>
    <n v="101.94"/>
    <n v="3"/>
    <n v="0"/>
    <n v="30.581999999999987"/>
    <x v="1"/>
    <s v="No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s v="Technology"/>
    <s v="Accessories"/>
    <s v="Logitech Illuminated - Keyboard"/>
    <n v="179.97"/>
    <n v="3"/>
    <n v="0"/>
    <n v="86.385600000000011"/>
    <x v="1"/>
    <s v="No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s v="Office Supplies"/>
    <s v="Art"/>
    <s v="Berol Giant Pencil Sharpener"/>
    <n v="101.94"/>
    <n v="6"/>
    <n v="0"/>
    <n v="29.562599999999986"/>
    <x v="0"/>
    <s v="No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s v="Technology"/>
    <s v="Phones"/>
    <s v="Nortel Networks T7316 E Nt8 B27"/>
    <n v="271.95999999999998"/>
    <n v="4"/>
    <n v="0"/>
    <n v="67.990000000000009"/>
    <x v="0"/>
    <s v="No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s v="Furniture"/>
    <s v="Furnishings"/>
    <s v="Regeneration Desk Collection"/>
    <n v="8.8000000000000007"/>
    <n v="5"/>
    <n v="0"/>
    <n v="3.8720000000000003"/>
    <x v="0"/>
    <s v="No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s v="Office Supplies"/>
    <s v="Art"/>
    <s v="Newell 35"/>
    <n v="19.68"/>
    <n v="6"/>
    <n v="0"/>
    <n v="5.7071999999999976"/>
    <x v="0"/>
    <s v="No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s v="Furniture"/>
    <s v="Bookcases"/>
    <s v="Bush Westfield Collection Bookcases, Fully Assembled"/>
    <n v="302.94"/>
    <n v="3"/>
    <n v="0"/>
    <n v="69.67619999999998"/>
    <x v="0"/>
    <s v="No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s v="Office Supplies"/>
    <s v="Binders"/>
    <s v="Cardinal Holdit Business Card Pockets"/>
    <n v="14.940000000000001"/>
    <n v="3"/>
    <n v="0"/>
    <n v="7.1712000000000007"/>
    <x v="0"/>
    <s v="No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s v="Office Supplies"/>
    <s v="Supplies"/>
    <s v="Premier Electric Letter Opener"/>
    <n v="231.72"/>
    <n v="2"/>
    <n v="0"/>
    <n v="11.585999999999984"/>
    <x v="0"/>
    <s v="No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s v="Office Supplies"/>
    <s v="Labels"/>
    <s v="Avery 476"/>
    <n v="9.9120000000000008"/>
    <n v="3"/>
    <n v="0.2"/>
    <n v="3.2213999999999996"/>
    <x v="0"/>
    <s v="No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s v="Office Supplies"/>
    <s v="Art"/>
    <s v="Newell 324"/>
    <n v="34.650000000000006"/>
    <n v="3"/>
    <n v="0"/>
    <n v="9.702"/>
    <x v="1"/>
    <s v="Yes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x v="1"/>
    <s v="Yes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s v="Office Supplies"/>
    <s v="Binders"/>
    <s v="Premium Transparent Presentation Covers by GBC"/>
    <n v="33.568000000000005"/>
    <n v="2"/>
    <n v="0.2"/>
    <n v="11.748799999999997"/>
    <x v="3"/>
    <s v="No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s v="Office Supplies"/>
    <s v="Art"/>
    <s v="Model L Table or Wall-Mount Pencil Sharpener"/>
    <n v="125.92999999999999"/>
    <n v="7"/>
    <n v="0"/>
    <n v="35.260400000000004"/>
    <x v="2"/>
    <s v="No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  <x v="3"/>
    <s v="No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s v="Office Supplies"/>
    <s v="Paper"/>
    <s v="Xerox 195"/>
    <n v="5.3440000000000003"/>
    <n v="1"/>
    <n v="0.2"/>
    <n v="1.8703999999999998"/>
    <x v="3"/>
    <s v="No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s v="Office Supplies"/>
    <s v="Binders"/>
    <s v="Presstex Flexible Ring Binders"/>
    <n v="1.3650000000000002"/>
    <n v="1"/>
    <n v="0.7"/>
    <n v="-0.9099999999999997"/>
    <x v="0"/>
    <s v="No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s v="Office Supplies"/>
    <s v="Paper"/>
    <s v="Xerox 1944"/>
    <n v="62.015999999999998"/>
    <n v="2"/>
    <n v="0.2"/>
    <n v="22.480800000000002"/>
    <x v="0"/>
    <s v="No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s v="Furniture"/>
    <s v="Furnishings"/>
    <s v="DAX Metal Frame, Desktop, Stepped-Edge"/>
    <n v="60.72"/>
    <n v="3"/>
    <n v="0"/>
    <n v="23.680799999999998"/>
    <x v="3"/>
    <s v="No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s v="Office Supplies"/>
    <s v="Paper"/>
    <s v="Xerox 1942"/>
    <n v="146.82"/>
    <n v="3"/>
    <n v="0"/>
    <n v="73.41"/>
    <x v="3"/>
    <s v="No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s v="Furniture"/>
    <s v="Chairs"/>
    <s v="Global Stack Chair with Arms, Black"/>
    <n v="239.84"/>
    <n v="8"/>
    <n v="0"/>
    <n v="64.756799999999998"/>
    <x v="3"/>
    <s v="No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s v="Office Supplies"/>
    <s v="Labels"/>
    <s v="Avery 509"/>
    <n v="15.66"/>
    <n v="6"/>
    <n v="0"/>
    <n v="7.2035999999999998"/>
    <x v="3"/>
    <s v="No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  <x v="1"/>
    <s v="No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s v="Office Supplies"/>
    <s v="Fasteners"/>
    <s v="Alliance Big Bands Rubber Bands, 12/Pack"/>
    <n v="5.9399999999999995"/>
    <n v="3"/>
    <n v="0"/>
    <n v="0"/>
    <x v="1"/>
    <s v="No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s v="Office Supplies"/>
    <s v="Paper"/>
    <s v="Xerox 1946"/>
    <n v="45.36"/>
    <n v="7"/>
    <n v="0"/>
    <n v="21.772800000000004"/>
    <x v="1"/>
    <s v="No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s v="Technology"/>
    <s v="Phones"/>
    <s v="Cisco SPA508G"/>
    <n v="211.16800000000001"/>
    <n v="4"/>
    <n v="0.2"/>
    <n v="23.756399999999985"/>
    <x v="1"/>
    <s v="No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s v="Furniture"/>
    <s v="Chairs"/>
    <s v="Global Low Back Tilter Chair"/>
    <n v="484.70400000000006"/>
    <n v="6"/>
    <n v="0.2"/>
    <n v="-84.823200000000071"/>
    <x v="1"/>
    <s v="No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  <x v="1"/>
    <s v="No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s v="Office Supplies"/>
    <s v="Storage"/>
    <s v="Pizazz Global Quick File"/>
    <n v="89.820000000000007"/>
    <n v="6"/>
    <n v="0"/>
    <n v="25.149600000000007"/>
    <x v="3"/>
    <s v="No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x v="1"/>
    <s v="Yes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s v="Furniture"/>
    <s v="Chairs"/>
    <s v="Global Deluxe Office Fabric Chairs"/>
    <n v="191.96"/>
    <n v="2"/>
    <n v="0"/>
    <n v="51.829200000000014"/>
    <x v="0"/>
    <s v="Yes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s v="Office Supplies"/>
    <s v="Binders"/>
    <s v="Wilson Jones Hanging View Binder, White, 1&quot;"/>
    <n v="21.299999999999997"/>
    <n v="3"/>
    <n v="0"/>
    <n v="9.7979999999999983"/>
    <x v="0"/>
    <s v="Yes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s v="Technology"/>
    <s v="Phones"/>
    <s v="Jabra SPEAK 410"/>
    <n v="469.95"/>
    <n v="5"/>
    <n v="0"/>
    <n v="131.58600000000001"/>
    <x v="0"/>
    <s v="Yes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s v="Furniture"/>
    <s v="Furnishings"/>
    <s v="Tenex &quot;The Solids&quot; Textured Chair Mats"/>
    <n v="209.88"/>
    <n v="3"/>
    <n v="0"/>
    <n v="35.679599999999979"/>
    <x v="0"/>
    <s v="Yes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x v="1"/>
    <s v="No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s v="Office Supplies"/>
    <s v="Labels"/>
    <s v="Avery 496"/>
    <n v="22.5"/>
    <n v="6"/>
    <n v="0"/>
    <n v="10.799999999999999"/>
    <x v="1"/>
    <s v="No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s v="Office Supplies"/>
    <s v="Paper"/>
    <s v="Xerox 1914"/>
    <n v="219.84"/>
    <n v="4"/>
    <n v="0"/>
    <n v="107.7216"/>
    <x v="1"/>
    <s v="No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s v="Office Supplies"/>
    <s v="Paper"/>
    <s v="Xerox 23"/>
    <n v="32.400000000000006"/>
    <n v="5"/>
    <n v="0"/>
    <n v="15.552000000000001"/>
    <x v="2"/>
    <s v="No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s v="Office Supplies"/>
    <s v="Art"/>
    <s v="Hunt Boston Vacuum Mount KS Pencil Sharpener"/>
    <n v="209.94"/>
    <n v="6"/>
    <n v="0"/>
    <n v="54.584400000000002"/>
    <x v="2"/>
    <s v="No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s v="Office Supplies"/>
    <s v="Supplies"/>
    <s v="Martin Yale Chadless Opener Electric Letter Opener"/>
    <n v="4164.0499999999993"/>
    <n v="5"/>
    <n v="0"/>
    <n v="83.281000000000063"/>
    <x v="2"/>
    <s v="No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s v="Furniture"/>
    <s v="Bookcases"/>
    <s v="Hon Metal Bookcases, Black"/>
    <n v="212.94"/>
    <n v="3"/>
    <n v="0"/>
    <n v="53.235000000000014"/>
    <x v="2"/>
    <s v="No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s v="Furniture"/>
    <s v="Furnishings"/>
    <s v="Eldon Expressions Wood and Plastic Desk Accessories, Cherry Wood"/>
    <n v="41.88"/>
    <n v="6"/>
    <n v="0"/>
    <n v="12.145199999999997"/>
    <x v="1"/>
    <s v="No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s v="Office Supplies"/>
    <s v="Labels"/>
    <s v="Avery 516"/>
    <n v="58.48"/>
    <n v="8"/>
    <n v="0"/>
    <n v="27.485599999999998"/>
    <x v="1"/>
    <s v="No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s v="Furniture"/>
    <s v="Tables"/>
    <s v="Bevis Round Conference Table Top &amp; Single Column Base"/>
    <n v="102.438"/>
    <n v="1"/>
    <n v="0.3"/>
    <n v="-13.170600000000007"/>
    <x v="2"/>
    <s v="No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s v="Furniture"/>
    <s v="Chairs"/>
    <s v="Harbour Creations 67200 Series Stacking Chairs"/>
    <n v="199.304"/>
    <n v="4"/>
    <n v="0.3"/>
    <n v="-8.5416000000000025"/>
    <x v="2"/>
    <s v="No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s v="Technology"/>
    <s v="Machines"/>
    <s v="HP Designjet T520 Inkjet Large Format Printer - 24&quot; Color"/>
    <n v="6999.96"/>
    <n v="4"/>
    <n v="0"/>
    <n v="2239.9871999999996"/>
    <x v="3"/>
    <s v="No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s v="Office Supplies"/>
    <s v="Paper"/>
    <s v="Xerox 1999"/>
    <n v="12.96"/>
    <n v="2"/>
    <n v="0"/>
    <n v="6.2208000000000006"/>
    <x v="1"/>
    <s v="No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s v="Technology"/>
    <s v="Phones"/>
    <s v="PureGear Roll-On Screen Protector"/>
    <n v="279.85999999999996"/>
    <n v="14"/>
    <n v="0"/>
    <n v="134.33279999999996"/>
    <x v="3"/>
    <s v="No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  <x v="0"/>
    <s v="No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s v="Furniture"/>
    <s v="Chairs"/>
    <s v="Global Executive Mid-Back Manager's Chair"/>
    <n v="698.35200000000009"/>
    <n v="3"/>
    <n v="0.2"/>
    <n v="52.376399999999961"/>
    <x v="1"/>
    <s v="Yes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x v="1"/>
    <s v="Yes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s v="Office Supplies"/>
    <s v="Appliances"/>
    <s v="Belkin 5 Outlet SurgeMaster Power Centers"/>
    <n v="54.48"/>
    <n v="1"/>
    <n v="0"/>
    <n v="15.254400000000004"/>
    <x v="2"/>
    <s v="No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s v="Technology"/>
    <s v="Accessories"/>
    <s v="Razer Tiamat Over Ear 7.1 Surround Sound PC Gaming Headset"/>
    <n v="199.99"/>
    <n v="1"/>
    <n v="0"/>
    <n v="85.995700000000014"/>
    <x v="1"/>
    <s v="Yes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s v="Office Supplies"/>
    <s v="Binders"/>
    <s v="Wilson Jones Century Plastic Molded Ring Binders"/>
    <n v="68.541000000000011"/>
    <n v="11"/>
    <n v="0.7"/>
    <n v="-52.548099999999991"/>
    <x v="0"/>
    <s v="No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s v="Technology"/>
    <s v="Phones"/>
    <s v="GE 30524EE4"/>
    <n v="627.16800000000012"/>
    <n v="4"/>
    <n v="0.2"/>
    <n v="70.55639999999994"/>
    <x v="0"/>
    <s v="No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  <x v="0"/>
    <s v="No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s v="Office Supplies"/>
    <s v="Art"/>
    <s v="American Pencil"/>
    <n v="6.99"/>
    <n v="3"/>
    <n v="0"/>
    <n v="2.027099999999999"/>
    <x v="3"/>
    <s v="No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s v="Office Supplies"/>
    <s v="Binders"/>
    <s v="Avery Flip-Chart Easel Binder, Black"/>
    <n v="107.42400000000001"/>
    <n v="6"/>
    <n v="0.2"/>
    <n v="36.255599999999994"/>
    <x v="3"/>
    <s v="No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s v="Furniture"/>
    <s v="Tables"/>
    <s v="Hon 94000 Series Round Tables"/>
    <n v="1421.664"/>
    <n v="8"/>
    <n v="0.4"/>
    <n v="-734.52639999999997"/>
    <x v="3"/>
    <s v="Yes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s v="Office Supplies"/>
    <s v="Binders"/>
    <s v="Premium Transparent Presentation Covers by GBC"/>
    <n v="125.88"/>
    <n v="6"/>
    <n v="0"/>
    <n v="60.422399999999996"/>
    <x v="2"/>
    <s v="No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s v="Technology"/>
    <s v="Accessories"/>
    <s v="Logitech MX Performance Wireless Mouse"/>
    <n v="79.78"/>
    <n v="2"/>
    <n v="0"/>
    <n v="29.518599999999999"/>
    <x v="2"/>
    <s v="No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s v="Office Supplies"/>
    <s v="Labels"/>
    <s v="Avery 475"/>
    <n v="133.20000000000002"/>
    <n v="9"/>
    <n v="0"/>
    <n v="66.600000000000009"/>
    <x v="2"/>
    <s v="No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s v="Technology"/>
    <s v="Phones"/>
    <s v="AT&amp;T 1080 Corded phone"/>
    <n v="438.36800000000005"/>
    <n v="4"/>
    <n v="0.2"/>
    <n v="38.357200000000006"/>
    <x v="1"/>
    <s v="No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s v="Technology"/>
    <s v="Phones"/>
    <s v="OtterBox Commuter Series Case - Samsung Galaxy S4"/>
    <n v="139.94400000000002"/>
    <n v="7"/>
    <n v="0.2"/>
    <n v="-31.487400000000001"/>
    <x v="1"/>
    <s v="No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  <x v="1"/>
    <s v="No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s v="Furniture"/>
    <s v="Tables"/>
    <s v="Bretford Rectangular Conference Table Tops"/>
    <n v="564.19499999999994"/>
    <n v="3"/>
    <n v="0.5"/>
    <n v="-304.66529999999989"/>
    <x v="1"/>
    <s v="No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s v="Office Supplies"/>
    <s v="Appliances"/>
    <s v="Belkin 5 Outlet SurgeMaster Power Centers"/>
    <n v="87.168000000000006"/>
    <n v="2"/>
    <n v="0.2"/>
    <n v="8.7168000000000063"/>
    <x v="1"/>
    <s v="No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s v="Office Supplies"/>
    <s v="Binders"/>
    <s v="Premier Elliptical Ring Binder, Black"/>
    <n v="42.615999999999993"/>
    <n v="7"/>
    <n v="0.8"/>
    <n v="-68.185600000000022"/>
    <x v="2"/>
    <s v="No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s v="Technology"/>
    <s v="Copiers"/>
    <s v="Canon PC-428 Personal Copier"/>
    <n v="319.98400000000004"/>
    <n v="2"/>
    <n v="0.2"/>
    <n v="107.99459999999999"/>
    <x v="2"/>
    <s v="No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s v="Office Supplies"/>
    <s v="Fasteners"/>
    <s v="Vinyl Coated Wire Paper Clips in Organizer Box, 800/Box"/>
    <n v="45.92"/>
    <n v="5"/>
    <n v="0.2"/>
    <n v="15.498000000000001"/>
    <x v="2"/>
    <s v="No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  <x v="2"/>
    <s v="No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s v="Office Supplies"/>
    <s v="Paper"/>
    <s v="Xerox 205"/>
    <n v="20.736000000000004"/>
    <n v="4"/>
    <n v="0.2"/>
    <n v="7.2576000000000001"/>
    <x v="2"/>
    <s v="No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s v="Furniture"/>
    <s v="Chairs"/>
    <s v="Global Armless Task Chair, Royal Blue"/>
    <n v="213.42999999999995"/>
    <n v="5"/>
    <n v="0.3"/>
    <n v="-39.636999999999993"/>
    <x v="2"/>
    <s v="No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s v="Technology"/>
    <s v="Phones"/>
    <s v="Toshiba IPT2010-SD IP Telephone"/>
    <n v="333.57600000000002"/>
    <n v="3"/>
    <n v="0.2"/>
    <n v="25.018199999999993"/>
    <x v="1"/>
    <s v="No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s v="Technology"/>
    <s v="Accessories"/>
    <s v="Microsoft Wireless Mobile Mouse 4000"/>
    <n v="31.992000000000004"/>
    <n v="1"/>
    <n v="0.2"/>
    <n v="4.7987999999999964"/>
    <x v="1"/>
    <s v="No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s v="Office Supplies"/>
    <s v="Storage"/>
    <s v="Fellowes Bankers Box Stor/Drawer Steel Plus"/>
    <n v="51.168000000000006"/>
    <n v="2"/>
    <n v="0.2"/>
    <n v="-6.3960000000000008"/>
    <x v="1"/>
    <s v="No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  <x v="1"/>
    <s v="No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  <x v="1"/>
    <s v="No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s v="Furniture"/>
    <s v="Tables"/>
    <s v="KI Adjustable-Height Table"/>
    <n v="386.91"/>
    <n v="9"/>
    <n v="0.5"/>
    <n v="-185.71679999999998"/>
    <x v="1"/>
    <s v="No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  <x v="3"/>
    <s v="No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  <x v="3"/>
    <s v="No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s v="Office Supplies"/>
    <s v="Binders"/>
    <s v="GBC DocuBind P50 Personal Binding Machine"/>
    <n v="447.85999999999996"/>
    <n v="7"/>
    <n v="0"/>
    <n v="210.49419999999998"/>
    <x v="3"/>
    <s v="No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  <x v="0"/>
    <s v="No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  <x v="0"/>
    <s v="No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s v="Office Supplies"/>
    <s v="Paper"/>
    <s v="Xerox 1914"/>
    <n v="219.84000000000003"/>
    <n v="5"/>
    <n v="0.2"/>
    <n v="79.691999999999979"/>
    <x v="2"/>
    <s v="No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s v="Furniture"/>
    <s v="Furnishings"/>
    <s v="DAX Cubicle Frames, 8-1/2 x 11"/>
    <n v="42.85"/>
    <n v="5"/>
    <n v="0"/>
    <n v="15.426000000000002"/>
    <x v="3"/>
    <s v="No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x v="3"/>
    <s v="No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s v="Office Supplies"/>
    <s v="Supplies"/>
    <s v="Acme Titanium Bonded Scissors"/>
    <n v="17"/>
    <n v="2"/>
    <n v="0"/>
    <n v="4.42"/>
    <x v="3"/>
    <s v="No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s v="Technology"/>
    <s v="Accessories"/>
    <s v="Maxell Pro 80 Minute CD-R, 10/Pack"/>
    <n v="87.4"/>
    <n v="5"/>
    <n v="0"/>
    <n v="34.960000000000008"/>
    <x v="3"/>
    <s v="No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s v="Office Supplies"/>
    <s v="Binders"/>
    <s v="Recycled Easel Ring Binders"/>
    <n v="29.84"/>
    <n v="2"/>
    <n v="0"/>
    <n v="13.427999999999997"/>
    <x v="0"/>
    <s v="No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s v="Office Supplies"/>
    <s v="Binders"/>
    <s v="GBC Linen Binding Covers"/>
    <n v="49.568000000000005"/>
    <n v="2"/>
    <n v="0.2"/>
    <n v="17.348799999999997"/>
    <x v="1"/>
    <s v="No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s v="Office Supplies"/>
    <s v="Art"/>
    <s v="Hunt PowerHouse Electric Pencil Sharpener, Blue"/>
    <n v="265.85999999999996"/>
    <n v="7"/>
    <n v="0"/>
    <n v="79.757999999999967"/>
    <x v="1"/>
    <s v="No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s v="Furniture"/>
    <s v="Furnishings"/>
    <s v="Tensor Brushed Steel Torchiere Floor Lamp"/>
    <n v="67.959999999999994"/>
    <n v="4"/>
    <n v="0"/>
    <n v="12.232799999999997"/>
    <x v="0"/>
    <s v="No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s v="Office Supplies"/>
    <s v="Art"/>
    <s v="Crayola Anti Dust Chalk, 12/Pack"/>
    <n v="10.92"/>
    <n v="6"/>
    <n v="0"/>
    <n v="4.9139999999999997"/>
    <x v="2"/>
    <s v="No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s v="Technology"/>
    <s v="Machines"/>
    <s v="Ricoh - Ink Collector Unit for GX3000 Series Printers"/>
    <n v="83.9"/>
    <n v="2"/>
    <n v="0"/>
    <n v="22.653000000000006"/>
    <x v="2"/>
    <s v="No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  <x v="2"/>
    <s v="No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s v="Technology"/>
    <s v="Accessories"/>
    <s v="Imation Bio 2GB USB Flash Drive Imation Corp"/>
    <n v="393.54"/>
    <n v="3"/>
    <n v="0"/>
    <n v="165.28680000000003"/>
    <x v="2"/>
    <s v="No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s v="Furniture"/>
    <s v="Furnishings"/>
    <s v="Westinghouse Clip-On Gooseneck Lamps"/>
    <n v="46.872"/>
    <n v="7"/>
    <n v="0.2"/>
    <n v="3.5153999999999979"/>
    <x v="1"/>
    <s v="No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s v="Office Supplies"/>
    <s v="Storage"/>
    <s v="Crate-A-Files"/>
    <n v="10.9"/>
    <n v="1"/>
    <n v="0"/>
    <n v="2.8339999999999996"/>
    <x v="3"/>
    <s v="No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s v="Office Supplies"/>
    <s v="Paper"/>
    <s v="Xerox 191"/>
    <n v="79.92"/>
    <n v="4"/>
    <n v="0"/>
    <n v="37.562399999999997"/>
    <x v="3"/>
    <s v="No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s v="Office Supplies"/>
    <s v="Paper"/>
    <s v="Xerox 1890"/>
    <n v="146.82"/>
    <n v="3"/>
    <n v="0"/>
    <n v="73.41"/>
    <x v="3"/>
    <s v="No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s v="Office Supplies"/>
    <s v="Binders"/>
    <s v="Wilson Jones Easy Flow II Sheet Lifters"/>
    <n v="3.6"/>
    <n v="2"/>
    <n v="0"/>
    <n v="1.728"/>
    <x v="2"/>
    <s v="No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s v="Furniture"/>
    <s v="Furnishings"/>
    <s v="OIC Stacking Trays"/>
    <n v="20.04"/>
    <n v="6"/>
    <n v="0"/>
    <n v="8.8176000000000023"/>
    <x v="1"/>
    <s v="No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s v="Office Supplies"/>
    <s v="Storage"/>
    <s v="Tennsco Double-Tier Lockers"/>
    <n v="180.01600000000002"/>
    <n v="1"/>
    <n v="0.2"/>
    <n v="-15.751400000000004"/>
    <x v="2"/>
    <s v="No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s v="Furniture"/>
    <s v="Furnishings"/>
    <s v="Howard Miller 11-1/2&quot; Diameter Ridgewood Wall Clock"/>
    <n v="41.552"/>
    <n v="2"/>
    <n v="0.6"/>
    <n v="-19.737199999999994"/>
    <x v="2"/>
    <s v="No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s v="Office Supplies"/>
    <s v="Art"/>
    <s v="Newell 35"/>
    <n v="13.120000000000001"/>
    <n v="5"/>
    <n v="0.2"/>
    <n v="1.4759999999999982"/>
    <x v="2"/>
    <s v="No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  <x v="1"/>
    <s v="No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s v="Technology"/>
    <s v="Accessories"/>
    <s v="Maxell LTO Ultrium - 800 GB"/>
    <n v="111.96"/>
    <n v="4"/>
    <n v="0"/>
    <n v="21.27239999999999"/>
    <x v="1"/>
    <s v="No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s v="Office Supplies"/>
    <s v="Art"/>
    <s v="Manco Dry-Lighter Erasable Highlighter"/>
    <n v="12.160000000000002"/>
    <n v="5"/>
    <n v="0.2"/>
    <n v="2.1279999999999988"/>
    <x v="2"/>
    <s v="No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s v="Office Supplies"/>
    <s v="Binders"/>
    <s v="Acco 3-Hole Punch"/>
    <n v="17.52"/>
    <n v="4"/>
    <n v="0"/>
    <n v="8.4095999999999993"/>
    <x v="2"/>
    <s v="No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s v="Office Supplies"/>
    <s v="Appliances"/>
    <s v="3M Office Air Cleaner"/>
    <n v="155.88"/>
    <n v="6"/>
    <n v="0"/>
    <n v="54.558"/>
    <x v="2"/>
    <s v="No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s v="Office Supplies"/>
    <s v="Binders"/>
    <s v="Satellite Sectional Post Binders"/>
    <n v="477.51"/>
    <n v="11"/>
    <n v="0"/>
    <n v="219.65459999999999"/>
    <x v="0"/>
    <s v="No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s v="Office Supplies"/>
    <s v="Paper"/>
    <s v="Green Bar Computer Printout Paper"/>
    <n v="164.88"/>
    <n v="3"/>
    <n v="0"/>
    <n v="80.791200000000003"/>
    <x v="3"/>
    <s v="No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s v="Technology"/>
    <s v="Accessories"/>
    <s v="Memorex Micro Travel Drive 16 GB"/>
    <n v="47.97"/>
    <n v="3"/>
    <n v="0"/>
    <n v="14.870699999999998"/>
    <x v="2"/>
    <s v="No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s v="Office Supplies"/>
    <s v="Binders"/>
    <s v="Ibico EB-19 Dual Function Manual Binding System"/>
    <n v="415.17600000000004"/>
    <n v="3"/>
    <n v="0.2"/>
    <n v="134.93219999999999"/>
    <x v="3"/>
    <s v="No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  <x v="3"/>
    <s v="No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s v="Office Supplies"/>
    <s v="Paper"/>
    <s v="Green Bar Computer Printout Paper"/>
    <n v="54.96"/>
    <n v="1"/>
    <n v="0"/>
    <n v="26.930399999999999"/>
    <x v="3"/>
    <s v="No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x v="1"/>
    <s v="No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s v="Furniture"/>
    <s v="Chairs"/>
    <s v="Hon Olson Stacker Stools"/>
    <n v="225.29600000000002"/>
    <n v="2"/>
    <n v="0.2"/>
    <n v="22.529599999999995"/>
    <x v="1"/>
    <s v="No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  <x v="1"/>
    <s v="No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s v="Furniture"/>
    <s v="Furnishings"/>
    <s v="Dana Fluorescent Magnifying Lamp, White, 36&quot;"/>
    <n v="163.136"/>
    <n v="4"/>
    <n v="0.2"/>
    <n v="20.391999999999989"/>
    <x v="0"/>
    <s v="No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s v="Office Supplies"/>
    <s v="Binders"/>
    <s v="Pressboard Data Binders by Wilson Jones"/>
    <n v="6.4080000000000004"/>
    <n v="4"/>
    <n v="0.7"/>
    <n v="-4.9127999999999989"/>
    <x v="0"/>
    <s v="No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s v="Technology"/>
    <s v="Phones"/>
    <s v="Plantronics CS 50-USB - headset - Convertible, Monaural"/>
    <n v="217.58400000000003"/>
    <n v="2"/>
    <n v="0.2"/>
    <n v="19.03860000000001"/>
    <x v="1"/>
    <s v="No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s v="Office Supplies"/>
    <s v="Fasteners"/>
    <s v="Assorted Color Push Pins"/>
    <n v="5.43"/>
    <n v="3"/>
    <n v="0"/>
    <n v="1.7918999999999998"/>
    <x v="1"/>
    <s v="No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s v="Technology"/>
    <s v="Phones"/>
    <s v="JBL Micro Wireless Portable Bluetooth Speaker"/>
    <n v="143.976"/>
    <n v="3"/>
    <n v="0.2"/>
    <n v="8.998500000000007"/>
    <x v="1"/>
    <s v="No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s v="Technology"/>
    <s v="Phones"/>
    <s v="Geemarc AmpliPOWER60"/>
    <n v="519.67999999999995"/>
    <n v="7"/>
    <n v="0.2"/>
    <n v="58.46399999999997"/>
    <x v="0"/>
    <s v="No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s v="Office Supplies"/>
    <s v="Labels"/>
    <s v="Avery 479"/>
    <n v="7.83"/>
    <n v="3"/>
    <n v="0"/>
    <n v="3.6017999999999999"/>
    <x v="3"/>
    <s v="No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s v="Furniture"/>
    <s v="Chairs"/>
    <s v="SAFCO Arco Folding Chair"/>
    <n v="883.84"/>
    <n v="4"/>
    <n v="0.2"/>
    <n v="99.431999999999931"/>
    <x v="1"/>
    <s v="No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s v="Furniture"/>
    <s v="Chairs"/>
    <s v="Global Deluxe Office Fabric Chairs"/>
    <n v="230.35200000000003"/>
    <n v="3"/>
    <n v="0.2"/>
    <n v="20.155800000000013"/>
    <x v="1"/>
    <s v="No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  <x v="1"/>
    <s v="No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s v="Office Supplies"/>
    <s v="Art"/>
    <s v="Newell 325"/>
    <n v="9.9120000000000008"/>
    <n v="3"/>
    <n v="0.2"/>
    <n v="1.2389999999999994"/>
    <x v="3"/>
    <s v="No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x v="2"/>
    <s v="No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  <x v="2"/>
    <s v="No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3"/>
    <x v="2"/>
    <s v="No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s v="Office Supplies"/>
    <s v="Art"/>
    <s v="Prismacolor Color Pencil Set"/>
    <n v="95.231999999999999"/>
    <n v="6"/>
    <n v="0.2"/>
    <n v="24.998400000000011"/>
    <x v="2"/>
    <s v="No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s v="Office Supplies"/>
    <s v="Fasteners"/>
    <s v="Advantus Plastic Paper Clips"/>
    <n v="30"/>
    <n v="6"/>
    <n v="0"/>
    <n v="14.399999999999999"/>
    <x v="0"/>
    <s v="No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s v="Office Supplies"/>
    <s v="Paper"/>
    <s v="Xerox 1993"/>
    <n v="25.92"/>
    <n v="4"/>
    <n v="0"/>
    <n v="12.700800000000001"/>
    <x v="0"/>
    <s v="No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s v="Furniture"/>
    <s v="Furnishings"/>
    <s v="Eldon Radial Chair Mat for Low to Medium Pile Carpets"/>
    <n v="159.91999999999999"/>
    <n v="4"/>
    <n v="0"/>
    <n v="31.983999999999995"/>
    <x v="0"/>
    <s v="No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s v="Office Supplies"/>
    <s v="Appliances"/>
    <s v="Acco 6 Outlet Guardian Premium Surge Suppressor"/>
    <n v="34.944000000000003"/>
    <n v="3"/>
    <n v="0.2"/>
    <n v="3.0576000000000008"/>
    <x v="0"/>
    <s v="No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s v="Technology"/>
    <s v="Accessories"/>
    <s v="Microsoft Natural Ergonomic Keyboard 4000"/>
    <n v="149.94999999999999"/>
    <n v="5"/>
    <n v="0"/>
    <n v="31.489499999999992"/>
    <x v="1"/>
    <s v="No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s v="Office Supplies"/>
    <s v="Art"/>
    <s v="Boston 16765 Mini Stand Up Battery Pencil Sharpener"/>
    <n v="23.32"/>
    <n v="2"/>
    <n v="0"/>
    <n v="6.0632000000000019"/>
    <x v="1"/>
    <s v="No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s v="Office Supplies"/>
    <s v="Art"/>
    <s v="Newell 33"/>
    <n v="16.740000000000002"/>
    <n v="3"/>
    <n v="0"/>
    <n v="4.8545999999999978"/>
    <x v="1"/>
    <s v="No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s v="Office Supplies"/>
    <s v="Fasteners"/>
    <s v="Staples"/>
    <n v="14.82"/>
    <n v="6"/>
    <n v="0"/>
    <n v="6.9654000000000007"/>
    <x v="3"/>
    <s v="No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s v="Office Supplies"/>
    <s v="Fasteners"/>
    <s v="OIC Bulk Pack Metal Binder Clips"/>
    <n v="10.47"/>
    <n v="3"/>
    <n v="0"/>
    <n v="4.8162000000000003"/>
    <x v="1"/>
    <s v="No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s v="Office Supplies"/>
    <s v="Labels"/>
    <s v="Avery 487"/>
    <n v="11.07"/>
    <n v="3"/>
    <n v="0"/>
    <n v="5.2028999999999996"/>
    <x v="1"/>
    <s v="No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s v="Office Supplies"/>
    <s v="Binders"/>
    <s v="GBC Instant Report Kit"/>
    <n v="20.704000000000001"/>
    <n v="4"/>
    <n v="0.2"/>
    <n v="7.7639999999999993"/>
    <x v="1"/>
    <s v="No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s v="Office Supplies"/>
    <s v="Paper"/>
    <s v="Xerox 1906"/>
    <n v="177.2"/>
    <n v="5"/>
    <n v="0"/>
    <n v="83.283999999999992"/>
    <x v="2"/>
    <s v="No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s v="Furniture"/>
    <s v="Furnishings"/>
    <s v="Ultra Door Pull Handle"/>
    <n v="50.496000000000002"/>
    <n v="6"/>
    <n v="0.2"/>
    <n v="8.2055999999999987"/>
    <x v="0"/>
    <s v="No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  <x v="0"/>
    <s v="No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  <x v="0"/>
    <s v="No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s v="Office Supplies"/>
    <s v="Paper"/>
    <s v="Xerox 21"/>
    <n v="20.736000000000004"/>
    <n v="4"/>
    <n v="0.2"/>
    <n v="7.2576000000000001"/>
    <x v="0"/>
    <s v="No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s v="Office Supplies"/>
    <s v="Paper"/>
    <s v="Xerox 194"/>
    <n v="177.536"/>
    <n v="4"/>
    <n v="0.2"/>
    <n v="62.137599999999992"/>
    <x v="1"/>
    <s v="No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s v="Office Supplies"/>
    <s v="Appliances"/>
    <s v="Fellowes Mighty 8 Compact Surge Protector"/>
    <n v="32.432000000000002"/>
    <n v="2"/>
    <n v="0.2"/>
    <n v="3.2432000000000016"/>
    <x v="1"/>
    <s v="No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s v="Office Supplies"/>
    <s v="Labels"/>
    <s v="Avery 486"/>
    <n v="11.696"/>
    <n v="2"/>
    <n v="0.2"/>
    <n v="3.9473999999999996"/>
    <x v="0"/>
    <s v="No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  <x v="1"/>
    <s v="No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s v="Office Supplies"/>
    <s v="Storage"/>
    <s v="Fellowes Staxonsteel Drawer Files"/>
    <n v="579.51"/>
    <n v="3"/>
    <n v="0"/>
    <n v="81.131400000000014"/>
    <x v="1"/>
    <s v="No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s v="Office Supplies"/>
    <s v="Storage"/>
    <s v="Rogers Profile Extra Capacity Storage Tub"/>
    <n v="150.66"/>
    <n v="9"/>
    <n v="0"/>
    <n v="6.0263999999999918"/>
    <x v="1"/>
    <s v="No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  <x v="1"/>
    <s v="No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s v="Office Supplies"/>
    <s v="Storage"/>
    <s v="SAFCO Mobile Desk Side File, Wire Frame"/>
    <n v="102.624"/>
    <n v="3"/>
    <n v="0.2"/>
    <n v="7.6968000000000032"/>
    <x v="2"/>
    <s v="No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s v="Furniture"/>
    <s v="Chairs"/>
    <s v="Global Commerce Series Low-Back Swivel/Tilt Chairs"/>
    <n v="359.77199999999999"/>
    <n v="2"/>
    <n v="0.3"/>
    <n v="-5.1396000000000583"/>
    <x v="2"/>
    <s v="No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s v="Office Supplies"/>
    <s v="Art"/>
    <s v="DIXON Ticonderoga Erasable Checking Pencils"/>
    <n v="13.392000000000001"/>
    <n v="3"/>
    <n v="0.2"/>
    <n v="3.1806000000000005"/>
    <x v="2"/>
    <s v="No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s v="Furniture"/>
    <s v="Chairs"/>
    <s v="Global Task Chair, Black"/>
    <n v="122.13600000000001"/>
    <n v="3"/>
    <n v="0.2"/>
    <n v="-13.740299999999994"/>
    <x v="1"/>
    <s v="No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s v="Office Supplies"/>
    <s v="Paper"/>
    <s v="Xerox 1920"/>
    <n v="35.880000000000003"/>
    <n v="6"/>
    <n v="0"/>
    <n v="16.146000000000001"/>
    <x v="3"/>
    <s v="No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s v="Technology"/>
    <s v="Accessories"/>
    <s v="Logitech Wireless Performance Mouse MX for PC and Mac"/>
    <n v="479.952"/>
    <n v="6"/>
    <n v="0.2"/>
    <n v="107.98920000000001"/>
    <x v="3"/>
    <s v="No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s v="Office Supplies"/>
    <s v="Art"/>
    <s v="Newell 330"/>
    <n v="23.92"/>
    <n v="5"/>
    <n v="0.2"/>
    <n v="1.7940000000000005"/>
    <x v="3"/>
    <s v="No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s v="Technology"/>
    <s v="Phones"/>
    <s v="Nokia Lumia 925"/>
    <n v="629.94999999999993"/>
    <n v="5"/>
    <n v="0"/>
    <n v="163.78700000000003"/>
    <x v="3"/>
    <s v="No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s v="Office Supplies"/>
    <s v="Binders"/>
    <s v="Clear Mylar Reinforcing Strips"/>
    <n v="14.952000000000002"/>
    <n v="1"/>
    <n v="0.2"/>
    <n v="5.0462999999999996"/>
    <x v="3"/>
    <s v="No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s v="Office Supplies"/>
    <s v="Paper"/>
    <s v="Xerox 1895"/>
    <n v="17.940000000000001"/>
    <n v="3"/>
    <n v="0"/>
    <n v="8.0730000000000004"/>
    <x v="3"/>
    <s v="No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s v="Technology"/>
    <s v="Phones"/>
    <s v="Dexim XPower Skin Super-Thin Power Case for iPhone 5 - Black"/>
    <n v="116.98"/>
    <n v="2"/>
    <n v="0"/>
    <n v="29.245000000000005"/>
    <x v="3"/>
    <s v="No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s v="Furniture"/>
    <s v="Chairs"/>
    <s v="Global Armless Task Chair, Royal Blue"/>
    <n v="121.96"/>
    <n v="2"/>
    <n v="0"/>
    <n v="20.733199999999997"/>
    <x v="3"/>
    <s v="No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s v="Office Supplies"/>
    <s v="Appliances"/>
    <s v="Disposable Triple-Filter Dust Bags"/>
    <n v="8.74"/>
    <n v="2"/>
    <n v="0"/>
    <n v="2.2724000000000002"/>
    <x v="3"/>
    <s v="No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s v="Office Supplies"/>
    <s v="Paper"/>
    <s v="Xerox 1960"/>
    <n v="61.96"/>
    <n v="2"/>
    <n v="0"/>
    <n v="27.881999999999998"/>
    <x v="3"/>
    <s v="No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s v="Office Supplies"/>
    <s v="Binders"/>
    <s v="Ibico Presentation Index for Binding Systems"/>
    <n v="7.96"/>
    <n v="2"/>
    <n v="0"/>
    <n v="3.7412000000000001"/>
    <x v="3"/>
    <s v="No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  <x v="3"/>
    <s v="No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  <x v="3"/>
    <s v="No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s v="Furniture"/>
    <s v="Chairs"/>
    <s v="SAFCO Folding Chair Trolley"/>
    <n v="512.96"/>
    <n v="4"/>
    <n v="0"/>
    <n v="143.62880000000001"/>
    <x v="3"/>
    <s v="No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s v="Technology"/>
    <s v="Phones"/>
    <s v="Plantronics 81402"/>
    <n v="395.93999999999994"/>
    <n v="6"/>
    <n v="0"/>
    <n v="102.94440000000002"/>
    <x v="3"/>
    <s v="No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s v="Office Supplies"/>
    <s v="Storage"/>
    <s v="Contico 72&quot;H Heavy-Duty Storage System"/>
    <n v="81.96"/>
    <n v="2"/>
    <n v="0"/>
    <n v="0"/>
    <x v="3"/>
    <s v="No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s v="Office Supplies"/>
    <s v="Art"/>
    <s v="Sanford 52201 APSCO Electric Pencil Sharpener"/>
    <n v="32.776000000000003"/>
    <n v="1"/>
    <n v="0.2"/>
    <n v="2.4581999999999997"/>
    <x v="0"/>
    <s v="No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s v="Office Supplies"/>
    <s v="Storage"/>
    <s v="Safco Industrial Wire Shelving System"/>
    <n v="272.94"/>
    <n v="3"/>
    <n v="0"/>
    <n v="0"/>
    <x v="3"/>
    <s v="No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  <x v="3"/>
    <s v="No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s v="Office Supplies"/>
    <s v="Labels"/>
    <s v="Self-Adhesive Address Labels for Typewriters by Universal"/>
    <n v="29.24"/>
    <n v="5"/>
    <n v="0.2"/>
    <n v="9.8685000000000009"/>
    <x v="2"/>
    <s v="No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s v="Office Supplies"/>
    <s v="Storage"/>
    <s v="Rogers Deluxe File Chest"/>
    <n v="35.167999999999999"/>
    <n v="2"/>
    <n v="0.2"/>
    <n v="-8.3524000000000012"/>
    <x v="2"/>
    <s v="No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s v="Technology"/>
    <s v="Machines"/>
    <s v="Okidata C610n Printer"/>
    <n v="1362.8999999999999"/>
    <n v="3"/>
    <n v="0.3"/>
    <n v="-19.470000000000141"/>
    <x v="2"/>
    <s v="No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6"/>
    <x v="2"/>
    <s v="No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s v="Office Supplies"/>
    <s v="Art"/>
    <s v="Lumber Crayons"/>
    <n v="15.76"/>
    <n v="2"/>
    <n v="0.2"/>
    <n v="3.5460000000000007"/>
    <x v="2"/>
    <s v="No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s v="Furniture"/>
    <s v="Furnishings"/>
    <s v="Master Caster Door Stop, Large Neon Orange"/>
    <n v="14.560000000000002"/>
    <n v="5"/>
    <n v="0.6"/>
    <n v="-6.1879999999999988"/>
    <x v="2"/>
    <s v="No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s v="Office Supplies"/>
    <s v="Binders"/>
    <s v="Performers Binder/Pad Holder, Black"/>
    <n v="196.21"/>
    <n v="7"/>
    <n v="0"/>
    <n v="98.105000000000004"/>
    <x v="3"/>
    <s v="No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s v="Office Supplies"/>
    <s v="Art"/>
    <s v="SANFORD Major Accent Highlighters"/>
    <n v="35.4"/>
    <n v="5"/>
    <n v="0"/>
    <n v="13.452000000000002"/>
    <x v="0"/>
    <s v="No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s v="Office Supplies"/>
    <s v="Paper"/>
    <s v="Multicolor Computer Printout Paper"/>
    <n v="419.4"/>
    <n v="5"/>
    <n v="0.2"/>
    <n v="146.79"/>
    <x v="1"/>
    <s v="No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  <x v="1"/>
    <s v="No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s v="Office Supplies"/>
    <s v="Binders"/>
    <s v="Tuff Stuff Recycled Round Ring Binders"/>
    <n v="7.7120000000000006"/>
    <n v="2"/>
    <n v="0.2"/>
    <n v="2.7956000000000003"/>
    <x v="1"/>
    <s v="No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7"/>
    <x v="1"/>
    <s v="No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s v="Office Supplies"/>
    <s v="Paper"/>
    <s v="Xerox 229"/>
    <n v="38.880000000000003"/>
    <n v="6"/>
    <n v="0"/>
    <n v="18.662400000000002"/>
    <x v="1"/>
    <s v="No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x v="3"/>
    <s v="No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s v="Office Supplies"/>
    <s v="Storage"/>
    <s v="Eldon Base for stackable storage shelf, platinum"/>
    <n v="93.456000000000003"/>
    <n v="3"/>
    <n v="0.2"/>
    <n v="-17.523000000000014"/>
    <x v="2"/>
    <s v="No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s v="Technology"/>
    <s v="Accessories"/>
    <s v="Plantronics Audio 478 Stereo USB Headset"/>
    <n v="449.91"/>
    <n v="9"/>
    <n v="0"/>
    <n v="157.46849999999998"/>
    <x v="3"/>
    <s v="No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74"/>
    <x v="3"/>
    <s v="No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s v="Furniture"/>
    <s v="Furnishings"/>
    <s v="Eldon Expressions Wood Desk Accessories, Oak"/>
    <n v="14.76"/>
    <n v="2"/>
    <n v="0"/>
    <n v="4.2803999999999984"/>
    <x v="3"/>
    <s v="No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s v="Office Supplies"/>
    <s v="Binders"/>
    <s v="Acco Expandable Hanging Binders"/>
    <n v="12.76"/>
    <n v="2"/>
    <n v="0"/>
    <n v="5.8695999999999993"/>
    <x v="3"/>
    <s v="No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s v="Office Supplies"/>
    <s v="Labels"/>
    <s v="Avery 486"/>
    <n v="58.48"/>
    <n v="8"/>
    <n v="0"/>
    <n v="27.485599999999998"/>
    <x v="3"/>
    <s v="No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s v="Furniture"/>
    <s v="Furnishings"/>
    <s v="Eldon 200 Class Desk Accessories"/>
    <n v="20.096000000000004"/>
    <n v="4"/>
    <n v="0.2"/>
    <n v="3.0143999999999984"/>
    <x v="3"/>
    <s v="No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  <x v="3"/>
    <s v="No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s v="Furniture"/>
    <s v="Tables"/>
    <s v="Bush Cubix Conference Tables, Fully Assembled"/>
    <n v="138.58799999999999"/>
    <n v="1"/>
    <n v="0.4"/>
    <n v="-34.646999999999991"/>
    <x v="3"/>
    <s v="No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  <x v="3"/>
    <s v="No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s v="Office Supplies"/>
    <s v="Paper"/>
    <s v="Xerox 216"/>
    <n v="20.736000000000004"/>
    <n v="4"/>
    <n v="0.2"/>
    <n v="7.2576000000000001"/>
    <x v="3"/>
    <s v="No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s v="Furniture"/>
    <s v="Furnishings"/>
    <s v="Eldon Advantage Chair Mats for Low to Medium Pile Carpets"/>
    <n v="129.93"/>
    <n v="3"/>
    <n v="0"/>
    <n v="12.992999999999988"/>
    <x v="0"/>
    <s v="No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s v="Office Supplies"/>
    <s v="Paper"/>
    <s v="Xerox 1948"/>
    <n v="69.930000000000007"/>
    <n v="7"/>
    <n v="0"/>
    <n v="31.468499999999999"/>
    <x v="0"/>
    <s v="No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  <x v="0"/>
    <s v="No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s v="Office Supplies"/>
    <s v="Binders"/>
    <s v="Round Ring Binders"/>
    <n v="8.32"/>
    <n v="5"/>
    <n v="0.2"/>
    <n v="2.8079999999999998"/>
    <x v="1"/>
    <s v="Yes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s v="Furniture"/>
    <s v="Furnishings"/>
    <s v="Eldon Expressions Wood and Plastic Desk Accessories, Oak"/>
    <n v="9.98"/>
    <n v="1"/>
    <n v="0"/>
    <n v="2.7944000000000004"/>
    <x v="1"/>
    <s v="No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s v="Office Supplies"/>
    <s v="Binders"/>
    <s v="Premium Transparent Presentation Covers by GBC"/>
    <n v="62.94"/>
    <n v="3"/>
    <n v="0"/>
    <n v="30.211199999999998"/>
    <x v="3"/>
    <s v="No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s v="Office Supplies"/>
    <s v="Storage"/>
    <s v="Neat Ideas Personal Hanging Folder Files, Black"/>
    <n v="21.488"/>
    <n v="2"/>
    <n v="0.2"/>
    <n v="1.6115999999999993"/>
    <x v="2"/>
    <s v="No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s v="Technology"/>
    <s v="Phones"/>
    <s v="HTC One"/>
    <n v="239.976"/>
    <n v="3"/>
    <n v="0.2"/>
    <n v="26.997299999999967"/>
    <x v="2"/>
    <s v="No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  <x v="2"/>
    <s v="No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x v="2"/>
    <s v="No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s v="Office Supplies"/>
    <s v="Binders"/>
    <s v="Poly Designer Cover &amp; Back"/>
    <n v="3.7979999999999987"/>
    <n v="1"/>
    <n v="0.8"/>
    <n v="-6.0768000000000004"/>
    <x v="2"/>
    <s v="No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s v="Furniture"/>
    <s v="Furnishings"/>
    <s v="Nu-Dell EZ-Mount Plastic Wall Frames"/>
    <n v="7.8800000000000008"/>
    <n v="5"/>
    <n v="0.6"/>
    <n v="-3.9399999999999995"/>
    <x v="2"/>
    <s v="No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s v="Furniture"/>
    <s v="Tables"/>
    <s v="KI Conference Tables"/>
    <n v="35.445"/>
    <n v="1"/>
    <n v="0.5"/>
    <n v="-24.102599999999995"/>
    <x v="1"/>
    <s v="No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x v="1"/>
    <s v="No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s v="Technology"/>
    <s v="Accessories"/>
    <s v="Imation Clip USB flash drive - 8 GB"/>
    <n v="45.120000000000005"/>
    <n v="3"/>
    <n v="0.2"/>
    <n v="-7.8960000000000008"/>
    <x v="1"/>
    <s v="No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s v="Technology"/>
    <s v="Accessories"/>
    <s v="Hypercom P1300 Pinpad"/>
    <n v="100.80000000000001"/>
    <n v="2"/>
    <n v="0.2"/>
    <n v="21.42"/>
    <x v="1"/>
    <s v="No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s v="Furniture"/>
    <s v="Chairs"/>
    <s v="Global Stack Chair with Arms, Black"/>
    <n v="47.968000000000004"/>
    <n v="2"/>
    <n v="0.2"/>
    <n v="4.1971999999999987"/>
    <x v="1"/>
    <s v="No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s v="Technology"/>
    <s v="Accessories"/>
    <s v="Plantronics Audio 478 Stereo USB Headset"/>
    <n v="99.98"/>
    <n v="2"/>
    <n v="0"/>
    <n v="34.992999999999995"/>
    <x v="1"/>
    <s v="No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s v="Office Supplies"/>
    <s v="Paper"/>
    <s v="Hammermill CopyPlus Copy Paper (20Lb. and 84 Bright)"/>
    <n v="9.9600000000000009"/>
    <n v="2"/>
    <n v="0"/>
    <n v="4.8804000000000007"/>
    <x v="0"/>
    <s v="No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s v="Office Supplies"/>
    <s v="Binders"/>
    <s v="Tuff Stuff Recycled Round Ring Binders"/>
    <n v="3.8560000000000003"/>
    <n v="1"/>
    <n v="0.2"/>
    <n v="1.3978000000000002"/>
    <x v="1"/>
    <s v="No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x v="2"/>
    <s v="No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s v="Furniture"/>
    <s v="Furnishings"/>
    <s v="3M Polarizing Light Filter Sleeves"/>
    <n v="22.38"/>
    <n v="3"/>
    <n v="0.6"/>
    <n v="-7.8330000000000055"/>
    <x v="2"/>
    <s v="No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s v="Office Supplies"/>
    <s v="Binders"/>
    <s v="GBC Instant Report Kit"/>
    <n v="3.8820000000000006"/>
    <n v="2"/>
    <n v="0.7"/>
    <n v="-2.5880000000000001"/>
    <x v="3"/>
    <s v="No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s v="Technology"/>
    <s v="Machines"/>
    <s v="Ricoh - Ink Collector Unit for GX3000 Series Printers"/>
    <n v="12.585000000000003"/>
    <n v="1"/>
    <n v="0.7"/>
    <n v="-18.038499999999996"/>
    <x v="3"/>
    <s v="No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s v="Furniture"/>
    <s v="Chairs"/>
    <s v="Office Star - Ergonomically Designed Knee Chair"/>
    <n v="113.372"/>
    <n v="2"/>
    <n v="0.3"/>
    <n v="-29.152799999999992"/>
    <x v="3"/>
    <s v="No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s v="Office Supplies"/>
    <s v="Binders"/>
    <s v="Aluminum Screw Posts"/>
    <n v="18.312000000000001"/>
    <n v="4"/>
    <n v="0.7"/>
    <n v="-12.207999999999995"/>
    <x v="3"/>
    <s v="No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s v="Furniture"/>
    <s v="Furnishings"/>
    <s v="Tensor Track Tree Floor Lamp"/>
    <n v="127.93599999999999"/>
    <n v="8"/>
    <n v="0.2"/>
    <n v="4.7975999999999992"/>
    <x v="3"/>
    <s v="No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s v="Technology"/>
    <s v="Machines"/>
    <s v="Lexmark MarkNet N8150 Wireless Print Server"/>
    <n v="241.17000000000002"/>
    <n v="2"/>
    <n v="0.7"/>
    <n v="-168.8189999999999"/>
    <x v="3"/>
    <s v="No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s v="Furniture"/>
    <s v="Furnishings"/>
    <s v="Eldon Wave Desk Accessories"/>
    <n v="6.24"/>
    <n v="3"/>
    <n v="0"/>
    <n v="2.6208000000000005"/>
    <x v="1"/>
    <s v="No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s v="Office Supplies"/>
    <s v="Fasteners"/>
    <s v="OIC Binder Clips"/>
    <n v="17.899999999999999"/>
    <n v="5"/>
    <n v="0"/>
    <n v="8.9499999999999993"/>
    <x v="1"/>
    <s v="No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s v="Office Supplies"/>
    <s v="Binders"/>
    <s v="GBC DocuBind P400 Electric Binding System"/>
    <n v="3266.3760000000002"/>
    <n v="3"/>
    <n v="0.2"/>
    <n v="1061.5721999999998"/>
    <x v="1"/>
    <s v="No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s v="Office Supplies"/>
    <s v="Binders"/>
    <s v="Computer Printout Index Tabs"/>
    <n v="1.6799999999999995"/>
    <n v="5"/>
    <n v="0.8"/>
    <n v="-2.6880000000000015"/>
    <x v="2"/>
    <s v="No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s v="Furniture"/>
    <s v="Furnishings"/>
    <s v="G.E. Longer-Life Indoor Recessed Floodlight Bulbs"/>
    <n v="7.968"/>
    <n v="3"/>
    <n v="0.6"/>
    <n v="-2.3903999999999996"/>
    <x v="2"/>
    <s v="No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s v="Furniture"/>
    <s v="Chairs"/>
    <s v="Padded Folding Chairs, Black, 4/Carton"/>
    <n v="113.372"/>
    <n v="2"/>
    <n v="0.3"/>
    <n v="-3.2391999999999896"/>
    <x v="2"/>
    <s v="No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s v="Furniture"/>
    <s v="Furnishings"/>
    <s v="3M Hangers With Command Adhesive"/>
    <n v="2.9600000000000004"/>
    <n v="2"/>
    <n v="0.6"/>
    <n v="-1.4059999999999997"/>
    <x v="2"/>
    <s v="No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x v="1"/>
    <s v="No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x v="0"/>
    <s v="No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s v="Furniture"/>
    <s v="Tables"/>
    <s v="Bevis Round Conference Table Top, X-Base"/>
    <n v="358.58"/>
    <n v="2"/>
    <n v="0"/>
    <n v="39.44380000000001"/>
    <x v="0"/>
    <s v="No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  <x v="2"/>
    <s v="No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s v="Technology"/>
    <s v="Copiers"/>
    <s v="Canon imageCLASS 2200 Advanced Copier"/>
    <n v="17499.949999999997"/>
    <n v="5"/>
    <n v="0"/>
    <n v="8399.9759999999987"/>
    <x v="2"/>
    <s v="No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s v="Office Supplies"/>
    <s v="Binders"/>
    <s v="Ibico Ibimaster 300 Manual Binding System"/>
    <n v="735.98"/>
    <n v="2"/>
    <n v="0"/>
    <n v="331.19099999999997"/>
    <x v="2"/>
    <s v="No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  <x v="2"/>
    <s v="No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  <x v="2"/>
    <s v="No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s v="Technology"/>
    <s v="Phones"/>
    <s v="Samsung Rugby III"/>
    <n v="197.96999999999997"/>
    <n v="3"/>
    <n v="0"/>
    <n v="53.451900000000009"/>
    <x v="3"/>
    <s v="No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x v="3"/>
    <s v="No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s v="Office Supplies"/>
    <s v="Art"/>
    <s v="Avery Fluorescent Highlighter Four-Color Set"/>
    <n v="8.016"/>
    <n v="3"/>
    <n v="0.2"/>
    <n v="1.0019999999999993"/>
    <x v="2"/>
    <s v="No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s v="Furniture"/>
    <s v="Tables"/>
    <s v="Lesro Round Back Collection Coffee Table, End Table"/>
    <n v="146.04000000000002"/>
    <n v="1"/>
    <n v="0.2"/>
    <n v="-12.778499999999994"/>
    <x v="1"/>
    <s v="No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s v="Technology"/>
    <s v="Accessories"/>
    <s v="Sony Micro Vault Click 4 GB USB 2.0 Flash Drive"/>
    <n v="27.88"/>
    <n v="2"/>
    <n v="0"/>
    <n v="3.9032000000000018"/>
    <x v="1"/>
    <s v="No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  <x v="1"/>
    <s v="No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  <x v="1"/>
    <s v="No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s v="Office Supplies"/>
    <s v="Art"/>
    <s v="Newell 333"/>
    <n v="11.12"/>
    <n v="4"/>
    <n v="0"/>
    <n v="2.8911999999999995"/>
    <x v="3"/>
    <s v="No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x v="1"/>
    <s v="No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s v="Technology"/>
    <s v="Phones"/>
    <s v="Geemarc AmpliPOWER60"/>
    <n v="371.2"/>
    <n v="5"/>
    <n v="0.2"/>
    <n v="41.759999999999948"/>
    <x v="1"/>
    <s v="No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s v="Office Supplies"/>
    <s v="Binders"/>
    <s v="Ibico Standard Transparent Covers"/>
    <n v="14.832000000000003"/>
    <n v="3"/>
    <n v="0.7"/>
    <n v="-10.382399999999997"/>
    <x v="3"/>
    <s v="No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s v="Technology"/>
    <s v="Accessories"/>
    <s v="Imation 30456 USB Flash Drive 8GB"/>
    <n v="20.700000000000003"/>
    <n v="3"/>
    <n v="0"/>
    <n v="1.6559999999999988"/>
    <x v="0"/>
    <s v="No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s v="Office Supplies"/>
    <s v="Fasteners"/>
    <s v="Staples"/>
    <n v="11.34"/>
    <n v="3"/>
    <n v="0"/>
    <n v="5.2164000000000001"/>
    <x v="0"/>
    <s v="No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s v="Office Supplies"/>
    <s v="Storage"/>
    <s v="Rogers Jumbo File, Granite"/>
    <n v="67.900000000000006"/>
    <n v="5"/>
    <n v="0"/>
    <n v="0.67899999999999849"/>
    <x v="0"/>
    <s v="No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s v="Furniture"/>
    <s v="Chairs"/>
    <s v="Hon Olson Stacker Chairs"/>
    <n v="1059.1199999999999"/>
    <n v="4"/>
    <n v="0"/>
    <n v="307.14479999999992"/>
    <x v="0"/>
    <s v="No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s v="Furniture"/>
    <s v="Chairs"/>
    <s v="Global Comet Stacking Armless Chair"/>
    <n v="478.48"/>
    <n v="2"/>
    <n v="0.2"/>
    <n v="47.848000000000013"/>
    <x v="1"/>
    <s v="No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  <x v="1"/>
    <s v="No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s v="Technology"/>
    <s v="Phones"/>
    <s v="iHome FM Clock Radio with Lightning Dock"/>
    <n v="55.991999999999997"/>
    <n v="1"/>
    <n v="0.2"/>
    <n v="3.4995000000000029"/>
    <x v="1"/>
    <s v="No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s v="Office Supplies"/>
    <s v="Paper"/>
    <s v="Xerox 1937"/>
    <n v="76.864000000000004"/>
    <n v="2"/>
    <n v="0.2"/>
    <n v="26.902399999999993"/>
    <x v="2"/>
    <s v="No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s v="Furniture"/>
    <s v="Furnishings"/>
    <s v="GE 4 Foot Flourescent Tube, 40 Watt"/>
    <n v="59.92"/>
    <n v="4"/>
    <n v="0"/>
    <n v="27.563200000000002"/>
    <x v="1"/>
    <s v="No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s v="Furniture"/>
    <s v="Bookcases"/>
    <s v="Atlantic Metals Mobile 3-Shelf Bookcases, Custom Colors"/>
    <n v="1565.88"/>
    <n v="6"/>
    <n v="0"/>
    <n v="407.12880000000007"/>
    <x v="2"/>
    <s v="No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s v="Office Supplies"/>
    <s v="Binders"/>
    <s v="Plastic Binding Combs"/>
    <n v="106.05"/>
    <n v="7"/>
    <n v="0"/>
    <n v="49.843499999999999"/>
    <x v="2"/>
    <s v="No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s v="Office Supplies"/>
    <s v="Storage"/>
    <s v="Personal Filing Tote with Lid, Black/Gray"/>
    <n v="62.04"/>
    <n v="4"/>
    <n v="0"/>
    <n v="17.371200000000002"/>
    <x v="0"/>
    <s v="No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s v="Office Supplies"/>
    <s v="Storage"/>
    <s v="Gould Plastics 18-Pocket Panel Bin, 34w x 5-1/4d x 20-1/2h"/>
    <n v="367.96"/>
    <n v="4"/>
    <n v="0"/>
    <n v="14.718399999999974"/>
    <x v="0"/>
    <s v="No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  <x v="0"/>
    <s v="No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  <x v="0"/>
    <s v="No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  <x v="1"/>
    <s v="Yes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s v="Office Supplies"/>
    <s v="Labels"/>
    <s v="Avery 517"/>
    <n v="7.38"/>
    <n v="2"/>
    <n v="0"/>
    <n v="3.4685999999999999"/>
    <x v="1"/>
    <s v="Yes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s v="Office Supplies"/>
    <s v="Fasteners"/>
    <s v="Stockwell Push Pins"/>
    <n v="10.9"/>
    <n v="5"/>
    <n v="0"/>
    <n v="3.5970000000000004"/>
    <x v="1"/>
    <s v="Yes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s v="Technology"/>
    <s v="Accessories"/>
    <s v="Logitech Wireless Touch Keyboard K400"/>
    <n v="274.89"/>
    <n v="11"/>
    <n v="0"/>
    <n v="46.731299999999962"/>
    <x v="1"/>
    <s v="Yes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s v="Office Supplies"/>
    <s v="Labels"/>
    <s v="Avery 474"/>
    <n v="23.04"/>
    <n v="8"/>
    <n v="0"/>
    <n v="11.2896"/>
    <x v="1"/>
    <s v="Yes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s v="Furniture"/>
    <s v="Chairs"/>
    <s v="Global Wood Trimmed Manager's Task Chair, Khaki"/>
    <n v="218.35200000000003"/>
    <n v="3"/>
    <n v="0.2"/>
    <n v="-19.105800000000016"/>
    <x v="1"/>
    <s v="Yes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s v="Office Supplies"/>
    <s v="Paper"/>
    <s v="Xerox 201"/>
    <n v="10.368000000000002"/>
    <n v="2"/>
    <n v="0.2"/>
    <n v="3.6288"/>
    <x v="2"/>
    <s v="No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s v="Office Supplies"/>
    <s v="Binders"/>
    <s v="Avery Durable Slant Ring Binders"/>
    <n v="12.672000000000001"/>
    <n v="2"/>
    <n v="0.2"/>
    <n v="4.7519999999999998"/>
    <x v="1"/>
    <s v="No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s v="Technology"/>
    <s v="Phones"/>
    <s v="Motorola HK250 Universal Bluetooth Headset"/>
    <n v="91.96"/>
    <n v="5"/>
    <n v="0.2"/>
    <n v="-20.690999999999992"/>
    <x v="1"/>
    <s v="No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s v="Technology"/>
    <s v="Accessories"/>
    <s v="Logitech Gaming G510s - Keyboard"/>
    <n v="254.96999999999997"/>
    <n v="3"/>
    <n v="0"/>
    <n v="91.789199999999994"/>
    <x v="1"/>
    <s v="No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s v="Technology"/>
    <s v="Phones"/>
    <s v="Anker Astro Mini 3000mAh Ultra-Compact Portable Charger"/>
    <n v="31.983999999999998"/>
    <n v="2"/>
    <n v="0.2"/>
    <n v="-7.9959999999999996"/>
    <x v="1"/>
    <s v="No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s v="Furniture"/>
    <s v="Tables"/>
    <s v="Bretford CR8500 Series Meeting Room Furniture"/>
    <n v="2887.0560000000005"/>
    <n v="9"/>
    <n v="0.2"/>
    <n v="180.44099999999992"/>
    <x v="1"/>
    <s v="No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s v="Office Supplies"/>
    <s v="Paper"/>
    <s v="Xerox 1997"/>
    <n v="12.96"/>
    <n v="2"/>
    <n v="0"/>
    <n v="6.2208000000000006"/>
    <x v="1"/>
    <s v="No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s v="Office Supplies"/>
    <s v="Paper"/>
    <s v="Xerox 1928"/>
    <n v="47.52"/>
    <n v="9"/>
    <n v="0"/>
    <n v="21.384"/>
    <x v="1"/>
    <s v="No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s v="Office Supplies"/>
    <s v="Labels"/>
    <s v="Avery 483"/>
    <n v="11.952000000000002"/>
    <n v="3"/>
    <n v="0.2"/>
    <n v="3.8843999999999994"/>
    <x v="2"/>
    <s v="No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s v="Office Supplies"/>
    <s v="Paper"/>
    <s v="Xerox 190"/>
    <n v="4.9800000000000004"/>
    <n v="1"/>
    <n v="0"/>
    <n v="2.3406000000000002"/>
    <x v="1"/>
    <s v="No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  <x v="2"/>
    <s v="No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s v="Technology"/>
    <s v="Accessories"/>
    <s v="Case Logic 2.4GHz Wireless Keyboard"/>
    <n v="119.97600000000001"/>
    <n v="3"/>
    <n v="0.2"/>
    <n v="-17.996400000000019"/>
    <x v="2"/>
    <s v="No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s v="Office Supplies"/>
    <s v="Labels"/>
    <s v="Avery 50"/>
    <n v="25.06"/>
    <n v="2"/>
    <n v="0"/>
    <n v="11.778199999999998"/>
    <x v="0"/>
    <s v="No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  <x v="0"/>
    <s v="No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  <x v="2"/>
    <s v="No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s v="Office Supplies"/>
    <s v="Paper"/>
    <s v="Xerox 1986"/>
    <n v="5.3440000000000003"/>
    <n v="1"/>
    <n v="0.2"/>
    <n v="1.8703999999999998"/>
    <x v="2"/>
    <s v="No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s v="Furniture"/>
    <s v="Chairs"/>
    <s v="Global Troy Executive Leather Low-Back Tilter"/>
    <n v="2003.9200000000003"/>
    <n v="5"/>
    <n v="0.2"/>
    <n v="125.24499999999995"/>
    <x v="1"/>
    <s v="No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s v="Office Supplies"/>
    <s v="Paper"/>
    <s v="Xerox 219"/>
    <n v="32.400000000000006"/>
    <n v="5"/>
    <n v="0"/>
    <n v="15.552000000000001"/>
    <x v="1"/>
    <s v="No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s v="Furniture"/>
    <s v="Tables"/>
    <s v="Bush Advantage Collection Round Conference Table"/>
    <n v="1913.3999999999999"/>
    <n v="9"/>
    <n v="0"/>
    <n v="401.81399999999985"/>
    <x v="1"/>
    <s v="No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s v="Office Supplies"/>
    <s v="Storage"/>
    <s v="Tennsco Industrial Shelving"/>
    <n v="146.72999999999999"/>
    <n v="3"/>
    <n v="0"/>
    <n v="2.9346000000000032"/>
    <x v="1"/>
    <s v="No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s v="Office Supplies"/>
    <s v="Paper"/>
    <s v="Xerox Color Copier Paper, 11&quot; x 17&quot;, Ream"/>
    <n v="114.2"/>
    <n v="5"/>
    <n v="0"/>
    <n v="52.531999999999996"/>
    <x v="1"/>
    <s v="No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s v="Furniture"/>
    <s v="Chairs"/>
    <s v="Hon Pagoda Stacking Chairs"/>
    <n v="2567.84"/>
    <n v="8"/>
    <n v="0"/>
    <n v="770.35199999999986"/>
    <x v="2"/>
    <s v="No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s v="Technology"/>
    <s v="Accessories"/>
    <s v="Memorex Mini Travel Drive 8 GB USB 2.0 Flash Drive"/>
    <n v="37.056000000000004"/>
    <n v="4"/>
    <n v="0.2"/>
    <n v="8.8008000000000006"/>
    <x v="3"/>
    <s v="No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s v="Technology"/>
    <s v="Phones"/>
    <s v="Cisco IP Phone 7961G-GE VoIP phone"/>
    <n v="259.89600000000002"/>
    <n v="2"/>
    <n v="0.4"/>
    <n v="-56.310799999999972"/>
    <x v="3"/>
    <s v="No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  <x v="1"/>
    <s v="No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s v="Office Supplies"/>
    <s v="Binders"/>
    <s v="Surelock Post Binders"/>
    <n v="73.343999999999994"/>
    <n v="3"/>
    <n v="0.2"/>
    <n v="27.503999999999998"/>
    <x v="1"/>
    <s v="No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x v="0"/>
    <s v="No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  <x v="0"/>
    <s v="No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s v="Office Supplies"/>
    <s v="Art"/>
    <s v="Hunt PowerHouse Electric Pencil Sharpener, Blue"/>
    <n v="113.94"/>
    <n v="3"/>
    <n v="0"/>
    <n v="34.181999999999988"/>
    <x v="0"/>
    <s v="No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s v="Office Supplies"/>
    <s v="Paper"/>
    <s v="Xerox 1997"/>
    <n v="25.92"/>
    <n v="4"/>
    <n v="0"/>
    <n v="12.441600000000001"/>
    <x v="0"/>
    <s v="No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s v="Furniture"/>
    <s v="Furnishings"/>
    <s v="Master Caster Door Stop, Gray"/>
    <n v="20.32"/>
    <n v="4"/>
    <n v="0"/>
    <n v="6.9087999999999994"/>
    <x v="0"/>
    <s v="No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s v="Technology"/>
    <s v="Phones"/>
    <s v="AT&amp;T CL83451 4-Handset Telephone"/>
    <n v="411.98"/>
    <n v="2"/>
    <n v="0"/>
    <n v="119.4742"/>
    <x v="0"/>
    <s v="No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s v="Office Supplies"/>
    <s v="Supplies"/>
    <s v="Fiskars 8&quot; Scissors, 2/Pack"/>
    <n v="34.479999999999997"/>
    <n v="2"/>
    <n v="0"/>
    <n v="9.9991999999999948"/>
    <x v="0"/>
    <s v="No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s v="Office Supplies"/>
    <s v="Paper"/>
    <s v="Xerox 1917"/>
    <n v="244.54999999999998"/>
    <n v="5"/>
    <n v="0"/>
    <n v="114.93849999999998"/>
    <x v="0"/>
    <s v="No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s v="Office Supplies"/>
    <s v="Binders"/>
    <s v="GBC Personal VeloBind Strips"/>
    <n v="10.782000000000002"/>
    <n v="3"/>
    <n v="0.7"/>
    <n v="-7.9067999999999969"/>
    <x v="3"/>
    <s v="No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s v="Furniture"/>
    <s v="Chairs"/>
    <s v="Global High-Back Leather Tilter, Burgundy"/>
    <n v="602.65099999999995"/>
    <n v="7"/>
    <n v="0.3"/>
    <n v="-163.57670000000005"/>
    <x v="2"/>
    <s v="No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  <x v="2"/>
    <s v="No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s v="Technology"/>
    <s v="Accessories"/>
    <s v="Razer Kraken PRO Over Ear PC and Music Headset"/>
    <n v="559.92999999999995"/>
    <n v="7"/>
    <n v="0"/>
    <n v="167.97899999999996"/>
    <x v="3"/>
    <s v="No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s v="Technology"/>
    <s v="Copiers"/>
    <s v="Hewlett Packard LaserJet 3310 Copier"/>
    <n v="2399.96"/>
    <n v="5"/>
    <n v="0.2"/>
    <n v="839.9860000000001"/>
    <x v="1"/>
    <s v="No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s v="Office Supplies"/>
    <s v="Fasteners"/>
    <s v="Advantus Plastic Paper Clips"/>
    <n v="16"/>
    <n v="4"/>
    <n v="0.2"/>
    <n v="5.6"/>
    <x v="2"/>
    <s v="No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s v="Office Supplies"/>
    <s v="Appliances"/>
    <s v="Belkin 7-Outlet SurgeMaster Home Series"/>
    <n v="5.5879999999999992"/>
    <n v="2"/>
    <n v="0.8"/>
    <n v="-15.087600000000002"/>
    <x v="2"/>
    <s v="No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s v="Office Supplies"/>
    <s v="Storage"/>
    <s v="Belkin 19&quot; Center-Weighted Shelf, Gray"/>
    <n v="235.92"/>
    <n v="5"/>
    <n v="0.2"/>
    <n v="-44.235000000000007"/>
    <x v="2"/>
    <s v="No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s v="Office Supplies"/>
    <s v="Storage"/>
    <s v="Staple magnet"/>
    <n v="10.68"/>
    <n v="1"/>
    <n v="0"/>
    <n v="2.8836000000000004"/>
    <x v="1"/>
    <s v="No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x v="2"/>
    <s v="No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s v="Technology"/>
    <s v="Phones"/>
    <s v="Samsung Galaxy S4"/>
    <n v="1001.5840000000001"/>
    <n v="2"/>
    <n v="0.2"/>
    <n v="125.19799999999992"/>
    <x v="1"/>
    <s v="No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s v="Furniture"/>
    <s v="Furnishings"/>
    <s v="Eldon Expressions Wood Desk Accessories, Oak"/>
    <n v="14.76"/>
    <n v="2"/>
    <n v="0"/>
    <n v="4.2803999999999984"/>
    <x v="0"/>
    <s v="No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s v="Office Supplies"/>
    <s v="Binders"/>
    <s v="Acco Suede Grain Vinyl Round Ring Binder"/>
    <n v="2.5020000000000002"/>
    <n v="3"/>
    <n v="0.7"/>
    <n v="-2.0015999999999998"/>
    <x v="3"/>
    <s v="No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s v="Furniture"/>
    <s v="Bookcases"/>
    <s v="Bush Westfield Collection Bookcases, Medium Cherry Finish"/>
    <n v="115.96"/>
    <n v="2"/>
    <n v="0"/>
    <n v="25.511200000000002"/>
    <x v="1"/>
    <s v="No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s v="Office Supplies"/>
    <s v="Storage"/>
    <s v="Fellowes Mobile File Cart, Black"/>
    <n v="186.54"/>
    <n v="3"/>
    <n v="0"/>
    <n v="50.365800000000007"/>
    <x v="1"/>
    <s v="No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s v="Technology"/>
    <s v="Accessories"/>
    <s v="Logitech MX Performance Wireless Mouse"/>
    <n v="159.56"/>
    <n v="4"/>
    <n v="0"/>
    <n v="59.037199999999999"/>
    <x v="1"/>
    <s v="No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s v="Technology"/>
    <s v="Phones"/>
    <s v="Speck Products Candyshell Flip Case"/>
    <n v="55.984000000000009"/>
    <n v="2"/>
    <n v="0.2"/>
    <n v="4.1987999999999985"/>
    <x v="0"/>
    <s v="No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s v="Office Supplies"/>
    <s v="Storage"/>
    <s v="Economy Rollaway Files"/>
    <n v="132.16"/>
    <n v="1"/>
    <n v="0.2"/>
    <n v="9.911999999999999"/>
    <x v="2"/>
    <s v="No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s v="Office Supplies"/>
    <s v="Binders"/>
    <s v="Recycled Easel Ring Binders"/>
    <n v="17.903999999999996"/>
    <n v="6"/>
    <n v="0.8"/>
    <n v="-31.332000000000008"/>
    <x v="2"/>
    <s v="No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s v="Office Supplies"/>
    <s v="Paper"/>
    <s v="White Computer Printout Paper by Universal"/>
    <n v="124.032"/>
    <n v="4"/>
    <n v="0.2"/>
    <n v="44.961600000000004"/>
    <x v="2"/>
    <s v="No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x v="1"/>
    <s v="No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s v="Office Supplies"/>
    <s v="Supplies"/>
    <s v="Stiletto Hand Letter Openers"/>
    <n v="28.799999999999997"/>
    <n v="3"/>
    <n v="0"/>
    <n v="0.86400000000000077"/>
    <x v="1"/>
    <s v="No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x v="3"/>
    <s v="No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  <x v="1"/>
    <s v="No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s v="Office Supplies"/>
    <s v="Envelopes"/>
    <s v="Brown Kraft Recycled Envelopes"/>
    <n v="16.98"/>
    <n v="1"/>
    <n v="0"/>
    <n v="8.49"/>
    <x v="3"/>
    <s v="No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s v="Office Supplies"/>
    <s v="Labels"/>
    <s v="Dot Matrix Printer Tape Reel Labels, White, 5000/Box"/>
    <n v="491.55"/>
    <n v="5"/>
    <n v="0"/>
    <n v="240.8595"/>
    <x v="0"/>
    <s v="No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s v="Office Supplies"/>
    <s v="Envelopes"/>
    <s v="Colored Envelopes"/>
    <n v="7.38"/>
    <n v="2"/>
    <n v="0"/>
    <n v="3.3947999999999996"/>
    <x v="0"/>
    <s v="No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s v="Office Supplies"/>
    <s v="Paper"/>
    <s v="Avoid Verbal Orders Carbonless Minifold Book"/>
    <n v="23.66"/>
    <n v="7"/>
    <n v="0"/>
    <n v="10.883599999999998"/>
    <x v="3"/>
    <s v="No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s v="Furniture"/>
    <s v="Bookcases"/>
    <s v="Hon Metal Bookcases, Black"/>
    <n v="681.40800000000013"/>
    <n v="12"/>
    <n v="0.2"/>
    <n v="42.588000000000022"/>
    <x v="3"/>
    <s v="No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s v="Office Supplies"/>
    <s v="Labels"/>
    <s v="Avery 495"/>
    <n v="18.899999999999999"/>
    <n v="3"/>
    <n v="0"/>
    <n v="8.6939999999999991"/>
    <x v="1"/>
    <s v="No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s v="Office Supplies"/>
    <s v="Storage"/>
    <s v="Mobile Personal File Cube"/>
    <n v="93.68"/>
    <n v="4"/>
    <n v="0"/>
    <n v="25.293599999999998"/>
    <x v="1"/>
    <s v="No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s v="Office Supplies"/>
    <s v="Labels"/>
    <s v="Avery 516"/>
    <n v="21.93"/>
    <n v="3"/>
    <n v="0"/>
    <n v="10.307099999999998"/>
    <x v="1"/>
    <s v="No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s v="Technology"/>
    <s v="Phones"/>
    <s v="Nortel Meridian M3904 Professional Digital phone"/>
    <n v="862.34400000000005"/>
    <n v="7"/>
    <n v="0.2"/>
    <n v="97.013699999999858"/>
    <x v="1"/>
    <s v="No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s v="Office Supplies"/>
    <s v="Paper"/>
    <s v="Xerox 1884"/>
    <n v="19.98"/>
    <n v="1"/>
    <n v="0"/>
    <n v="9.3905999999999992"/>
    <x v="1"/>
    <s v="No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s v="Technology"/>
    <s v="Phones"/>
    <s v="Griffin GC36547 PowerJolt SE Lightning Charger"/>
    <n v="13.493999999999998"/>
    <n v="1"/>
    <n v="0.4"/>
    <n v="-2.2490000000000023"/>
    <x v="3"/>
    <s v="No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s v="Technology"/>
    <s v="Phones"/>
    <s v="iOttie HLCRIO102 Car Mount"/>
    <n v="23.987999999999996"/>
    <n v="2"/>
    <n v="0.4"/>
    <n v="-13.993000000000004"/>
    <x v="3"/>
    <s v="No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s v="Furniture"/>
    <s v="Furnishings"/>
    <s v="Tensor Track Tree Floor Lamp"/>
    <n v="31.983999999999998"/>
    <n v="2"/>
    <n v="0.2"/>
    <n v="1.1993999999999998"/>
    <x v="3"/>
    <s v="No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s v="Office Supplies"/>
    <s v="Art"/>
    <s v="BOSTON Ranger #55 Pencil Sharpener, Black"/>
    <n v="41.584000000000003"/>
    <n v="2"/>
    <n v="0.2"/>
    <n v="4.6781999999999968"/>
    <x v="3"/>
    <s v="No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s v="Technology"/>
    <s v="Accessories"/>
    <s v="SanDisk Ultra 64 GB MicroSDHC Class 10 Memory Card"/>
    <n v="95.976000000000013"/>
    <n v="3"/>
    <n v="0.2"/>
    <n v="-10.797300000000011"/>
    <x v="2"/>
    <s v="No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x v="2"/>
    <s v="No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s v="Office Supplies"/>
    <s v="Paper"/>
    <s v="Xerox 1902"/>
    <n v="36.544000000000004"/>
    <n v="2"/>
    <n v="0.2"/>
    <n v="11.876799999999998"/>
    <x v="2"/>
    <s v="No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s v="Technology"/>
    <s v="Accessories"/>
    <s v="Cherry 142-key Programmable Keyboard"/>
    <n v="479.72"/>
    <n v="4"/>
    <n v="0"/>
    <n v="52.769200000000012"/>
    <x v="1"/>
    <s v="No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s v="Office Supplies"/>
    <s v="Binders"/>
    <s v="GBC ProClick Punch Binding System"/>
    <n v="102.36799999999999"/>
    <n v="2"/>
    <n v="0.2"/>
    <n v="37.108400000000003"/>
    <x v="3"/>
    <s v="No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s v="Office Supplies"/>
    <s v="Supplies"/>
    <s v="Acme Preferred Stainless Steel Scissors"/>
    <n v="28.4"/>
    <n v="5"/>
    <n v="0"/>
    <n v="8.2359999999999989"/>
    <x v="3"/>
    <s v="No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s v="Office Supplies"/>
    <s v="Storage"/>
    <s v="Hot File 7-Pocket, Floor Stand"/>
    <n v="713.88"/>
    <n v="4"/>
    <n v="0"/>
    <n v="214.16399999999993"/>
    <x v="3"/>
    <s v="No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s v="Office Supplies"/>
    <s v="Paper"/>
    <s v="Xerox 1991"/>
    <n v="68.52"/>
    <n v="3"/>
    <n v="0"/>
    <n v="31.519199999999998"/>
    <x v="3"/>
    <s v="No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s v="Technology"/>
    <s v="Phones"/>
    <s v="Motorola L703CM"/>
    <n v="623.96"/>
    <n v="5"/>
    <n v="0.2"/>
    <n v="38.997500000000002"/>
    <x v="1"/>
    <s v="No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s v="Office Supplies"/>
    <s v="Binders"/>
    <s v="Wilson Jones Suede Grain Vinyl Binders"/>
    <n v="11.12"/>
    <n v="4"/>
    <n v="0"/>
    <n v="5.4487999999999994"/>
    <x v="3"/>
    <s v="No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s v="Furniture"/>
    <s v="Bookcases"/>
    <s v="O'Sullivan Elevations Bookcase, Cherry Finish"/>
    <n v="523.91999999999996"/>
    <n v="5"/>
    <n v="0.2"/>
    <n v="-26.195999999999984"/>
    <x v="3"/>
    <s v="No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s v="Office Supplies"/>
    <s v="Fasteners"/>
    <s v="OIC Binder Clips, Mini, 1/4&quot; Capacity, Black"/>
    <n v="2.48"/>
    <n v="2"/>
    <n v="0"/>
    <n v="1.1656"/>
    <x v="1"/>
    <s v="No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s v="Office Supplies"/>
    <s v="Storage"/>
    <s v="SAFCO Commercial Wire Shelving, Black"/>
    <n v="221.024"/>
    <n v="2"/>
    <n v="0.2"/>
    <n v="-55.256"/>
    <x v="2"/>
    <s v="No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s v="Furniture"/>
    <s v="Chairs"/>
    <s v="Global Armless Task Chair, Royal Blue"/>
    <n v="128.05799999999999"/>
    <n v="3"/>
    <n v="0.3"/>
    <n v="-23.782199999999996"/>
    <x v="2"/>
    <s v="No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  <x v="3"/>
    <s v="No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s v="Furniture"/>
    <s v="Tables"/>
    <s v="Hon 61000 Series Interactive Training Tables"/>
    <n v="79.97399999999999"/>
    <n v="3"/>
    <n v="0.4"/>
    <n v="-29.323800000000006"/>
    <x v="3"/>
    <s v="No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s v="Technology"/>
    <s v="Machines"/>
    <s v="NeatDesk Desktop Scanner &amp; Digital Filing System"/>
    <n v="479.988"/>
    <n v="2"/>
    <n v="0.4"/>
    <n v="55.998599999999954"/>
    <x v="2"/>
    <s v="No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  <x v="1"/>
    <s v="No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s v="Office Supplies"/>
    <s v="Binders"/>
    <s v="GBC Poly Designer Binding Covers"/>
    <n v="53.567999999999998"/>
    <n v="4"/>
    <n v="0.2"/>
    <n v="19.418399999999995"/>
    <x v="1"/>
    <s v="No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s v="Technology"/>
    <s v="Phones"/>
    <s v="HTC One Mini"/>
    <n v="503.96000000000004"/>
    <n v="5"/>
    <n v="0.2"/>
    <n v="50.396000000000015"/>
    <x v="1"/>
    <s v="No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s v="Office Supplies"/>
    <s v="Envelopes"/>
    <s v="Laser &amp; Ink Jet Business Envelopes"/>
    <n v="21.34"/>
    <n v="2"/>
    <n v="0"/>
    <n v="9.8163999999999998"/>
    <x v="1"/>
    <s v="No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s v="Office Supplies"/>
    <s v="Binders"/>
    <s v="Cardinal Holdit Data Disk Pockets"/>
    <n v="36.4"/>
    <n v="5"/>
    <n v="0"/>
    <n v="17.107999999999997"/>
    <x v="0"/>
    <s v="No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s v="Furniture"/>
    <s v="Furnishings"/>
    <s v="Howard Miller 13-3/4&quot; Diameter Brushed Chrome Round Wall Clock"/>
    <n v="51.75"/>
    <n v="1"/>
    <n v="0"/>
    <n v="15.524999999999999"/>
    <x v="0"/>
    <s v="No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s v="Office Supplies"/>
    <s v="Storage"/>
    <s v="Personal Filing Tote with Lid, Black/Gray"/>
    <n v="15.51"/>
    <n v="1"/>
    <n v="0"/>
    <n v="4.3428000000000004"/>
    <x v="1"/>
    <s v="No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s v="Office Supplies"/>
    <s v="Paper"/>
    <s v="Xerox 1916"/>
    <n v="146.82"/>
    <n v="3"/>
    <n v="0"/>
    <n v="73.41"/>
    <x v="1"/>
    <s v="No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s v="Office Supplies"/>
    <s v="Paper"/>
    <s v="Xerox 226"/>
    <n v="12.96"/>
    <n v="2"/>
    <n v="0"/>
    <n v="6.2208000000000006"/>
    <x v="1"/>
    <s v="No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s v="Office Supplies"/>
    <s v="Art"/>
    <s v="12 Colored Short Pencils"/>
    <n v="7.8000000000000007"/>
    <n v="3"/>
    <n v="0"/>
    <n v="2.1060000000000008"/>
    <x v="1"/>
    <s v="No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s v="Office Supplies"/>
    <s v="Envelopes"/>
    <s v="Poly String Tie Envelopes"/>
    <n v="10.199999999999999"/>
    <n v="5"/>
    <n v="0"/>
    <n v="4.7939999999999996"/>
    <x v="0"/>
    <s v="No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s v="Office Supplies"/>
    <s v="Art"/>
    <s v="Eberhard Faber 3 1/2&quot; Golf Pencils"/>
    <n v="22.32"/>
    <n v="3"/>
    <n v="0"/>
    <n v="5.580000000000001"/>
    <x v="0"/>
    <s v="No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s v="Office Supplies"/>
    <s v="Binders"/>
    <s v="Wilson Jones Turn Tabs Binder Tool for Ring Binders"/>
    <n v="24.1"/>
    <n v="5"/>
    <n v="0"/>
    <n v="11.086"/>
    <x v="0"/>
    <s v="No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x v="0"/>
    <s v="No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s v="Office Supplies"/>
    <s v="Binders"/>
    <s v="Recycled Pressboard Report Cover with Reinforced Top Hinge"/>
    <n v="6.46"/>
    <n v="2"/>
    <n v="0"/>
    <n v="3.1654"/>
    <x v="0"/>
    <s v="No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s v="Office Supplies"/>
    <s v="Paper"/>
    <s v="HP Office Paper (20Lb. and 87 Bright)"/>
    <n v="60.12"/>
    <n v="9"/>
    <n v="0"/>
    <n v="28.857599999999998"/>
    <x v="0"/>
    <s v="No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s v="Technology"/>
    <s v="Phones"/>
    <s v="Mitel MiVoice 5330e IP Phone"/>
    <n v="824.97"/>
    <n v="3"/>
    <n v="0"/>
    <n v="214.4922"/>
    <x v="3"/>
    <s v="No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s v="Furniture"/>
    <s v="Furnishings"/>
    <s v="DAX Value U-Channel Document Frames, Easel Back"/>
    <n v="24.849999999999998"/>
    <n v="5"/>
    <n v="0"/>
    <n v="7.7034999999999982"/>
    <x v="1"/>
    <s v="No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s v="Office Supplies"/>
    <s v="Storage"/>
    <s v="Akro Stacking Bins"/>
    <n v="12.624000000000001"/>
    <n v="2"/>
    <n v="0.2"/>
    <n v="-2.5248000000000022"/>
    <x v="1"/>
    <s v="Yes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s v="Technology"/>
    <s v="Accessories"/>
    <s v="Sony Micro Vault Click 16 GB USB 2.0 Flash Drive"/>
    <n v="89.584000000000003"/>
    <n v="2"/>
    <n v="0.2"/>
    <n v="4.4792000000000058"/>
    <x v="1"/>
    <s v="Yes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s v="Technology"/>
    <s v="Phones"/>
    <s v="Polycom VoiceStation 500 Conference phone"/>
    <n v="471.92"/>
    <n v="2"/>
    <n v="0.2"/>
    <n v="29.495000000000019"/>
    <x v="1"/>
    <s v="Yes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s v="Office Supplies"/>
    <s v="Binders"/>
    <s v="Plastic Binding Combs"/>
    <n v="18.180000000000003"/>
    <n v="4"/>
    <n v="0.7"/>
    <n v="-13.938000000000002"/>
    <x v="1"/>
    <s v="Yes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s v="Office Supplies"/>
    <s v="Art"/>
    <s v="Prismacolor Color Pencil Set"/>
    <n v="31.744"/>
    <n v="2"/>
    <n v="0.2"/>
    <n v="8.3328000000000024"/>
    <x v="2"/>
    <s v="No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s v="Office Supplies"/>
    <s v="Labels"/>
    <s v="Avery 501"/>
    <n v="5.9039999999999999"/>
    <n v="2"/>
    <n v="0.2"/>
    <n v="1.9925999999999999"/>
    <x v="1"/>
    <s v="Yes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s v="Furniture"/>
    <s v="Furnishings"/>
    <s v="Electrix Halogen Magnifier Lamp"/>
    <n v="621.7600000000001"/>
    <n v="4"/>
    <n v="0.2"/>
    <n v="46.631999999999977"/>
    <x v="1"/>
    <s v="Yes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s v="Technology"/>
    <s v="Phones"/>
    <s v="OtterBox Defender Series Case - Samsung Galaxy S4"/>
    <n v="59.98"/>
    <n v="2"/>
    <n v="0"/>
    <n v="17.993999999999993"/>
    <x v="0"/>
    <s v="No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s v="Office Supplies"/>
    <s v="Paper"/>
    <s v="Wirebound Message Book, 4 per Page"/>
    <n v="48.87"/>
    <n v="9"/>
    <n v="0"/>
    <n v="23.946299999999997"/>
    <x v="0"/>
    <s v="No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s v="Office Supplies"/>
    <s v="Paper"/>
    <s v="Xerox 19"/>
    <n v="154.9"/>
    <n v="5"/>
    <n v="0"/>
    <n v="69.704999999999998"/>
    <x v="1"/>
    <s v="No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s v="Office Supplies"/>
    <s v="Fasteners"/>
    <s v="Binder Clips by OIC"/>
    <n v="5.92"/>
    <n v="4"/>
    <n v="0"/>
    <n v="2.8415999999999997"/>
    <x v="3"/>
    <s v="No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s v="Office Supplies"/>
    <s v="Paper"/>
    <s v="Riverleaf Stik-Withit Designer Note Cubes"/>
    <n v="30.18"/>
    <n v="3"/>
    <n v="0"/>
    <n v="13.8828"/>
    <x v="3"/>
    <s v="No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s v="Office Supplies"/>
    <s v="Binders"/>
    <s v="Wilson Jones Turn Tabs Binder Tool for Ring Binders"/>
    <n v="24.1"/>
    <n v="5"/>
    <n v="0"/>
    <n v="11.086"/>
    <x v="2"/>
    <s v="No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x v="2"/>
    <s v="No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s v="Office Supplies"/>
    <s v="Appliances"/>
    <s v="Eureka The Boss Plus 12-Amp Hard Box Upright Vacuum, Red"/>
    <n v="376.74"/>
    <n v="4"/>
    <n v="0.1"/>
    <n v="71.161999999999978"/>
    <x v="2"/>
    <s v="No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s v="Office Supplies"/>
    <s v="Binders"/>
    <s v="GBC Plastic Binding Combs"/>
    <n v="29.52"/>
    <n v="4"/>
    <n v="0"/>
    <n v="14.4648"/>
    <x v="2"/>
    <s v="No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s v="Office Supplies"/>
    <s v="Art"/>
    <s v="Newell 315"/>
    <n v="11.96"/>
    <n v="2"/>
    <n v="0"/>
    <n v="2.99"/>
    <x v="2"/>
    <s v="No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s v="Office Supplies"/>
    <s v="Binders"/>
    <s v="Wilson Jones 1&quot; Hanging DublLock Ring Binders"/>
    <n v="26.400000000000002"/>
    <n v="5"/>
    <n v="0"/>
    <n v="12.672000000000001"/>
    <x v="2"/>
    <s v="No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s v="Office Supplies"/>
    <s v="Appliances"/>
    <s v="Hoover Upright Vacuum With Dirt Cup"/>
    <n v="1158.1199999999999"/>
    <n v="5"/>
    <n v="0.2"/>
    <n v="130.28849999999983"/>
    <x v="0"/>
    <s v="No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s v="Office Supplies"/>
    <s v="Appliances"/>
    <s v="Hoover Commercial Lightweight Upright Vacuum"/>
    <n v="1.3919999999999997"/>
    <n v="2"/>
    <n v="0.8"/>
    <n v="-3.7584000000000009"/>
    <x v="2"/>
    <s v="No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s v="Office Supplies"/>
    <s v="Appliances"/>
    <s v="Holmes Replacement Filter for HEPA Air Cleaner, Large Room"/>
    <n v="44.43"/>
    <n v="3"/>
    <n v="0"/>
    <n v="18.660600000000002"/>
    <x v="0"/>
    <s v="No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s v="Technology"/>
    <s v="Phones"/>
    <s v="AT&amp;T 17929 Lendline Telephone"/>
    <n v="226.20000000000002"/>
    <n v="5"/>
    <n v="0"/>
    <n v="58.811999999999998"/>
    <x v="0"/>
    <s v="No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s v="Furniture"/>
    <s v="Furnishings"/>
    <s v="Deflect-o Glass Clear Studded Chair Mats"/>
    <n v="186.54"/>
    <n v="3"/>
    <n v="0"/>
    <n v="41.038800000000002"/>
    <x v="0"/>
    <s v="No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s v="Office Supplies"/>
    <s v="Art"/>
    <s v="Hunt PowerHouse Electric Pencil Sharpener, Blue"/>
    <n v="265.85999999999996"/>
    <n v="7"/>
    <n v="0"/>
    <n v="79.757999999999967"/>
    <x v="0"/>
    <s v="No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s v="Office Supplies"/>
    <s v="Art"/>
    <s v="Newell 314"/>
    <n v="27.9"/>
    <n v="5"/>
    <n v="0"/>
    <n v="6.9749999999999979"/>
    <x v="0"/>
    <s v="No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x v="1"/>
    <s v="No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s v="Office Supplies"/>
    <s v="Binders"/>
    <s v="Wilson Jones International Size A4 Ring Binders"/>
    <n v="13.839999999999998"/>
    <n v="4"/>
    <n v="0.8"/>
    <n v="-22.144000000000005"/>
    <x v="2"/>
    <s v="No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s v="Office Supplies"/>
    <s v="Paper"/>
    <s v="Xerox 1940"/>
    <n v="175.87200000000001"/>
    <n v="4"/>
    <n v="0.2"/>
    <n v="63.753599999999992"/>
    <x v="2"/>
    <s v="No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s v="Office Supplies"/>
    <s v="Paper"/>
    <s v="Xerox 1966"/>
    <n v="12.96"/>
    <n v="2"/>
    <n v="0"/>
    <n v="6.3504000000000005"/>
    <x v="1"/>
    <s v="No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82"/>
    <x v="0"/>
    <s v="No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s v="Office Supplies"/>
    <s v="Supplies"/>
    <s v="Martin-Yale Premier Letter Opener"/>
    <n v="25.76"/>
    <n v="2"/>
    <n v="0"/>
    <n v="0.77280000000000015"/>
    <x v="0"/>
    <s v="No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  <x v="2"/>
    <s v="No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12"/>
    <x v="1"/>
    <s v="No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s v="Office Supplies"/>
    <s v="Binders"/>
    <s v="Satellite Sectional Post Binders"/>
    <n v="69.456000000000003"/>
    <n v="2"/>
    <n v="0.2"/>
    <n v="22.573199999999996"/>
    <x v="1"/>
    <s v="No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s v="Office Supplies"/>
    <s v="Paper"/>
    <s v="Xerox 2000"/>
    <n v="5.1840000000000011"/>
    <n v="1"/>
    <n v="0.2"/>
    <n v="1.8144"/>
    <x v="2"/>
    <s v="No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s v="Furniture"/>
    <s v="Chairs"/>
    <s v="Hon Comfortask Task/Swivel Chairs"/>
    <n v="205.16400000000002"/>
    <n v="2"/>
    <n v="0.1"/>
    <n v="13.677600000000002"/>
    <x v="3"/>
    <s v="No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s v="Furniture"/>
    <s v="Furnishings"/>
    <s v="Dana Swing-Arm Lamps"/>
    <n v="8.5440000000000005"/>
    <n v="2"/>
    <n v="0.6"/>
    <n v="-7.4759999999999991"/>
    <x v="2"/>
    <s v="No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s v="Office Supplies"/>
    <s v="Binders"/>
    <s v="Acco D-Ring Binder w/DublLock"/>
    <n v="12.828000000000001"/>
    <n v="2"/>
    <n v="0.7"/>
    <n v="-8.9795999999999978"/>
    <x v="3"/>
    <s v="No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s v="Furniture"/>
    <s v="Chairs"/>
    <s v="Global Commerce Series High-Back Swivel/Tilt Chairs"/>
    <n v="598.45799999999997"/>
    <n v="3"/>
    <n v="0.3"/>
    <n v="-42.746999999999957"/>
    <x v="3"/>
    <s v="No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s v="Furniture"/>
    <s v="Furnishings"/>
    <s v="Tenex Chairmats For Use with Hard Floors"/>
    <n v="25.983999999999998"/>
    <n v="1"/>
    <n v="0.2"/>
    <n v="-3.8976000000000015"/>
    <x v="3"/>
    <s v="No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s v="Office Supplies"/>
    <s v="Binders"/>
    <s v="Avery Non-Stick Binders"/>
    <n v="17.96"/>
    <n v="5"/>
    <n v="0.2"/>
    <n v="5.8369999999999997"/>
    <x v="3"/>
    <s v="No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s v="Office Supplies"/>
    <s v="Supplies"/>
    <s v="Letter Slitter"/>
    <n v="5.04"/>
    <n v="2"/>
    <n v="0"/>
    <n v="0.15120000000000022"/>
    <x v="3"/>
    <s v="No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1"/>
    <x v="3"/>
    <s v="No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s v="Furniture"/>
    <s v="Bookcases"/>
    <s v="O'Sullivan 3-Shelf Heavy-Duty Bookcases"/>
    <n v="148.25700000000001"/>
    <n v="3"/>
    <n v="0.15"/>
    <n v="15.697800000000004"/>
    <x v="1"/>
    <s v="No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x v="0"/>
    <s v="No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s v="Technology"/>
    <s v="Accessories"/>
    <s v="Maxell DVD-RAM Discs"/>
    <n v="32.96"/>
    <n v="2"/>
    <n v="0"/>
    <n v="14.172800000000002"/>
    <x v="0"/>
    <s v="No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s v="Technology"/>
    <s v="Phones"/>
    <s v="Panasonic KX-TG9471B"/>
    <n v="587.97"/>
    <n v="3"/>
    <n v="0"/>
    <n v="164.63160000000005"/>
    <x v="0"/>
    <s v="No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s v="Office Supplies"/>
    <s v="Paper"/>
    <s v="Xerox 198"/>
    <n v="14.940000000000001"/>
    <n v="3"/>
    <n v="0"/>
    <n v="7.0218000000000007"/>
    <x v="0"/>
    <s v="No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s v="Office Supplies"/>
    <s v="Labels"/>
    <s v="Avery 487"/>
    <n v="25.83"/>
    <n v="7"/>
    <n v="0"/>
    <n v="12.1401"/>
    <x v="3"/>
    <s v="No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s v="Office Supplies"/>
    <s v="Paper"/>
    <s v="Xerox 1976"/>
    <n v="15.552000000000003"/>
    <n v="3"/>
    <n v="0.2"/>
    <n v="5.4432"/>
    <x v="1"/>
    <s v="No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s v="Office Supplies"/>
    <s v="Supplies"/>
    <s v="Acme Titanium Bonded Scissors"/>
    <n v="6.8000000000000007"/>
    <n v="1"/>
    <n v="0.2"/>
    <n v="0.50999999999999979"/>
    <x v="1"/>
    <s v="No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s v="Furniture"/>
    <s v="Furnishings"/>
    <s v="Regeneration Desk Collection"/>
    <n v="4.2240000000000002"/>
    <n v="3"/>
    <n v="0.2"/>
    <n v="1.2672000000000003"/>
    <x v="1"/>
    <s v="No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s v="Technology"/>
    <s v="Phones"/>
    <s v="Cisco SPA525G2 IP Phone - Wireless"/>
    <n v="143.64000000000001"/>
    <n v="9"/>
    <n v="0.2"/>
    <n v="10.772999999999989"/>
    <x v="1"/>
    <s v="No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s v="Office Supplies"/>
    <s v="Paper"/>
    <s v="Xerox 1931"/>
    <n v="31.104000000000006"/>
    <n v="6"/>
    <n v="0.2"/>
    <n v="10.8864"/>
    <x v="1"/>
    <s v="No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s v="Office Supplies"/>
    <s v="Paper"/>
    <s v="Xerox 1988"/>
    <n v="223.05600000000001"/>
    <n v="9"/>
    <n v="0.2"/>
    <n v="69.704999999999984"/>
    <x v="1"/>
    <s v="No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s v="Technology"/>
    <s v="Phones"/>
    <s v="Grandstream GXP1160 VoIP phone"/>
    <n v="227.45999999999998"/>
    <n v="6"/>
    <n v="0"/>
    <n v="65.963399999999979"/>
    <x v="3"/>
    <s v="No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  <x v="3"/>
    <s v="No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x v="3"/>
    <s v="No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s v="Office Supplies"/>
    <s v="Paper"/>
    <s v="Strathmore Photo Mount Cards"/>
    <n v="33.9"/>
    <n v="5"/>
    <n v="0"/>
    <n v="15.593999999999999"/>
    <x v="2"/>
    <s v="No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s v="Office Supplies"/>
    <s v="Storage"/>
    <s v="Staple magnet"/>
    <n v="28.14"/>
    <n v="3"/>
    <n v="0"/>
    <n v="7.8792000000000009"/>
    <x v="3"/>
    <s v="No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s v="Technology"/>
    <s v="Accessories"/>
    <s v="KeyTronic E03601U1 - Keyboard - Beige"/>
    <n v="36"/>
    <n v="2"/>
    <n v="0"/>
    <n v="6.4799999999999969"/>
    <x v="3"/>
    <s v="No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s v="Office Supplies"/>
    <s v="Art"/>
    <s v="Boston School Pro Electric Pencil Sharpener, 1670"/>
    <n v="92.94"/>
    <n v="3"/>
    <n v="0"/>
    <n v="25.093799999999998"/>
    <x v="3"/>
    <s v="No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s v="Furniture"/>
    <s v="Chairs"/>
    <s v="Global Wood Trimmed Manager's Task Chair, Khaki"/>
    <n v="245.64600000000002"/>
    <n v="3"/>
    <n v="0.1"/>
    <n v="8.1881999999999877"/>
    <x v="3"/>
    <s v="No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s v="Office Supplies"/>
    <s v="Binders"/>
    <s v="Deluxe Heavy-Duty Vinyl Round Ring Binder"/>
    <n v="55.00800000000001"/>
    <n v="3"/>
    <n v="0.2"/>
    <n v="17.189999999999998"/>
    <x v="3"/>
    <s v="No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  <x v="3"/>
    <s v="No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s v="Furniture"/>
    <s v="Chairs"/>
    <s v="Lifetime Advantage Folding Chairs, 4/Carton"/>
    <n v="523.39200000000005"/>
    <n v="3"/>
    <n v="0.2"/>
    <n v="52.339199999999977"/>
    <x v="1"/>
    <s v="No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s v="Technology"/>
    <s v="Copiers"/>
    <s v="Brother DCP1000 Digital 3 in 1 Multifunction Machine"/>
    <n v="479.98400000000004"/>
    <n v="2"/>
    <n v="0.2"/>
    <n v="89.996999999999986"/>
    <x v="0"/>
    <s v="No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s v="Office Supplies"/>
    <s v="Paper"/>
    <s v="Xerox 219"/>
    <n v="12.96"/>
    <n v="2"/>
    <n v="0"/>
    <n v="6.2208000000000006"/>
    <x v="0"/>
    <s v="No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x v="0"/>
    <s v="No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s v="Office Supplies"/>
    <s v="Storage"/>
    <s v="Safco Steel Mobile File Cart"/>
    <n v="166.72"/>
    <n v="2"/>
    <n v="0"/>
    <n v="41.680000000000007"/>
    <x v="3"/>
    <s v="No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s v="Office Supplies"/>
    <s v="Binders"/>
    <s v="GBC Wire Binding Combs"/>
    <n v="24.816000000000003"/>
    <n v="3"/>
    <n v="0.2"/>
    <n v="8.3753999999999991"/>
    <x v="3"/>
    <s v="No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s v="Furniture"/>
    <s v="Furnishings"/>
    <s v="Deflect-o Glass Clear Studded Chair Mats"/>
    <n v="124.36"/>
    <n v="2"/>
    <n v="0"/>
    <n v="27.359200000000001"/>
    <x v="3"/>
    <s v="No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s v="Technology"/>
    <s v="Copiers"/>
    <s v="Canon PC-428 Personal Copier"/>
    <n v="599.97"/>
    <n v="5"/>
    <n v="0.4"/>
    <n v="69.996499999999969"/>
    <x v="3"/>
    <s v="No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s v="Furniture"/>
    <s v="Chairs"/>
    <s v="Situations Contoured Folding Chairs, 4/Set"/>
    <n v="198.744"/>
    <n v="4"/>
    <n v="0.3"/>
    <n v="-14.195999999999984"/>
    <x v="3"/>
    <s v="No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s v="Office Supplies"/>
    <s v="Supplies"/>
    <s v="Acme Kleencut Forged Steel Scissors"/>
    <n v="9.1840000000000011"/>
    <n v="2"/>
    <n v="0.2"/>
    <n v="1.1479999999999988"/>
    <x v="3"/>
    <s v="No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s v="Office Supplies"/>
    <s v="Paper"/>
    <s v="Xerox 1978"/>
    <n v="9.2480000000000011"/>
    <n v="2"/>
    <n v="0.2"/>
    <n v="3.3524000000000003"/>
    <x v="2"/>
    <s v="No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s v="Furniture"/>
    <s v="Tables"/>
    <s v="Bevis 36 x 72 Conference Tables"/>
    <n v="99.591999999999999"/>
    <n v="1"/>
    <n v="0.2"/>
    <n v="2.4897999999999989"/>
    <x v="1"/>
    <s v="No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s v="Technology"/>
    <s v="Accessories"/>
    <s v="Logitech Wireless Headset h800"/>
    <n v="399.96"/>
    <n v="4"/>
    <n v="0"/>
    <n v="139.98599999999999"/>
    <x v="1"/>
    <s v="No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s v="Office Supplies"/>
    <s v="Paper"/>
    <s v="Xerox 200"/>
    <n v="15.552000000000003"/>
    <n v="3"/>
    <n v="0.2"/>
    <n v="5.4432"/>
    <x v="0"/>
    <s v="No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s v="Office Supplies"/>
    <s v="Art"/>
    <s v="Dixon Ticonderoga Core-Lock Colored Pencils"/>
    <n v="14.576000000000001"/>
    <n v="2"/>
    <n v="0.2"/>
    <n v="2.3685999999999989"/>
    <x v="1"/>
    <s v="No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s v="Office Supplies"/>
    <s v="Binders"/>
    <s v="Ibico Laser Imprintable Binding System Covers"/>
    <n v="209.60000000000002"/>
    <n v="5"/>
    <n v="0.2"/>
    <n v="68.11999999999999"/>
    <x v="1"/>
    <s v="Yes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s v="Office Supplies"/>
    <s v="Art"/>
    <s v="Boston 16765 Mini Stand Up Battery Pencil Sharpener"/>
    <n v="23.32"/>
    <n v="2"/>
    <n v="0"/>
    <n v="6.0632000000000019"/>
    <x v="1"/>
    <s v="Yes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s v="Office Supplies"/>
    <s v="Paper"/>
    <s v="IBM Multi-Purpose Copy Paper, 8 1/2 x 11&quot;, Case"/>
    <n v="30.98"/>
    <n v="1"/>
    <n v="0"/>
    <n v="13.940999999999999"/>
    <x v="1"/>
    <s v="Yes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s v="Technology"/>
    <s v="Accessories"/>
    <s v="Microsoft Natural Ergonomic Keyboard 4000"/>
    <n v="119.96"/>
    <n v="4"/>
    <n v="0"/>
    <n v="25.191599999999994"/>
    <x v="1"/>
    <s v="Yes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s v="Furniture"/>
    <s v="Chairs"/>
    <s v="Global Wood Trimmed Manager's Task Chair, Khaki"/>
    <n v="363.92"/>
    <n v="5"/>
    <n v="0.2"/>
    <n v="-31.843000000000018"/>
    <x v="1"/>
    <s v="Yes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s v="Office Supplies"/>
    <s v="Binders"/>
    <s v="Recycled Easel Ring Binders"/>
    <n v="35.808"/>
    <n v="3"/>
    <n v="0.2"/>
    <n v="11.189999999999996"/>
    <x v="1"/>
    <s v="Yes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s v="Office Supplies"/>
    <s v="Binders"/>
    <s v="GBC Recycled VeloBinder Covers"/>
    <n v="122.688"/>
    <n v="9"/>
    <n v="0.2"/>
    <n v="39.873599999999982"/>
    <x v="1"/>
    <s v="Yes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s v="Furniture"/>
    <s v="Tables"/>
    <s v="Hon Non-Folding Utility Tables"/>
    <n v="892.13600000000008"/>
    <n v="7"/>
    <n v="0.2"/>
    <n v="111.51699999999991"/>
    <x v="1"/>
    <s v="Yes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s v="Office Supplies"/>
    <s v="Storage"/>
    <s v="Rogers Profile Extra Capacity Storage Tub"/>
    <n v="50.22"/>
    <n v="3"/>
    <n v="0"/>
    <n v="2.0087999999999973"/>
    <x v="1"/>
    <s v="Yes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s v="Office Supplies"/>
    <s v="Appliances"/>
    <s v="Fellowes 8 Outlet Superior Workstation Surge Protector"/>
    <n v="83.42"/>
    <n v="2"/>
    <n v="0"/>
    <n v="24.191799999999994"/>
    <x v="1"/>
    <s v="Yes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x v="1"/>
    <s v="Yes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s v="Office Supplies"/>
    <s v="Binders"/>
    <s v="Wilson Jones Standard D-Ring Binders"/>
    <n v="12.144"/>
    <n v="3"/>
    <n v="0.2"/>
    <n v="4.0985999999999994"/>
    <x v="1"/>
    <s v="No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x v="1"/>
    <s v="No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s v="Office Supplies"/>
    <s v="Supplies"/>
    <s v="Acme Kleen Earth Office Shears"/>
    <n v="6.2080000000000002"/>
    <n v="2"/>
    <n v="0.2"/>
    <n v="0.69839999999999902"/>
    <x v="1"/>
    <s v="No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s v="Office Supplies"/>
    <s v="Appliances"/>
    <s v="Belkin 6 Outlet Metallic Surge Strip"/>
    <n v="32.67"/>
    <n v="3"/>
    <n v="0"/>
    <n v="8.4942000000000011"/>
    <x v="3"/>
    <s v="No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s v="Office Supplies"/>
    <s v="Storage"/>
    <s v="Standard Rollaway File with Lock"/>
    <n v="1261.33"/>
    <n v="7"/>
    <n v="0"/>
    <n v="327.94580000000002"/>
    <x v="1"/>
    <s v="No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s v="Office Supplies"/>
    <s v="Paper"/>
    <s v="Xerox 228"/>
    <n v="38.880000000000003"/>
    <n v="6"/>
    <n v="0"/>
    <n v="18.662400000000002"/>
    <x v="1"/>
    <s v="No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x v="2"/>
    <s v="No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s v="Office Supplies"/>
    <s v="Paper"/>
    <s v="Southworth 100% Cotton The Best Paper"/>
    <n v="82.656000000000006"/>
    <n v="9"/>
    <n v="0.2"/>
    <n v="30.996000000000002"/>
    <x v="2"/>
    <s v="No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  <x v="1"/>
    <s v="No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s v="Office Supplies"/>
    <s v="Paper"/>
    <s v="Xerox 196"/>
    <n v="9.2480000000000011"/>
    <n v="2"/>
    <n v="0.2"/>
    <n v="3.3524000000000003"/>
    <x v="2"/>
    <s v="No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s v="Office Supplies"/>
    <s v="Art"/>
    <s v="Newell 339"/>
    <n v="4.4479999999999995"/>
    <n v="2"/>
    <n v="0.2"/>
    <n v="0.3335999999999999"/>
    <x v="2"/>
    <s v="No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s v="Office Supplies"/>
    <s v="Paper"/>
    <s v="Xerox 231"/>
    <n v="5.1840000000000011"/>
    <n v="1"/>
    <n v="0.2"/>
    <n v="1.8144"/>
    <x v="2"/>
    <s v="No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s v="Office Supplies"/>
    <s v="Art"/>
    <s v="Boston 1645 Deluxe Heavier-Duty Electric Pencil Sharpener"/>
    <n v="175.92"/>
    <n v="5"/>
    <n v="0.2"/>
    <n v="15.393000000000008"/>
    <x v="2"/>
    <s v="No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s v="Office Supplies"/>
    <s v="Binders"/>
    <s v="Storex Dura Pro Binders"/>
    <n v="4.7519999999999989"/>
    <n v="4"/>
    <n v="0.8"/>
    <n v="-8.3160000000000025"/>
    <x v="2"/>
    <s v="No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s v="Office Supplies"/>
    <s v="Supplies"/>
    <s v="Acme Elite Stainless Steel Scissors"/>
    <n v="13.344000000000001"/>
    <n v="2"/>
    <n v="0.2"/>
    <n v="1.0007999999999999"/>
    <x v="2"/>
    <s v="No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  <x v="1"/>
    <s v="No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s v="Office Supplies"/>
    <s v="Binders"/>
    <s v="Heavy-Duty E-Z-D Binders"/>
    <n v="22.911000000000005"/>
    <n v="7"/>
    <n v="0.7"/>
    <n v="-17.565099999999994"/>
    <x v="0"/>
    <s v="Yes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s v="Office Supplies"/>
    <s v="Appliances"/>
    <s v="Belkin F9M820V08 8 Outlet Surge"/>
    <n v="309.45600000000002"/>
    <n v="9"/>
    <n v="0.2"/>
    <n v="34.813799999999944"/>
    <x v="0"/>
    <s v="Yes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s v="Office Supplies"/>
    <s v="Art"/>
    <s v="Zebra Zazzle Fluorescent Highlighters"/>
    <n v="19.456000000000003"/>
    <n v="4"/>
    <n v="0.2"/>
    <n v="3.4047999999999981"/>
    <x v="0"/>
    <s v="Yes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s v="Furniture"/>
    <s v="Tables"/>
    <s v="Hon Racetrack Conference Tables"/>
    <n v="472.51800000000003"/>
    <n v="3"/>
    <n v="0.4"/>
    <n v="-149.63070000000005"/>
    <x v="0"/>
    <s v="Yes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  <x v="0"/>
    <s v="Yes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s v="Office Supplies"/>
    <s v="Binders"/>
    <s v="GBC Plasticlear Binding Covers"/>
    <n v="17.220000000000006"/>
    <n v="5"/>
    <n v="0.7"/>
    <n v="-12.628"/>
    <x v="0"/>
    <s v="Yes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s v="Office Supplies"/>
    <s v="Art"/>
    <s v="Nontoxic Chalk"/>
    <n v="3.52"/>
    <n v="2"/>
    <n v="0"/>
    <n v="1.6896"/>
    <x v="1"/>
    <s v="No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s v="Technology"/>
    <s v="Phones"/>
    <s v="Polycom SoundPoint IP 450 VoIP phone"/>
    <n v="1626.1920000000002"/>
    <n v="9"/>
    <n v="0.2"/>
    <n v="121.96440000000001"/>
    <x v="1"/>
    <s v="No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s v="Office Supplies"/>
    <s v="Binders"/>
    <s v="Avery Metallic Poly Binders"/>
    <n v="8.5950000000000024"/>
    <n v="5"/>
    <n v="0.7"/>
    <n v="-6.3030000000000008"/>
    <x v="3"/>
    <s v="No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s v="Office Supplies"/>
    <s v="Supplies"/>
    <s v="Compact Automatic Electric Letter Opener"/>
    <n v="190.89600000000002"/>
    <n v="2"/>
    <n v="0.2"/>
    <n v="-42.951599999999999"/>
    <x v="3"/>
    <s v="No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s v="Office Supplies"/>
    <s v="Storage"/>
    <s v="Fellowes Bases and Tops For Staxonsteel/High-Stak Systems"/>
    <n v="99.87"/>
    <n v="3"/>
    <n v="0"/>
    <n v="23.968799999999998"/>
    <x v="1"/>
    <s v="No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s v="Office Supplies"/>
    <s v="Art"/>
    <s v="Newell 319"/>
    <n v="79.36"/>
    <n v="4"/>
    <n v="0"/>
    <n v="23.807999999999993"/>
    <x v="1"/>
    <s v="No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s v="Technology"/>
    <s v="Phones"/>
    <s v="Panasonic KX T7736-B Digital phone"/>
    <n v="119.96"/>
    <n v="1"/>
    <n v="0.2"/>
    <n v="7.4974999999999987"/>
    <x v="1"/>
    <s v="No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s v="Office Supplies"/>
    <s v="Paper"/>
    <s v="Easy-staple paper"/>
    <n v="106.32"/>
    <n v="3"/>
    <n v="0"/>
    <n v="49.970399999999991"/>
    <x v="0"/>
    <s v="No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s v="Office Supplies"/>
    <s v="Appliances"/>
    <s v="Belkin 5 Outlet SurgeMaster Power Centers"/>
    <n v="163.44"/>
    <n v="3"/>
    <n v="0"/>
    <n v="45.763200000000012"/>
    <x v="0"/>
    <s v="No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s v="Office Supplies"/>
    <s v="Art"/>
    <s v="Boston 1730 StandUp Electric Pencil Sharpener"/>
    <n v="42.76"/>
    <n v="2"/>
    <n v="0"/>
    <n v="11.117599999999999"/>
    <x v="0"/>
    <s v="No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s v="Office Supplies"/>
    <s v="Paper"/>
    <s v="Speediset Carbonless Redi-Letter 7&quot; x 8 1/2&quot;"/>
    <n v="51.550000000000004"/>
    <n v="5"/>
    <n v="0"/>
    <n v="24.2285"/>
    <x v="0"/>
    <s v="No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s v="Technology"/>
    <s v="Accessories"/>
    <s v="Logitech Wireless Headset h800"/>
    <n v="479.952"/>
    <n v="6"/>
    <n v="0.2"/>
    <n v="89.990999999999985"/>
    <x v="2"/>
    <s v="No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s v="Office Supplies"/>
    <s v="Binders"/>
    <s v="Surelock Post Binders"/>
    <n v="146.68799999999999"/>
    <n v="6"/>
    <n v="0.2"/>
    <n v="55.007999999999996"/>
    <x v="3"/>
    <s v="No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s v="Office Supplies"/>
    <s v="Binders"/>
    <s v="Ibico EB-19 Dual Function Manual Binding System"/>
    <n v="276.78400000000005"/>
    <n v="2"/>
    <n v="0.2"/>
    <n v="89.954799999999992"/>
    <x v="3"/>
    <s v="No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s v="Office Supplies"/>
    <s v="Binders"/>
    <s v="Cardinal HOLDit! Binder Insert Strips,Extra Strips"/>
    <n v="25.32"/>
    <n v="5"/>
    <n v="0.2"/>
    <n v="9.1785000000000014"/>
    <x v="3"/>
    <s v="No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s v="Office Supplies"/>
    <s v="Paper"/>
    <s v="Xerox 1906"/>
    <n v="318.95999999999998"/>
    <n v="9"/>
    <n v="0"/>
    <n v="149.91119999999998"/>
    <x v="3"/>
    <s v="No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s v="Office Supplies"/>
    <s v="Paper"/>
    <s v="Xerox 1906"/>
    <n v="212.64"/>
    <n v="6"/>
    <n v="0"/>
    <n v="99.940799999999982"/>
    <x v="3"/>
    <s v="No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s v="Office Supplies"/>
    <s v="Envelopes"/>
    <s v="Staple envelope"/>
    <n v="23.472000000000001"/>
    <n v="3"/>
    <n v="0.2"/>
    <n v="8.8019999999999978"/>
    <x v="1"/>
    <s v="No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s v="Office Supplies"/>
    <s v="Paper"/>
    <s v="Easy-staple paper"/>
    <n v="19.648"/>
    <n v="2"/>
    <n v="0.2"/>
    <n v="6.6311999999999989"/>
    <x v="2"/>
    <s v="No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s v="Office Supplies"/>
    <s v="Binders"/>
    <s v="Angle-D Binders with Locking Rings, Label Holders"/>
    <n v="6.5700000000000012"/>
    <n v="3"/>
    <n v="0.7"/>
    <n v="-5.036999999999999"/>
    <x v="3"/>
    <s v="No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s v="Office Supplies"/>
    <s v="Storage"/>
    <s v="24 Capacity Maxi Data Binder Racks, Pearl"/>
    <n v="421.1"/>
    <n v="2"/>
    <n v="0"/>
    <n v="105.27499999999998"/>
    <x v="1"/>
    <s v="No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s v="Furniture"/>
    <s v="Chairs"/>
    <s v="Global Ergonomic Managers Chair"/>
    <n v="760.11599999999987"/>
    <n v="6"/>
    <n v="0.3"/>
    <n v="-43.435200000000009"/>
    <x v="3"/>
    <s v="No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s v="Furniture"/>
    <s v="Furnishings"/>
    <s v="Contemporary Wood/Metal Frame"/>
    <n v="38.784000000000006"/>
    <n v="3"/>
    <n v="0.2"/>
    <n v="7.2719999999999949"/>
    <x v="3"/>
    <s v="No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  <x v="3"/>
    <s v="No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s v="Technology"/>
    <s v="Phones"/>
    <s v="Gear Head AU3700S Headset"/>
    <n v="25.98"/>
    <n v="2"/>
    <n v="0"/>
    <n v="0.77939999999999898"/>
    <x v="3"/>
    <s v="No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s v="Office Supplies"/>
    <s v="Art"/>
    <s v="BIC Brite Liner Grip Highlighters"/>
    <n v="3.28"/>
    <n v="2"/>
    <n v="0"/>
    <n v="1.4759999999999998"/>
    <x v="3"/>
    <s v="No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s v="Office Supplies"/>
    <s v="Storage"/>
    <s v="Space Solutions HD Industrial Steel Shelving."/>
    <n v="459.88"/>
    <n v="4"/>
    <n v="0"/>
    <n v="13.796400000000006"/>
    <x v="3"/>
    <s v="No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s v="Office Supplies"/>
    <s v="Supplies"/>
    <s v="Acme Kleen Earth Office Shears"/>
    <n v="7.76"/>
    <n v="2"/>
    <n v="0"/>
    <n v="2.2503999999999991"/>
    <x v="3"/>
    <s v="No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5"/>
    <x v="3"/>
    <s v="No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s v="Office Supplies"/>
    <s v="Supplies"/>
    <s v="Fiskars Softgrip Scissors"/>
    <n v="54.900000000000006"/>
    <n v="5"/>
    <n v="0"/>
    <n v="15.372000000000003"/>
    <x v="3"/>
    <s v="No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  <x v="3"/>
    <s v="No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s v="Furniture"/>
    <s v="Tables"/>
    <s v="Global Adaptabilities Conference Tables"/>
    <n v="1685.88"/>
    <n v="6"/>
    <n v="0"/>
    <n v="320.31720000000001"/>
    <x v="1"/>
    <s v="No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s v="Office Supplies"/>
    <s v="Binders"/>
    <s v="Avery Poly Binder Pockets"/>
    <n v="5.7280000000000006"/>
    <n v="2"/>
    <n v="0.2"/>
    <n v="2.0047999999999995"/>
    <x v="1"/>
    <s v="No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s v="Office Supplies"/>
    <s v="Paper"/>
    <s v="Xerox 1925"/>
    <n v="61.96"/>
    <n v="2"/>
    <n v="0"/>
    <n v="27.881999999999998"/>
    <x v="1"/>
    <s v="No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s v="Office Supplies"/>
    <s v="Binders"/>
    <s v="Computer Printout Index Tabs"/>
    <n v="1.3440000000000001"/>
    <n v="1"/>
    <n v="0.2"/>
    <n v="0.47039999999999987"/>
    <x v="1"/>
    <s v="No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s v="Office Supplies"/>
    <s v="Paper"/>
    <s v="Xerox 1903"/>
    <n v="17.940000000000001"/>
    <n v="3"/>
    <n v="0"/>
    <n v="8.7906000000000013"/>
    <x v="3"/>
    <s v="No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s v="Office Supplies"/>
    <s v="Binders"/>
    <s v="Cardinal Slant-D Ring Binder, Heavy Gauge Vinyl"/>
    <n v="13.904"/>
    <n v="2"/>
    <n v="0.2"/>
    <n v="4.5187999999999997"/>
    <x v="1"/>
    <s v="Yes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s v="Office Supplies"/>
    <s v="Binders"/>
    <s v="GBC DocuBind TL200 Manual Binding Machine"/>
    <n v="67.194000000000003"/>
    <n v="1"/>
    <n v="0.7"/>
    <n v="-51.515399999999985"/>
    <x v="0"/>
    <s v="No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s v="Office Supplies"/>
    <s v="Paper"/>
    <s v="Xerox 1947"/>
    <n v="41.86"/>
    <n v="7"/>
    <n v="0"/>
    <n v="18.837"/>
    <x v="1"/>
    <s v="No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s v="Furniture"/>
    <s v="Bookcases"/>
    <s v="Hon Metal Bookcases, Putty"/>
    <n v="141.96"/>
    <n v="2"/>
    <n v="0"/>
    <n v="41.168399999999991"/>
    <x v="1"/>
    <s v="No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s v="Furniture"/>
    <s v="Furnishings"/>
    <s v="OIC Stacking Trays"/>
    <n v="10.02"/>
    <n v="3"/>
    <n v="0"/>
    <n v="4.4088000000000012"/>
    <x v="3"/>
    <s v="No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s v="Office Supplies"/>
    <s v="Paper"/>
    <s v="Xerox 1885"/>
    <n v="144.12"/>
    <n v="3"/>
    <n v="0"/>
    <n v="69.177599999999984"/>
    <x v="3"/>
    <s v="No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s v="Office Supplies"/>
    <s v="Paper"/>
    <s v="Xerox 1965"/>
    <n v="17.940000000000001"/>
    <n v="3"/>
    <n v="0"/>
    <n v="8.7906000000000013"/>
    <x v="0"/>
    <s v="No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s v="Office Supplies"/>
    <s v="Art"/>
    <s v="Binney &amp; Smith Crayola Metallic Colored Pencils, 8-Color Set"/>
    <n v="13.89"/>
    <n v="3"/>
    <n v="0"/>
    <n v="4.5836999999999994"/>
    <x v="0"/>
    <s v="No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s v="Office Supplies"/>
    <s v="Paper"/>
    <s v="Tops Wirebound Message Log Books"/>
    <n v="16.45"/>
    <n v="5"/>
    <n v="0"/>
    <n v="7.5669999999999993"/>
    <x v="3"/>
    <s v="No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s v="Furniture"/>
    <s v="Furnishings"/>
    <s v="Stacking Trays by OIC"/>
    <n v="19.920000000000002"/>
    <n v="4"/>
    <n v="0"/>
    <n v="6.573599999999999"/>
    <x v="3"/>
    <s v="No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s v="Technology"/>
    <s v="Accessories"/>
    <s v="Memorex Froggy Flash Drive 4 GB"/>
    <n v="35.167999999999999"/>
    <n v="4"/>
    <n v="0.2"/>
    <n v="8.3524000000000012"/>
    <x v="0"/>
    <s v="No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x v="0"/>
    <s v="No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s v="Furniture"/>
    <s v="Tables"/>
    <s v="KI Adjustable-Height Table"/>
    <n v="257.94"/>
    <n v="3"/>
    <n v="0"/>
    <n v="67.064400000000006"/>
    <x v="2"/>
    <s v="No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s v="Technology"/>
    <s v="Phones"/>
    <s v="Samsung Galaxy S4 Mini"/>
    <n v="1879.96"/>
    <n v="4"/>
    <n v="0"/>
    <n v="545.18839999999977"/>
    <x v="2"/>
    <s v="No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s v="Furniture"/>
    <s v="Furnishings"/>
    <s v="DAX Wood Document Frame"/>
    <n v="27.46"/>
    <n v="2"/>
    <n v="0"/>
    <n v="9.8856000000000002"/>
    <x v="2"/>
    <s v="No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s v="Technology"/>
    <s v="Phones"/>
    <s v="Innergie mMini Combo Duo USB Travel Charging Kit"/>
    <n v="89.98"/>
    <n v="2"/>
    <n v="0"/>
    <n v="43.190399999999997"/>
    <x v="2"/>
    <s v="No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s v="Furniture"/>
    <s v="Chairs"/>
    <s v="SAFCO Arco Folding Chair"/>
    <n v="828.59999999999991"/>
    <n v="3"/>
    <n v="0"/>
    <n v="240.29399999999995"/>
    <x v="2"/>
    <s v="No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  <x v="0"/>
    <s v="No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s v="Office Supplies"/>
    <s v="Storage"/>
    <s v="Crate-A-Files"/>
    <n v="17.440000000000001"/>
    <n v="2"/>
    <n v="0.2"/>
    <n v="1.3079999999999989"/>
    <x v="0"/>
    <s v="No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s v="Office Supplies"/>
    <s v="Binders"/>
    <s v="Ibico Laser Imprintable Binding System Covers"/>
    <n v="62.88000000000001"/>
    <n v="4"/>
    <n v="0.7"/>
    <n v="-50.304000000000002"/>
    <x v="0"/>
    <s v="No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s v="Furniture"/>
    <s v="Bookcases"/>
    <s v="O'Sullivan Living Dimensions 2-Shelf Bookcases"/>
    <n v="290.35200000000003"/>
    <n v="3"/>
    <n v="0.2"/>
    <n v="-36.294000000000011"/>
    <x v="0"/>
    <s v="No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s v="Technology"/>
    <s v="Accessories"/>
    <s v="Maxell 4.7GB DVD-R"/>
    <n v="113.52"/>
    <n v="4"/>
    <n v="0"/>
    <n v="46.543199999999999"/>
    <x v="2"/>
    <s v="No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s v="Furniture"/>
    <s v="Furnishings"/>
    <s v="DataProducts Ampli Magnifier Task Lamp, Black,"/>
    <n v="135.29999999999998"/>
    <n v="5"/>
    <n v="0"/>
    <n v="37.883999999999993"/>
    <x v="2"/>
    <s v="No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s v="Furniture"/>
    <s v="Furnishings"/>
    <s v="Executive Impressions 14&quot;"/>
    <n v="111.15"/>
    <n v="5"/>
    <n v="0"/>
    <n v="48.906000000000006"/>
    <x v="0"/>
    <s v="No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s v="Technology"/>
    <s v="Phones"/>
    <s v="Nortel Meridian M5316 Digital phone"/>
    <n v="776.84999999999991"/>
    <n v="5"/>
    <n v="0.4"/>
    <n v="-181.26499999999999"/>
    <x v="3"/>
    <s v="No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  <x v="3"/>
    <s v="No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s v="Furniture"/>
    <s v="Tables"/>
    <s v="KI Adjustable-Height Table"/>
    <n v="154.76400000000001"/>
    <n v="3"/>
    <n v="0.4"/>
    <n v="-46.429200000000023"/>
    <x v="3"/>
    <s v="No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s v="Office Supplies"/>
    <s v="Storage"/>
    <s v="Desktop 3-Pocket Hot File"/>
    <n v="43.28"/>
    <n v="1"/>
    <n v="0.2"/>
    <n v="3.2460000000000022"/>
    <x v="3"/>
    <s v="No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s v="Office Supplies"/>
    <s v="Paper"/>
    <s v="IBM Multi-Purpose Copy Paper, 8 1/2 x 11&quot;, Case"/>
    <n v="92.94"/>
    <n v="3"/>
    <n v="0"/>
    <n v="41.822999999999993"/>
    <x v="3"/>
    <s v="No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s v="Office Supplies"/>
    <s v="Appliances"/>
    <s v="Bionaire 99.97% HEPA Air Cleaner"/>
    <n v="52.56"/>
    <n v="3"/>
    <n v="0"/>
    <n v="18.396000000000001"/>
    <x v="3"/>
    <s v="No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s v="Technology"/>
    <s v="Phones"/>
    <s v="Polycom SoundStation2 EX Conference phone"/>
    <n v="971.88000000000011"/>
    <n v="3"/>
    <n v="0.2"/>
    <n v="109.33649999999994"/>
    <x v="2"/>
    <s v="No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s v="Furniture"/>
    <s v="Chairs"/>
    <s v="Situations Contoured Folding Chairs, 4/Set"/>
    <n v="141.96"/>
    <n v="2"/>
    <n v="0"/>
    <n v="35.490000000000009"/>
    <x v="0"/>
    <s v="No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s v="Furniture"/>
    <s v="Tables"/>
    <s v="Lesro Round Back Collection Coffee Table, End Table"/>
    <n v="182.55"/>
    <n v="2"/>
    <n v="0.5"/>
    <n v="-135.08699999999999"/>
    <x v="1"/>
    <s v="No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x v="0"/>
    <s v="No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  <x v="2"/>
    <s v="No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s v="Furniture"/>
    <s v="Furnishings"/>
    <s v="Tenex B1-RE Series Chair Mats for Low Pile Carpets"/>
    <n v="275.88"/>
    <n v="6"/>
    <n v="0"/>
    <n v="46.899599999999964"/>
    <x v="0"/>
    <s v="Yes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s v="Office Supplies"/>
    <s v="Binders"/>
    <s v="Tuf-Vin Binders"/>
    <n v="157.89999999999998"/>
    <n v="5"/>
    <n v="0"/>
    <n v="74.212999999999994"/>
    <x v="0"/>
    <s v="Yes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s v="Office Supplies"/>
    <s v="Labels"/>
    <s v="Color-Coded Legal Exhibit Labels"/>
    <n v="4.91"/>
    <n v="1"/>
    <n v="0"/>
    <n v="2.4058999999999999"/>
    <x v="3"/>
    <s v="No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s v="Office Supplies"/>
    <s v="Storage"/>
    <s v="Rogers Deluxe File Chest"/>
    <n v="87.92"/>
    <n v="4"/>
    <n v="0"/>
    <n v="0.87919999999999732"/>
    <x v="1"/>
    <s v="No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s v="Office Supplies"/>
    <s v="Paper"/>
    <s v="Xerox 1983"/>
    <n v="5.98"/>
    <n v="1"/>
    <n v="0"/>
    <n v="2.9302000000000001"/>
    <x v="1"/>
    <s v="No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s v="Technology"/>
    <s v="Phones"/>
    <s v="Toshiba IPT2010-SD IP Telephone"/>
    <n v="222.38400000000001"/>
    <n v="2"/>
    <n v="0.2"/>
    <n v="16.678799999999995"/>
    <x v="2"/>
    <s v="No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s v="Office Supplies"/>
    <s v="Fasteners"/>
    <s v="Advantus Plastic Paper Clips"/>
    <n v="16"/>
    <n v="4"/>
    <n v="0.2"/>
    <n v="5.6"/>
    <x v="2"/>
    <s v="No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s v="Office Supplies"/>
    <s v="Paper"/>
    <s v="Southworth Structures Collection"/>
    <n v="21.84"/>
    <n v="3"/>
    <n v="0"/>
    <n v="10.92"/>
    <x v="0"/>
    <s v="No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s v="Office Supplies"/>
    <s v="Binders"/>
    <s v="Zipper Ring Binder Pockets"/>
    <n v="15.600000000000001"/>
    <n v="5"/>
    <n v="0"/>
    <n v="7.6440000000000001"/>
    <x v="0"/>
    <s v="No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s v="Office Supplies"/>
    <s v="Envelopes"/>
    <s v="Staple envelope"/>
    <n v="247.84"/>
    <n v="8"/>
    <n v="0"/>
    <n v="121.44159999999999"/>
    <x v="3"/>
    <s v="No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s v="Office Supplies"/>
    <s v="Binders"/>
    <s v="ACCOHIDE 3-Ring Binder, Blue, 1&quot;"/>
    <n v="9.9120000000000008"/>
    <n v="3"/>
    <n v="0.2"/>
    <n v="3.3452999999999995"/>
    <x v="3"/>
    <s v="No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s v="Office Supplies"/>
    <s v="Storage"/>
    <s v="Home/Office Personal File Carts"/>
    <n v="69.52"/>
    <n v="2"/>
    <n v="0"/>
    <n v="17.379999999999995"/>
    <x v="3"/>
    <s v="No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s v="Office Supplies"/>
    <s v="Art"/>
    <s v="Newell 32"/>
    <n v="11.52"/>
    <n v="4"/>
    <n v="0"/>
    <n v="3.2256"/>
    <x v="1"/>
    <s v="No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s v="Furniture"/>
    <s v="Chairs"/>
    <s v="Global Comet Stacking Armless Chair"/>
    <n v="717.72"/>
    <n v="3"/>
    <n v="0.2"/>
    <n v="71.77200000000002"/>
    <x v="1"/>
    <s v="No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  <x v="1"/>
    <s v="No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s v="Furniture"/>
    <s v="Tables"/>
    <s v="Safco Drafting Table"/>
    <n v="170.35200000000003"/>
    <n v="3"/>
    <n v="0.2"/>
    <n v="19.164599999999979"/>
    <x v="1"/>
    <s v="No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s v="Furniture"/>
    <s v="Chairs"/>
    <s v="Office Star - Ergonomically Designed Knee Chair"/>
    <n v="145.76400000000001"/>
    <n v="2"/>
    <n v="0.1"/>
    <n v="3.2392000000000074"/>
    <x v="3"/>
    <s v="No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s v="Technology"/>
    <s v="Accessories"/>
    <s v="Sony 64GB Class 10 Micro SDHC R40 Memory Card"/>
    <n v="107.97"/>
    <n v="3"/>
    <n v="0"/>
    <n v="22.6737"/>
    <x v="1"/>
    <s v="No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s v="Technology"/>
    <s v="Accessories"/>
    <s v="Sony 64GB Class 10 Micro SDHC R40 Memory Card"/>
    <n v="143.96"/>
    <n v="5"/>
    <n v="0.2"/>
    <n v="1.7995000000000019"/>
    <x v="2"/>
    <s v="No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s v="Technology"/>
    <s v="Copiers"/>
    <s v="Canon PC1080F Personal Copier"/>
    <n v="2399.96"/>
    <n v="5"/>
    <n v="0.2"/>
    <n v="569.99050000000011"/>
    <x v="2"/>
    <s v="No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s v="Office Supplies"/>
    <s v="Paper"/>
    <s v="Xerox 1951"/>
    <n v="74.352000000000004"/>
    <n v="3"/>
    <n v="0.2"/>
    <n v="23.234999999999992"/>
    <x v="2"/>
    <s v="No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s v="Office Supplies"/>
    <s v="Appliances"/>
    <s v="Belkin 5 Outlet SurgeMaster Power Centers"/>
    <n v="87.167999999999978"/>
    <n v="8"/>
    <n v="0.8"/>
    <n v="-226.63679999999999"/>
    <x v="2"/>
    <s v="No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s v="Office Supplies"/>
    <s v="Storage"/>
    <s v="Neat Ideas Personal Hanging Folder Files, Black"/>
    <n v="32.231999999999999"/>
    <n v="3"/>
    <n v="0.2"/>
    <n v="2.4173999999999989"/>
    <x v="2"/>
    <s v="No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  <x v="3"/>
    <s v="No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64"/>
    <x v="3"/>
    <s v="No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s v="Technology"/>
    <s v="Phones"/>
    <s v="BlueLounge Milo Smartphone Stand, White/Metallic"/>
    <n v="89.97"/>
    <n v="3"/>
    <n v="0"/>
    <n v="25.191600000000005"/>
    <x v="3"/>
    <s v="No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  <x v="0"/>
    <s v="No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s v="Technology"/>
    <s v="Accessories"/>
    <s v="Micro Innovations USB RF Wireless Keyboard with Mouse"/>
    <n v="40"/>
    <n v="2"/>
    <n v="0.2"/>
    <n v="0.5"/>
    <x v="3"/>
    <s v="No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s v="Office Supplies"/>
    <s v="Binders"/>
    <s v="Fellowes Black Plastic Comb Bindings"/>
    <n v="23.24"/>
    <n v="5"/>
    <n v="0.2"/>
    <n v="7.5529999999999982"/>
    <x v="1"/>
    <s v="Yes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s v="Furniture"/>
    <s v="Chairs"/>
    <s v="Global Fabric Manager's Chair, Dark Gray"/>
    <n v="908.82"/>
    <n v="9"/>
    <n v="0"/>
    <n v="227.20500000000004"/>
    <x v="3"/>
    <s v="No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s v="Office Supplies"/>
    <s v="Supplies"/>
    <s v="Acco Side-Punched Conventional Columnar Pads"/>
    <n v="5.5520000000000005"/>
    <n v="2"/>
    <n v="0.2"/>
    <n v="-1.0410000000000006"/>
    <x v="2"/>
    <s v="No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s v="Office Supplies"/>
    <s v="Art"/>
    <s v="Avery Fluorescent Highlighter Four-Color Set"/>
    <n v="8.016"/>
    <n v="3"/>
    <n v="0.2"/>
    <n v="1.0019999999999993"/>
    <x v="2"/>
    <s v="No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  <x v="2"/>
    <s v="No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s v="Furniture"/>
    <s v="Furnishings"/>
    <s v="36X48 HARDFLOOR CHAIRMAT"/>
    <n v="16.784000000000002"/>
    <n v="2"/>
    <n v="0.6"/>
    <n v="-22.238800000000001"/>
    <x v="2"/>
    <s v="No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  <x v="2"/>
    <s v="No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s v="Technology"/>
    <s v="Phones"/>
    <s v="Panasonic KX TS3282W Corded phone"/>
    <n v="203.976"/>
    <n v="3"/>
    <n v="0.2"/>
    <n v="25.496999999999986"/>
    <x v="1"/>
    <s v="No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s v="Furniture"/>
    <s v="Tables"/>
    <s v="Global Adaptabilities Conference Tables"/>
    <n v="674.35200000000009"/>
    <n v="3"/>
    <n v="0.2"/>
    <n v="-8.4294000000000153"/>
    <x v="1"/>
    <s v="No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s v="Office Supplies"/>
    <s v="Binders"/>
    <s v="Avery Non-Stick Binders"/>
    <n v="5.3880000000000008"/>
    <n v="4"/>
    <n v="0.7"/>
    <n v="-4.49"/>
    <x v="0"/>
    <s v="No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s v="Office Supplies"/>
    <s v="Art"/>
    <s v="Staples in misc. colors"/>
    <n v="30.975999999999999"/>
    <n v="8"/>
    <n v="0.2"/>
    <n v="5.0335999999999999"/>
    <x v="0"/>
    <s v="No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s v="Office Supplies"/>
    <s v="Storage"/>
    <s v="Tennsco Double-Tier Lockers"/>
    <n v="1350.1200000000001"/>
    <n v="6"/>
    <n v="0"/>
    <n v="175.51560000000001"/>
    <x v="0"/>
    <s v="No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s v="Office Supplies"/>
    <s v="Binders"/>
    <s v="Avery Durable Slant Ring Binders, No Labels"/>
    <n v="15.92"/>
    <n v="4"/>
    <n v="0"/>
    <n v="7.4824000000000002"/>
    <x v="0"/>
    <s v="No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s v="Furniture"/>
    <s v="Furnishings"/>
    <s v="DAX Solid Wood Frames"/>
    <n v="19.54"/>
    <n v="2"/>
    <n v="0"/>
    <n v="7.2297999999999991"/>
    <x v="1"/>
    <s v="No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s v="Office Supplies"/>
    <s v="Art"/>
    <s v="Newell 347"/>
    <n v="21.400000000000002"/>
    <n v="5"/>
    <n v="0"/>
    <n v="6.2059999999999977"/>
    <x v="1"/>
    <s v="Yes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s v="Office Supplies"/>
    <s v="Labels"/>
    <s v="Avery 495"/>
    <n v="12.6"/>
    <n v="2"/>
    <n v="0"/>
    <n v="5.7959999999999994"/>
    <x v="1"/>
    <s v="Yes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s v="Office Supplies"/>
    <s v="Art"/>
    <s v="Newell 330"/>
    <n v="11.96"/>
    <n v="2"/>
    <n v="0"/>
    <n v="3.1096000000000004"/>
    <x v="3"/>
    <s v="No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s v="Technology"/>
    <s v="Phones"/>
    <s v="AT&amp;T 841000 Phone"/>
    <n v="138"/>
    <n v="2"/>
    <n v="0"/>
    <n v="34.5"/>
    <x v="3"/>
    <s v="No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s v="Technology"/>
    <s v="Phones"/>
    <s v="Wi-Ex zBoost YX540 Cellular Phone Signal Booster"/>
    <n v="116.75999999999999"/>
    <n v="1"/>
    <n v="0.2"/>
    <n v="14.594999999999985"/>
    <x v="0"/>
    <s v="No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s v="Furniture"/>
    <s v="Tables"/>
    <s v="KI Adjustable-Height Table"/>
    <n v="331.02300000000008"/>
    <n v="7"/>
    <n v="0.45"/>
    <n v="-114.35339999999997"/>
    <x v="0"/>
    <s v="No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s v="Furniture"/>
    <s v="Furnishings"/>
    <s v="Tenex Chairmat w/ Average Lip, 45&quot; x 53&quot;"/>
    <n v="756.80000000000007"/>
    <n v="5"/>
    <n v="0"/>
    <n v="75.679999999999978"/>
    <x v="3"/>
    <s v="No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s v="Furniture"/>
    <s v="Furnishings"/>
    <s v="Master Caster Door Stop, Large Brown"/>
    <n v="8.7360000000000007"/>
    <n v="3"/>
    <n v="0.6"/>
    <n v="-4.804800000000002"/>
    <x v="2"/>
    <s v="No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s v="Office Supplies"/>
    <s v="Art"/>
    <s v="Manco Dry-Lighter Erasable Highlighter"/>
    <n v="6.08"/>
    <n v="2"/>
    <n v="0"/>
    <n v="2.0671999999999997"/>
    <x v="3"/>
    <s v="No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s v="Furniture"/>
    <s v="Furnishings"/>
    <s v="Dax Clear Box Frame"/>
    <n v="17.46"/>
    <n v="2"/>
    <n v="0"/>
    <n v="5.936399999999999"/>
    <x v="1"/>
    <s v="Yes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s v="Technology"/>
    <s v="Machines"/>
    <s v="Ricoh - Ink Collector Unit for GX3000 Series Printers"/>
    <n v="369.16"/>
    <n v="11"/>
    <n v="0.2"/>
    <n v="32.301500000000019"/>
    <x v="1"/>
    <s v="Yes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s v="Office Supplies"/>
    <s v="Art"/>
    <s v="Crayola Anti Dust Chalk, 12/Pack"/>
    <n v="2.9120000000000004"/>
    <n v="2"/>
    <n v="0.2"/>
    <n v="0.90999999999999981"/>
    <x v="1"/>
    <s v="No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s v="Office Supplies"/>
    <s v="Paper"/>
    <s v="Xerox 1976"/>
    <n v="20.736000000000004"/>
    <n v="4"/>
    <n v="0.2"/>
    <n v="7.2576000000000001"/>
    <x v="1"/>
    <s v="No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  <x v="1"/>
    <s v="No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s v="Office Supplies"/>
    <s v="Paper"/>
    <s v="Riverleaf Stik-Withit Designer Note Cubes"/>
    <n v="30.18"/>
    <n v="3"/>
    <n v="0"/>
    <n v="13.8828"/>
    <x v="1"/>
    <s v="Yes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x v="1"/>
    <s v="Yes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s v="Office Supplies"/>
    <s v="Binders"/>
    <s v="Acco Translucent Poly Ring Binders"/>
    <n v="11.231999999999999"/>
    <n v="3"/>
    <n v="0.2"/>
    <n v="3.9312000000000005"/>
    <x v="1"/>
    <s v="Yes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s v="Office Supplies"/>
    <s v="Labels"/>
    <s v="Avery 478"/>
    <n v="14.73"/>
    <n v="3"/>
    <n v="0"/>
    <n v="7.2176999999999998"/>
    <x v="1"/>
    <s v="Yes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s v="Office Supplies"/>
    <s v="Art"/>
    <s v="Newell 321"/>
    <n v="16.399999999999999"/>
    <n v="5"/>
    <n v="0"/>
    <n v="4.7559999999999985"/>
    <x v="2"/>
    <s v="No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s v="Office Supplies"/>
    <s v="Paper"/>
    <s v="Xerox 1996"/>
    <n v="25.92"/>
    <n v="4"/>
    <n v="0"/>
    <n v="12.441600000000001"/>
    <x v="2"/>
    <s v="No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s v="Office Supplies"/>
    <s v="Art"/>
    <s v="Newell 317"/>
    <n v="8.82"/>
    <n v="3"/>
    <n v="0"/>
    <n v="2.5577999999999994"/>
    <x v="1"/>
    <s v="Yes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s v="Office Supplies"/>
    <s v="Binders"/>
    <s v="Ibico Recycled Linen-Style Covers"/>
    <n v="62.496000000000009"/>
    <n v="2"/>
    <n v="0.2"/>
    <n v="21.873599999999996"/>
    <x v="1"/>
    <s v="Yes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s v="Technology"/>
    <s v="Accessories"/>
    <s v="Logitech Gaming G510s - Keyboard"/>
    <n v="339.96"/>
    <n v="4"/>
    <n v="0"/>
    <n v="122.38559999999998"/>
    <x v="1"/>
    <s v="Yes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s v="Office Supplies"/>
    <s v="Binders"/>
    <s v="GBC Linen Binding Covers"/>
    <n v="49.568000000000005"/>
    <n v="2"/>
    <n v="0.2"/>
    <n v="17.348799999999997"/>
    <x v="1"/>
    <s v="Yes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s v="Office Supplies"/>
    <s v="Binders"/>
    <s v="Ibico Hi-Tech Manual Binding System"/>
    <n v="274.49100000000004"/>
    <n v="3"/>
    <n v="0.7"/>
    <n v="-228.74250000000006"/>
    <x v="3"/>
    <s v="No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s v="Technology"/>
    <s v="Phones"/>
    <s v="Jensen SMPS-640 - speaker phone"/>
    <n v="137.94"/>
    <n v="3"/>
    <n v="0"/>
    <n v="35.864399999999996"/>
    <x v="3"/>
    <s v="No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s v="Technology"/>
    <s v="Accessories"/>
    <s v="Kingston Digital DataTraveler 32GB USB 2.0"/>
    <n v="40.68"/>
    <n v="3"/>
    <n v="0.2"/>
    <n v="-7.1190000000000015"/>
    <x v="2"/>
    <s v="No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s v="Technology"/>
    <s v="Phones"/>
    <s v="Panasonic Kx-TS550"/>
    <n v="110.376"/>
    <n v="3"/>
    <n v="0.2"/>
    <n v="12.417299999999997"/>
    <x v="1"/>
    <s v="No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s v="Office Supplies"/>
    <s v="Appliances"/>
    <s v="Holmes 99% HEPA Air Purifier"/>
    <n v="151.62"/>
    <n v="7"/>
    <n v="0"/>
    <n v="50.03459999999999"/>
    <x v="1"/>
    <s v="No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s v="Furniture"/>
    <s v="Furnishings"/>
    <s v="Deflect-O Glasstique Clear Desk Accessories"/>
    <n v="30.8"/>
    <n v="4"/>
    <n v="0"/>
    <n v="10.163999999999998"/>
    <x v="1"/>
    <s v="No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s v="Office Supplies"/>
    <s v="Paper"/>
    <s v="Xerox 1988"/>
    <n v="123.92000000000002"/>
    <n v="5"/>
    <n v="0.2"/>
    <n v="38.724999999999994"/>
    <x v="3"/>
    <s v="No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  <x v="3"/>
    <s v="No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s v="Office Supplies"/>
    <s v="Binders"/>
    <s v="Clear Mylar Reinforcing Strips"/>
    <n v="89.712000000000018"/>
    <n v="6"/>
    <n v="0.2"/>
    <n v="30.277799999999992"/>
    <x v="1"/>
    <s v="No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s v="Office Supplies"/>
    <s v="Paper"/>
    <s v="Wirebound Message Books, Two 4 1/4&quot; x 5&quot; Forms per Page"/>
    <n v="22.830000000000002"/>
    <n v="3"/>
    <n v="0"/>
    <n v="10.7301"/>
    <x v="1"/>
    <s v="No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s v="Office Supplies"/>
    <s v="Binders"/>
    <s v="GBC VeloBind Cover Sets"/>
    <n v="30.88"/>
    <n v="2"/>
    <n v="0"/>
    <n v="15.44"/>
    <x v="3"/>
    <s v="No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x v="3"/>
    <s v="No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s v="Office Supplies"/>
    <s v="Paper"/>
    <s v="Strathmore Photo Mount Cards"/>
    <n v="27.12"/>
    <n v="4"/>
    <n v="0"/>
    <n v="12.475199999999999"/>
    <x v="3"/>
    <s v="No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s v="Furniture"/>
    <s v="Furnishings"/>
    <s v="Coloredge Poster Frame"/>
    <n v="113.6"/>
    <n v="8"/>
    <n v="0"/>
    <n v="44.304000000000002"/>
    <x v="3"/>
    <s v="No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s v="Office Supplies"/>
    <s v="Paper"/>
    <s v="Xerox 1993"/>
    <n v="12.96"/>
    <n v="2"/>
    <n v="0"/>
    <n v="6.3504000000000005"/>
    <x v="3"/>
    <s v="No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s v="Office Supplies"/>
    <s v="Binders"/>
    <s v="Satellite Sectional Post Binders"/>
    <n v="69.456000000000003"/>
    <n v="2"/>
    <n v="0.2"/>
    <n v="22.573199999999996"/>
    <x v="3"/>
    <s v="No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s v="Office Supplies"/>
    <s v="Art"/>
    <s v="Newell 32"/>
    <n v="8.64"/>
    <n v="3"/>
    <n v="0"/>
    <n v="2.4192"/>
    <x v="1"/>
    <s v="No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  <x v="3"/>
    <s v="No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s v="Furniture"/>
    <s v="Furnishings"/>
    <s v="Eldon 200 Class Desk Accessories, Smoke"/>
    <n v="43.96"/>
    <n v="7"/>
    <n v="0"/>
    <n v="18.463200000000004"/>
    <x v="1"/>
    <s v="No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s v="Office Supplies"/>
    <s v="Envelopes"/>
    <s v="Staple envelope"/>
    <n v="39.76"/>
    <n v="7"/>
    <n v="0"/>
    <n v="18.687199999999997"/>
    <x v="1"/>
    <s v="No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s v="Furniture"/>
    <s v="Furnishings"/>
    <s v="DAX Two-Tone Rosewood/Black Document Frame, Desktop, 5 x 7"/>
    <n v="66.36"/>
    <n v="7"/>
    <n v="0"/>
    <n v="26.544000000000004"/>
    <x v="1"/>
    <s v="Yes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s v="Office Supplies"/>
    <s v="Binders"/>
    <s v="GBC Durable Plastic Covers"/>
    <n v="92.88000000000001"/>
    <n v="6"/>
    <n v="0.2"/>
    <n v="30.185999999999996"/>
    <x v="1"/>
    <s v="Yes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s v="Furniture"/>
    <s v="Furnishings"/>
    <s v="Eldon 500 Class Desk Accessories"/>
    <n v="24.14"/>
    <n v="2"/>
    <n v="0"/>
    <n v="7.9662000000000006"/>
    <x v="1"/>
    <s v="Yes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s v="Furniture"/>
    <s v="Chairs"/>
    <s v="HON 5400 Series Task Chairs for Big and Tall"/>
    <n v="4416.174"/>
    <n v="9"/>
    <n v="0.3"/>
    <n v="-630.88200000000006"/>
    <x v="3"/>
    <s v="No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s v="Office Supplies"/>
    <s v="Art"/>
    <s v="SANFORD Major Accent Highlighters"/>
    <n v="49.56"/>
    <n v="7"/>
    <n v="0"/>
    <n v="18.832800000000002"/>
    <x v="1"/>
    <s v="Yes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s v="Office Supplies"/>
    <s v="Storage"/>
    <s v="Sensible Storage WireTech Storage Systems"/>
    <n v="354.90000000000003"/>
    <n v="5"/>
    <n v="0"/>
    <n v="17.744999999999962"/>
    <x v="1"/>
    <s v="No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s v="Office Supplies"/>
    <s v="Labels"/>
    <s v="Avery 495"/>
    <n v="15.120000000000001"/>
    <n v="3"/>
    <n v="0.2"/>
    <n v="4.9139999999999988"/>
    <x v="3"/>
    <s v="No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s v="Furniture"/>
    <s v="Bookcases"/>
    <s v="O'Sullivan 4-Shelf Bookcase in Odessa Pine"/>
    <n v="302.45"/>
    <n v="5"/>
    <n v="0.5"/>
    <n v="-199.61700000000002"/>
    <x v="3"/>
    <s v="No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s v="Office Supplies"/>
    <s v="Storage"/>
    <s v="Eldon Shelf Savers Cubes and Bins"/>
    <n v="44.672000000000004"/>
    <n v="8"/>
    <n v="0.2"/>
    <n v="-10.051200000000003"/>
    <x v="3"/>
    <s v="No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s v="Technology"/>
    <s v="Accessories"/>
    <s v="Logitech Wireless Anywhere Mouse MX for PC and Mac"/>
    <n v="119.98"/>
    <n v="2"/>
    <n v="0"/>
    <n v="35.994"/>
    <x v="1"/>
    <s v="No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s v="Technology"/>
    <s v="Accessories"/>
    <s v="Logitech Z-906 Speaker sys - home theater - 5.1-CH"/>
    <n v="989.97"/>
    <n v="3"/>
    <n v="0"/>
    <n v="395.98800000000006"/>
    <x v="1"/>
    <s v="No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s v="Office Supplies"/>
    <s v="Labels"/>
    <s v="Avery 484"/>
    <n v="9.2159999999999993"/>
    <n v="4"/>
    <n v="0.2"/>
    <n v="3.3408000000000002"/>
    <x v="0"/>
    <s v="No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s v="Office Supplies"/>
    <s v="Paper"/>
    <s v="Xerox 1991"/>
    <n v="68.52"/>
    <n v="3"/>
    <n v="0"/>
    <n v="31.519199999999998"/>
    <x v="2"/>
    <s v="No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  <x v="2"/>
    <s v="No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s v="Furniture"/>
    <s v="Furnishings"/>
    <s v="DAX Charcoal/Nickel-Tone Document Frame, 5 x 7"/>
    <n v="47.400000000000006"/>
    <n v="5"/>
    <n v="0"/>
    <n v="21.33"/>
    <x v="2"/>
    <s v="No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s v="Office Supplies"/>
    <s v="Storage"/>
    <s v="Eldon Simplefile Box Office"/>
    <n v="49.76"/>
    <n v="4"/>
    <n v="0"/>
    <n v="13.9328"/>
    <x v="2"/>
    <s v="No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s v="Office Supplies"/>
    <s v="Art"/>
    <s v="Newell 333"/>
    <n v="5.56"/>
    <n v="2"/>
    <n v="0"/>
    <n v="1.4455999999999998"/>
    <x v="2"/>
    <s v="No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s v="Office Supplies"/>
    <s v="Paper"/>
    <s v="Xerox 1915"/>
    <n v="629.09999999999991"/>
    <n v="6"/>
    <n v="0"/>
    <n v="301.96799999999996"/>
    <x v="2"/>
    <s v="No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s v="Office Supplies"/>
    <s v="Art"/>
    <s v="Newell 343"/>
    <n v="14.7"/>
    <n v="5"/>
    <n v="0"/>
    <n v="3.9690000000000003"/>
    <x v="2"/>
    <s v="No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s v="Office Supplies"/>
    <s v="Paper"/>
    <s v="Xerox 217"/>
    <n v="45.36"/>
    <n v="7"/>
    <n v="0"/>
    <n v="21.772800000000004"/>
    <x v="2"/>
    <s v="No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s v="Technology"/>
    <s v="Phones"/>
    <s v="VTech DS6151"/>
    <n v="125.99"/>
    <n v="1"/>
    <n v="0"/>
    <n v="35.277200000000008"/>
    <x v="2"/>
    <s v="No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s v="Office Supplies"/>
    <s v="Art"/>
    <s v="Sanford EarthWrite Recycled Pencils, Medium Soft, #2"/>
    <n v="14.700000000000001"/>
    <n v="7"/>
    <n v="0"/>
    <n v="4.1160000000000005"/>
    <x v="1"/>
    <s v="No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x v="3"/>
    <s v="No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s v="Office Supplies"/>
    <s v="Envelopes"/>
    <s v="#6 3/4 Gummed Flap White Envelopes"/>
    <n v="31.680000000000003"/>
    <n v="4"/>
    <n v="0.2"/>
    <n v="11.087999999999997"/>
    <x v="3"/>
    <s v="No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s v="Office Supplies"/>
    <s v="Art"/>
    <s v="Boston 1799 Powerhouse Electric Pencil Sharpener"/>
    <n v="181.86"/>
    <n v="7"/>
    <n v="0"/>
    <n v="50.9208"/>
    <x v="0"/>
    <s v="No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s v="Furniture"/>
    <s v="Chairs"/>
    <s v="Office Star Flex Back Scooter Chair with White Frame"/>
    <n v="155.37199999999999"/>
    <n v="2"/>
    <n v="0.3"/>
    <n v="-35.513599999999997"/>
    <x v="2"/>
    <s v="No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s v="Office Supplies"/>
    <s v="Binders"/>
    <s v="Recycled Easel Ring Binders"/>
    <n v="13.428000000000003"/>
    <n v="3"/>
    <n v="0.7"/>
    <n v="-11.190000000000001"/>
    <x v="0"/>
    <s v="No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s v="Office Supplies"/>
    <s v="Storage"/>
    <s v="Acco Perma 3000 Stacking Storage Drawers"/>
    <n v="67.13600000000001"/>
    <n v="4"/>
    <n v="0.2"/>
    <n v="-0.83920000000000172"/>
    <x v="0"/>
    <s v="No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s v="Office Supplies"/>
    <s v="Paper"/>
    <s v="Xerox 1882"/>
    <n v="89.567999999999998"/>
    <n v="2"/>
    <n v="0.2"/>
    <n v="32.468400000000003"/>
    <x v="0"/>
    <s v="Yes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  <x v="0"/>
    <s v="Yes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s v="Furniture"/>
    <s v="Bookcases"/>
    <s v="Sauder Forest Hills Library with Doors, Woodland Oak Finish"/>
    <n v="273.666"/>
    <n v="2"/>
    <n v="0.15"/>
    <n v="-12.878400000000013"/>
    <x v="1"/>
    <s v="No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x v="1"/>
    <s v="No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s v="Office Supplies"/>
    <s v="Supplies"/>
    <s v="Martin-Yale Premier Letter Opener"/>
    <n v="20.608000000000004"/>
    <n v="2"/>
    <n v="0.2"/>
    <n v="-4.3792000000000009"/>
    <x v="0"/>
    <s v="No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s v="Office Supplies"/>
    <s v="Binders"/>
    <s v="Presstex Flexible Ring Binders"/>
    <n v="4.0950000000000006"/>
    <n v="3"/>
    <n v="0.7"/>
    <n v="-2.7300000000000004"/>
    <x v="0"/>
    <s v="No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s v="Technology"/>
    <s v="Phones"/>
    <s v="Panasonic KX TS3282W Corded phone"/>
    <n v="339.96000000000004"/>
    <n v="5"/>
    <n v="0.2"/>
    <n v="42.494999999999948"/>
    <x v="1"/>
    <s v="No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s v="Furniture"/>
    <s v="Furnishings"/>
    <s v="Eldon Stackable Tray, Side-Load, Legal, Smoke"/>
    <n v="63.980000000000004"/>
    <n v="7"/>
    <n v="0"/>
    <n v="21.7532"/>
    <x v="1"/>
    <s v="No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s v="Technology"/>
    <s v="Accessories"/>
    <s v="Razer Kraken 7.1 Surround Sound Over Ear USB Gaming Headset"/>
    <n v="799.92000000000007"/>
    <n v="10"/>
    <n v="0.2"/>
    <n v="239.976"/>
    <x v="0"/>
    <s v="No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s v="Technology"/>
    <s v="Phones"/>
    <s v="Griffin GC36547 PowerJolt SE Lightning Charger"/>
    <n v="35.984000000000002"/>
    <n v="2"/>
    <n v="0.2"/>
    <n v="4.4979999999999958"/>
    <x v="1"/>
    <s v="No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s v="Technology"/>
    <s v="Accessories"/>
    <s v="Logitech G35 7.1-Channel Surround Sound Headset"/>
    <n v="389.97"/>
    <n v="3"/>
    <n v="0"/>
    <n v="132.58980000000003"/>
    <x v="1"/>
    <s v="No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s v="Technology"/>
    <s v="Accessories"/>
    <s v="Imation 16GB Mini TravelDrive USB 2.0 Flash Drive"/>
    <n v="185.52800000000002"/>
    <n v="7"/>
    <n v="0.2"/>
    <n v="48.701099999999997"/>
    <x v="1"/>
    <s v="No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x v="3"/>
    <s v="No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s v="Technology"/>
    <s v="Machines"/>
    <s v="Swingline SM12-08 MicroCut Jam Free Shredder"/>
    <n v="599.98500000000013"/>
    <n v="5"/>
    <n v="0.7"/>
    <n v="-479.98799999999994"/>
    <x v="1"/>
    <s v="No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s v="Office Supplies"/>
    <s v="Binders"/>
    <s v="Wilson Jones Standard D-Ring Binders"/>
    <n v="3.0359999999999996"/>
    <n v="3"/>
    <n v="0.8"/>
    <n v="-5.0094000000000012"/>
    <x v="2"/>
    <s v="No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s v="Office Supplies"/>
    <s v="Art"/>
    <s v="BIC Brite Liner Highlighters, Chisel Tip"/>
    <n v="25.920000000000005"/>
    <n v="5"/>
    <n v="0.2"/>
    <n v="3.8879999999999972"/>
    <x v="3"/>
    <s v="No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  <x v="3"/>
    <s v="No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s v="Technology"/>
    <s v="Accessories"/>
    <s v="Verbatim 25 GB 6x Blu-ray Single Layer Recordable Disc, 10/Pack"/>
    <n v="46.36"/>
    <n v="4"/>
    <n v="0"/>
    <n v="15.298799999999996"/>
    <x v="1"/>
    <s v="No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s v="Technology"/>
    <s v="Accessories"/>
    <s v="Imation 30456 USB Flash Drive 8GB"/>
    <n v="6.9"/>
    <n v="1"/>
    <n v="0"/>
    <n v="0.5519999999999996"/>
    <x v="2"/>
    <s v="No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s v="Furniture"/>
    <s v="Furnishings"/>
    <s v="Executive Impressions 13&quot; Clairmont Wall Clock"/>
    <n v="57.69"/>
    <n v="3"/>
    <n v="0"/>
    <n v="23.652900000000002"/>
    <x v="2"/>
    <s v="No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s v="Technology"/>
    <s v="Machines"/>
    <s v="Epson TM-T88V Direct Thermal Printer - Monochrome - Desktop"/>
    <n v="559.71"/>
    <n v="3"/>
    <n v="0.4"/>
    <n v="-121.27049999999997"/>
    <x v="2"/>
    <s v="No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s v="Office Supplies"/>
    <s v="Storage"/>
    <s v="File Shuttle II and Handi-File, Black"/>
    <n v="305.01"/>
    <n v="9"/>
    <n v="0"/>
    <n v="76.252499999999998"/>
    <x v="1"/>
    <s v="No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s v="Office Supplies"/>
    <s v="Binders"/>
    <s v="GBC Wire Binding Strips"/>
    <n v="50.783999999999999"/>
    <n v="2"/>
    <n v="0.2"/>
    <n v="17.7744"/>
    <x v="1"/>
    <s v="No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s v="Office Supplies"/>
    <s v="Labels"/>
    <s v="Avery 512"/>
    <n v="26.01"/>
    <n v="9"/>
    <n v="0"/>
    <n v="12.2247"/>
    <x v="1"/>
    <s v="No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s v="Technology"/>
    <s v="Machines"/>
    <s v="Okidata C610n Printer"/>
    <n v="649"/>
    <n v="2"/>
    <n v="0.5"/>
    <n v="-272.58000000000015"/>
    <x v="0"/>
    <s v="No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s v="Furniture"/>
    <s v="Furnishings"/>
    <s v="DAX Cubicle Frames, 8-1/2 x 11"/>
    <n v="59.99"/>
    <n v="7"/>
    <n v="0"/>
    <n v="21.596400000000003"/>
    <x v="1"/>
    <s v="No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s v="Furniture"/>
    <s v="Furnishings"/>
    <s v="DAX Metal Frame, Desktop, Stepped-Edge"/>
    <n v="20.239999999999998"/>
    <n v="1"/>
    <n v="0"/>
    <n v="7.8935999999999993"/>
    <x v="1"/>
    <s v="No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  <x v="2"/>
    <s v="No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s v="Office Supplies"/>
    <s v="Fasteners"/>
    <s v="OIC Thumb-Tacks"/>
    <n v="5.4719999999999995"/>
    <n v="6"/>
    <n v="0.2"/>
    <n v="1.8467999999999996"/>
    <x v="2"/>
    <s v="No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  <x v="3"/>
    <s v="No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s v="Furniture"/>
    <s v="Tables"/>
    <s v="BPI Conference Tables"/>
    <n v="292.10000000000002"/>
    <n v="4"/>
    <n v="0.5"/>
    <n v="-175.26000000000005"/>
    <x v="2"/>
    <s v="No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s v="Furniture"/>
    <s v="Furnishings"/>
    <s v="Dana Swing-Arm Lamps"/>
    <n v="8.5440000000000005"/>
    <n v="2"/>
    <n v="0.6"/>
    <n v="-7.4759999999999991"/>
    <x v="2"/>
    <s v="No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s v="Furniture"/>
    <s v="Bookcases"/>
    <s v="Hon 4-Shelf Metal Bookcases"/>
    <n v="424.11599999999999"/>
    <n v="6"/>
    <n v="0.3"/>
    <n v="-30.293999999999983"/>
    <x v="2"/>
    <s v="No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  <x v="2"/>
    <s v="No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s v="Office Supplies"/>
    <s v="Storage"/>
    <s v="Fellowes Stor/Drawer Steel Plus Storage Drawers"/>
    <n v="381.72"/>
    <n v="5"/>
    <n v="0.2"/>
    <n v="-66.801000000000045"/>
    <x v="2"/>
    <s v="No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s v="Furniture"/>
    <s v="Chairs"/>
    <s v="Global Value Steno Chair, Gray"/>
    <n v="97.184000000000012"/>
    <n v="2"/>
    <n v="0.2"/>
    <n v="6.0740000000000016"/>
    <x v="0"/>
    <s v="No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s v="Office Supplies"/>
    <s v="Paper"/>
    <s v="Xerox 213"/>
    <n v="10.368000000000002"/>
    <n v="2"/>
    <n v="0.2"/>
    <n v="3.6288"/>
    <x v="0"/>
    <s v="No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s v="Furniture"/>
    <s v="Tables"/>
    <s v="Bush Advantage Collection Racetrack Conference Table"/>
    <n v="890.84099999999989"/>
    <n v="3"/>
    <n v="0.3"/>
    <n v="-152.71559999999999"/>
    <x v="2"/>
    <s v="No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s v="Technology"/>
    <s v="Accessories"/>
    <s v="KeyTronic E03601U1 - Keyboard - Beige"/>
    <n v="72"/>
    <n v="4"/>
    <n v="0"/>
    <n v="12.959999999999994"/>
    <x v="1"/>
    <s v="No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s v="Furniture"/>
    <s v="Chairs"/>
    <s v="Harbour Creations 67200 Series Stacking Chairs"/>
    <n v="113.88800000000002"/>
    <n v="2"/>
    <n v="0.2"/>
    <n v="9.9651999999999994"/>
    <x v="1"/>
    <s v="No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s v="Office Supplies"/>
    <s v="Envelopes"/>
    <s v="Strathmore #10 Envelopes, Ultimate White"/>
    <n v="158.13"/>
    <n v="3"/>
    <n v="0"/>
    <n v="77.483699999999999"/>
    <x v="1"/>
    <s v="No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s v="Office Supplies"/>
    <s v="Fasteners"/>
    <s v="Plymouth Boxed Rubber Bands by Plymouth"/>
    <n v="14.129999999999999"/>
    <n v="3"/>
    <n v="0"/>
    <n v="0.70650000000000013"/>
    <x v="3"/>
    <s v="No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s v="Office Supplies"/>
    <s v="Binders"/>
    <s v="GBC Binding covers"/>
    <n v="64.75"/>
    <n v="5"/>
    <n v="0"/>
    <n v="29.137499999999996"/>
    <x v="2"/>
    <s v="No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s v="Office Supplies"/>
    <s v="Binders"/>
    <s v="Zipper Ring Binder Pockets"/>
    <n v="1.8720000000000003"/>
    <n v="2"/>
    <n v="0.7"/>
    <n v="-1.3103999999999996"/>
    <x v="0"/>
    <s v="No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s v="Office Supplies"/>
    <s v="Binders"/>
    <s v="Clear Mylar Reinforcing Strips"/>
    <n v="11.214000000000002"/>
    <n v="2"/>
    <n v="0.7"/>
    <n v="-8.5974000000000004"/>
    <x v="0"/>
    <s v="No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s v="Office Supplies"/>
    <s v="Art"/>
    <s v="Avery Hi-Liter Smear-Safe Highlighters"/>
    <n v="37.375999999999998"/>
    <n v="8"/>
    <n v="0.2"/>
    <n v="7.4751999999999992"/>
    <x v="0"/>
    <s v="No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s v="Technology"/>
    <s v="Phones"/>
    <s v="Wilson Electronics DB Pro Signal Booster"/>
    <n v="286.40000000000003"/>
    <n v="1"/>
    <n v="0.2"/>
    <n v="25.060000000000016"/>
    <x v="2"/>
    <s v="No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s v="Office Supplies"/>
    <s v="Art"/>
    <s v="Panasonic KP-4ABK Battery-Operated Pencil Sharpener"/>
    <n v="43.92"/>
    <n v="3"/>
    <n v="0"/>
    <n v="12.736799999999999"/>
    <x v="3"/>
    <s v="No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s v="Furniture"/>
    <s v="Tables"/>
    <s v="Chromcraft Rectangular Conference Tables"/>
    <n v="142.18199999999999"/>
    <n v="1"/>
    <n v="0.4"/>
    <n v="-37.915200000000027"/>
    <x v="3"/>
    <s v="No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x v="1"/>
    <s v="No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  <x v="1"/>
    <s v="No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s v="Technology"/>
    <s v="Phones"/>
    <s v="Plantronics Calisto P620-M USB Wireless Speakerphone System"/>
    <n v="979.95"/>
    <n v="5"/>
    <n v="0"/>
    <n v="264.58650000000006"/>
    <x v="3"/>
    <s v="No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s v="Furniture"/>
    <s v="Furnishings"/>
    <s v="DataProducts Ampli Magnifier Task Lamp, Black,"/>
    <n v="135.29999999999998"/>
    <n v="5"/>
    <n v="0"/>
    <n v="37.883999999999993"/>
    <x v="3"/>
    <s v="No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  <x v="2"/>
    <s v="No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s v="Technology"/>
    <s v="Accessories"/>
    <s v="Hypercom P1300 Pinpad"/>
    <n v="100.80000000000001"/>
    <n v="2"/>
    <n v="0.2"/>
    <n v="21.42"/>
    <x v="2"/>
    <s v="No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s v="Furniture"/>
    <s v="Furnishings"/>
    <s v="Magnifier Swing Arm Lamp"/>
    <n v="41.96"/>
    <n v="2"/>
    <n v="0"/>
    <n v="10.909600000000001"/>
    <x v="3"/>
    <s v="No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s v="Office Supplies"/>
    <s v="Labels"/>
    <s v="Self-Adhesive Removable Labels"/>
    <n v="9.4499999999999993"/>
    <n v="3"/>
    <n v="0"/>
    <n v="4.5359999999999996"/>
    <x v="3"/>
    <s v="No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s v="Office Supplies"/>
    <s v="Appliances"/>
    <s v="Eureka The Boss Lite 10-Amp Upright Vacuum, Blue"/>
    <n v="400.79999999999995"/>
    <n v="5"/>
    <n v="0"/>
    <n v="112.224"/>
    <x v="1"/>
    <s v="No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s v="Office Supplies"/>
    <s v="Binders"/>
    <s v="GBC VeloBinder Manual Binding System"/>
    <n v="28.792000000000002"/>
    <n v="1"/>
    <n v="0.2"/>
    <n v="10.077200000000001"/>
    <x v="1"/>
    <s v="No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s v="Furniture"/>
    <s v="Furnishings"/>
    <s v="Eldon Cleatmat Chair Mats for Medium Pile Carpets"/>
    <n v="111"/>
    <n v="2"/>
    <n v="0"/>
    <n v="14.430000000000007"/>
    <x v="1"/>
    <s v="No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s v="Technology"/>
    <s v="Machines"/>
    <s v="Swingline SM12-08 MicroCut Jam Free Shredder"/>
    <n v="1279.9680000000001"/>
    <n v="4"/>
    <n v="0.2"/>
    <n v="415.98959999999994"/>
    <x v="1"/>
    <s v="No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s v="Office Supplies"/>
    <s v="Storage"/>
    <s v="Tennsco 6- and 18-Compartment Lockers"/>
    <n v="1856.19"/>
    <n v="7"/>
    <n v="0"/>
    <n v="334.11419999999987"/>
    <x v="1"/>
    <s v="No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s v="Furniture"/>
    <s v="Furnishings"/>
    <s v="DAX Charcoal/Nickel-Tone Document Frame, 5 x 7"/>
    <n v="22.752000000000002"/>
    <n v="6"/>
    <n v="0.6"/>
    <n v="-8.532"/>
    <x v="2"/>
    <s v="No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s v="Technology"/>
    <s v="Phones"/>
    <s v="Cisco Small Business SPA 502G VoIP phone"/>
    <n v="61.541999999999994"/>
    <n v="1"/>
    <n v="0.4"/>
    <n v="-13.334099999999999"/>
    <x v="3"/>
    <s v="No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x v="3"/>
    <s v="No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s v="Furniture"/>
    <s v="Furnishings"/>
    <s v="Executive Impressions Supervisor Wall Clock"/>
    <n v="67.36"/>
    <n v="2"/>
    <n v="0.2"/>
    <n v="10.103999999999996"/>
    <x v="0"/>
    <s v="No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  <x v="0"/>
    <s v="No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s v="Technology"/>
    <s v="Accessories"/>
    <s v="Plantronics Savi W720 Multi-Device Wireless Headset System"/>
    <n v="843.9"/>
    <n v="2"/>
    <n v="0"/>
    <n v="371.31600000000003"/>
    <x v="3"/>
    <s v="No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  <x v="3"/>
    <s v="No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5"/>
    <x v="1"/>
    <s v="No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s v="Furniture"/>
    <s v="Chairs"/>
    <s v="Harbour Creations 67200 Series Stacking Chairs"/>
    <n v="192.18600000000004"/>
    <n v="3"/>
    <n v="0.1"/>
    <n v="36.3018"/>
    <x v="3"/>
    <s v="No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s v="Office Supplies"/>
    <s v="Art"/>
    <s v="Newell 32"/>
    <n v="5.76"/>
    <n v="2"/>
    <n v="0"/>
    <n v="1.6128"/>
    <x v="3"/>
    <s v="No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s v="Furniture"/>
    <s v="Chairs"/>
    <s v="Metal Folding Chairs, Beige, 4/Carton"/>
    <n v="67.88"/>
    <n v="2"/>
    <n v="0"/>
    <n v="18.327599999999997"/>
    <x v="0"/>
    <s v="No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s v="Office Supplies"/>
    <s v="Labels"/>
    <s v="Avery 485"/>
    <n v="162.88999999999999"/>
    <n v="13"/>
    <n v="0"/>
    <n v="76.558299999999988"/>
    <x v="0"/>
    <s v="No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s v="Furniture"/>
    <s v="Furnishings"/>
    <s v="DAX Cubicle Frames, 8-1/2 x 11"/>
    <n v="25.71"/>
    <n v="3"/>
    <n v="0"/>
    <n v="9.2556000000000012"/>
    <x v="0"/>
    <s v="No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s v="Office Supplies"/>
    <s v="Storage"/>
    <s v="Fellowes Bankers Box Stor/Drawer Steel Plus"/>
    <n v="191.88"/>
    <n v="6"/>
    <n v="0"/>
    <n v="19.188000000000002"/>
    <x v="3"/>
    <s v="No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s v="Furniture"/>
    <s v="Tables"/>
    <s v="BoxOffice By Design Rectangular and Half-Moon Meeting Room Tables"/>
    <n v="721.87500000000011"/>
    <n v="6"/>
    <n v="0.45"/>
    <n v="-420"/>
    <x v="0"/>
    <s v="No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s v="Technology"/>
    <s v="Phones"/>
    <s v="Motorola HK250 Universal Bluetooth Headset"/>
    <n v="73.567999999999998"/>
    <n v="4"/>
    <n v="0.2"/>
    <n v="-16.552799999999994"/>
    <x v="0"/>
    <s v="No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  <x v="0"/>
    <s v="No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s v="Furniture"/>
    <s v="Chairs"/>
    <s v="Global Geo Office Task Chair, Gray"/>
    <n v="64.784000000000006"/>
    <n v="1"/>
    <n v="0.2"/>
    <n v="-12.147000000000009"/>
    <x v="0"/>
    <s v="No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  <x v="2"/>
    <s v="No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s v="Office Supplies"/>
    <s v="Binders"/>
    <s v="GBC Instant Report Kit"/>
    <n v="38.82"/>
    <n v="6"/>
    <n v="0"/>
    <n v="19.41"/>
    <x v="2"/>
    <s v="No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s v="Office Supplies"/>
    <s v="Binders"/>
    <s v="Acco 3-Hole Punch"/>
    <n v="21.9"/>
    <n v="5"/>
    <n v="0"/>
    <n v="10.511999999999999"/>
    <x v="2"/>
    <s v="No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  <x v="1"/>
    <s v="No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s v="Technology"/>
    <s v="Phones"/>
    <s v="Geemarc AmpliPOWER60"/>
    <n v="445.44"/>
    <n v="8"/>
    <n v="0.4"/>
    <n v="-81.664000000000044"/>
    <x v="3"/>
    <s v="No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s v="Office Supplies"/>
    <s v="Labels"/>
    <s v="Avery 476"/>
    <n v="16.520000000000003"/>
    <n v="5"/>
    <n v="0.2"/>
    <n v="5.368999999999998"/>
    <x v="3"/>
    <s v="No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s v="Office Supplies"/>
    <s v="Paper"/>
    <s v="Xerox 1947"/>
    <n v="29.900000000000002"/>
    <n v="5"/>
    <n v="0"/>
    <n v="13.454999999999998"/>
    <x v="1"/>
    <s v="No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s v="Office Supplies"/>
    <s v="Binders"/>
    <s v="Fellowes Presentation Covers for Comb Binding Machines"/>
    <n v="116.4"/>
    <n v="8"/>
    <n v="0"/>
    <n v="52.379999999999995"/>
    <x v="2"/>
    <s v="No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s v="Office Supplies"/>
    <s v="Art"/>
    <s v="Newell 310"/>
    <n v="1.4080000000000001"/>
    <n v="1"/>
    <n v="0.2"/>
    <n v="0.15839999999999993"/>
    <x v="1"/>
    <s v="No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x v="1"/>
    <s v="No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s v="Technology"/>
    <s v="Phones"/>
    <s v="ClearSounds CSC500 Amplified Spirit Phone Corded phone"/>
    <n v="251.96399999999994"/>
    <n v="6"/>
    <n v="0.4"/>
    <n v="-50.392799999999994"/>
    <x v="3"/>
    <s v="No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s v="Furniture"/>
    <s v="Tables"/>
    <s v="Hon 5100 Series Wood Tables"/>
    <n v="523.76400000000001"/>
    <n v="3"/>
    <n v="0.4"/>
    <n v="-192.04680000000008"/>
    <x v="3"/>
    <s v="No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s v="Office Supplies"/>
    <s v="Paper"/>
    <s v="Xerox 206"/>
    <n v="19.440000000000001"/>
    <n v="3"/>
    <n v="0"/>
    <n v="9.3312000000000008"/>
    <x v="1"/>
    <s v="No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s v="Furniture"/>
    <s v="Chairs"/>
    <s v="Global Geo Office Task Chair, Gray"/>
    <n v="194.35200000000003"/>
    <n v="3"/>
    <n v="0.2"/>
    <n v="-36.441000000000031"/>
    <x v="1"/>
    <s v="No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s v="Office Supplies"/>
    <s v="Binders"/>
    <s v="Aluminum Screw Posts"/>
    <n v="36.624000000000002"/>
    <n v="3"/>
    <n v="0.2"/>
    <n v="13.734"/>
    <x v="1"/>
    <s v="No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21"/>
    <x v="3"/>
    <s v="No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s v="Office Supplies"/>
    <s v="Fasteners"/>
    <s v="Translucent Push Pins by OIC"/>
    <n v="12.672000000000001"/>
    <n v="8"/>
    <n v="0.2"/>
    <n v="2.6927999999999992"/>
    <x v="3"/>
    <s v="No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s v="Office Supplies"/>
    <s v="Binders"/>
    <s v="GBC Plasticlear Binding Covers"/>
    <n v="6.8880000000000017"/>
    <n v="2"/>
    <n v="0.7"/>
    <n v="-5.0511999999999997"/>
    <x v="3"/>
    <s v="No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s v="Office Supplies"/>
    <s v="Storage"/>
    <s v="Tennsco Commercial Shelving"/>
    <n v="32.544000000000004"/>
    <n v="2"/>
    <n v="0.2"/>
    <n v="-7.7292000000000041"/>
    <x v="3"/>
    <s v="No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s v="Furniture"/>
    <s v="Chairs"/>
    <s v="Situations Contoured Folding Chairs, 4/Set"/>
    <n v="347.80200000000002"/>
    <n v="7"/>
    <n v="0.3"/>
    <n v="-24.842999999999961"/>
    <x v="3"/>
    <s v="No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s v="Office Supplies"/>
    <s v="Binders"/>
    <s v="VariCap6 Expandable Binder"/>
    <n v="15.570000000000004"/>
    <n v="3"/>
    <n v="0.7"/>
    <n v="-11.936999999999998"/>
    <x v="0"/>
    <s v="No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s v="Office Supplies"/>
    <s v="Labels"/>
    <s v="Avery 514"/>
    <n v="4.6079999999999997"/>
    <n v="2"/>
    <n v="0.2"/>
    <n v="1.6704000000000001"/>
    <x v="0"/>
    <s v="No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s v="Technology"/>
    <s v="Phones"/>
    <s v="Digium D40 VoIP phone"/>
    <n v="257.98"/>
    <n v="2"/>
    <n v="0"/>
    <n v="74.8142"/>
    <x v="2"/>
    <s v="No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s v="Office Supplies"/>
    <s v="Storage"/>
    <s v="Eldon Fold 'N Roll Cart System"/>
    <n v="153.78"/>
    <n v="11"/>
    <n v="0"/>
    <n v="44.596199999999996"/>
    <x v="1"/>
    <s v="No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s v="Office Supplies"/>
    <s v="Storage"/>
    <s v="Tennsco Commercial Shelving"/>
    <n v="61.019999999999996"/>
    <n v="3"/>
    <n v="0"/>
    <n v="0.61019999999999541"/>
    <x v="1"/>
    <s v="No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88"/>
    <x v="1"/>
    <s v="No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s v="Office Supplies"/>
    <s v="Fasteners"/>
    <s v="Staples"/>
    <n v="7.89"/>
    <n v="1"/>
    <n v="0"/>
    <n v="3.5504999999999995"/>
    <x v="1"/>
    <s v="No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  <x v="1"/>
    <s v="No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  <x v="2"/>
    <s v="No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s v="Office Supplies"/>
    <s v="Storage"/>
    <s v="Decoflex Hanging Personal Folder File, Blue"/>
    <n v="92.52"/>
    <n v="6"/>
    <n v="0"/>
    <n v="24.980400000000007"/>
    <x v="1"/>
    <s v="No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s v="Office Supplies"/>
    <s v="Art"/>
    <s v="Newell 347"/>
    <n v="10.272000000000002"/>
    <n v="3"/>
    <n v="0.2"/>
    <n v="1.1555999999999984"/>
    <x v="0"/>
    <s v="No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s v="Office Supplies"/>
    <s v="Storage"/>
    <s v="Rogers Jumbo File, Granite"/>
    <n v="40.74"/>
    <n v="3"/>
    <n v="0"/>
    <n v="0.4073999999999991"/>
    <x v="2"/>
    <s v="No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s v="Office Supplies"/>
    <s v="Labels"/>
    <s v="Avery 49"/>
    <n v="14.399999999999999"/>
    <n v="5"/>
    <n v="0"/>
    <n v="7.056"/>
    <x v="2"/>
    <s v="No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s v="Technology"/>
    <s v="Phones"/>
    <s v="BlueLounge Milo Smartphone Stand, White/Metallic"/>
    <n v="149.94999999999999"/>
    <n v="5"/>
    <n v="0"/>
    <n v="41.986000000000004"/>
    <x v="2"/>
    <s v="No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s v="Office Supplies"/>
    <s v="Supplies"/>
    <s v="Elite 5&quot; Scissors"/>
    <n v="16.899999999999999"/>
    <n v="2"/>
    <n v="0"/>
    <n v="5.0699999999999985"/>
    <x v="2"/>
    <s v="No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s v="Office Supplies"/>
    <s v="Paper"/>
    <s v="Things To Do Today Pad"/>
    <n v="17.61"/>
    <n v="3"/>
    <n v="0"/>
    <n v="8.4527999999999999"/>
    <x v="2"/>
    <s v="No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s v="Office Supplies"/>
    <s v="Appliances"/>
    <s v="Harmony Air Purifier"/>
    <n v="378"/>
    <n v="2"/>
    <n v="0"/>
    <n v="136.07999999999998"/>
    <x v="2"/>
    <s v="No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x v="2"/>
    <s v="No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s v="Office Supplies"/>
    <s v="Storage"/>
    <s v="Fellowes Mobile File Cart, Black"/>
    <n v="373.08"/>
    <n v="6"/>
    <n v="0"/>
    <n v="100.73160000000001"/>
    <x v="2"/>
    <s v="No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s v="Furniture"/>
    <s v="Furnishings"/>
    <s v="Electrix Architect's Clamp-On Swing Arm Lamp, Black"/>
    <n v="1336.4399999999998"/>
    <n v="14"/>
    <n v="0"/>
    <n v="387.56759999999986"/>
    <x v="2"/>
    <s v="No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s v="Technology"/>
    <s v="Phones"/>
    <s v="Mediabridge Sport Armband iPhone 5s"/>
    <n v="29.97"/>
    <n v="3"/>
    <n v="0"/>
    <n v="0.29969999999999963"/>
    <x v="2"/>
    <s v="No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  <x v="0"/>
    <s v="No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s v="Furniture"/>
    <s v="Furnishings"/>
    <s v="Executive Impressions 13&quot; Chairman Wall Clock"/>
    <n v="101.52000000000001"/>
    <n v="5"/>
    <n v="0.2"/>
    <n v="19.034999999999989"/>
    <x v="0"/>
    <s v="No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2"/>
    <x v="3"/>
    <s v="No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s v="Office Supplies"/>
    <s v="Paper"/>
    <s v="Adams &quot;While You Were Out&quot; Message Pads"/>
    <n v="15.700000000000001"/>
    <n v="5"/>
    <n v="0"/>
    <n v="7.0649999999999995"/>
    <x v="1"/>
    <s v="No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s v="Office Supplies"/>
    <s v="Art"/>
    <s v="Newell 34"/>
    <n v="59.519999999999996"/>
    <n v="3"/>
    <n v="0"/>
    <n v="15.475200000000001"/>
    <x v="1"/>
    <s v="No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s v="Office Supplies"/>
    <s v="Paper"/>
    <s v="Adams Phone Message Book, 200 Message Capacity, 8 1/16” x 11”"/>
    <n v="34.4"/>
    <n v="5"/>
    <n v="0"/>
    <n v="15.823999999999998"/>
    <x v="1"/>
    <s v="No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s v="Furniture"/>
    <s v="Tables"/>
    <s v="Bevis Oval Conference Table, Walnut"/>
    <n v="313.17599999999999"/>
    <n v="2"/>
    <n v="0.4"/>
    <n v="-120.05080000000007"/>
    <x v="3"/>
    <s v="No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  <x v="3"/>
    <s v="No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s v="Office Supplies"/>
    <s v="Appliances"/>
    <s v="Eureka Sanitaire  Commercial Upright"/>
    <n v="795.40800000000013"/>
    <n v="6"/>
    <n v="0.2"/>
    <n v="59.655599999999993"/>
    <x v="3"/>
    <s v="No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s v="Office Supplies"/>
    <s v="Paper"/>
    <s v="Xerox 1949"/>
    <n v="35.856000000000002"/>
    <n v="9"/>
    <n v="0.2"/>
    <n v="12.997800000000003"/>
    <x v="2"/>
    <s v="No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  <x v="2"/>
    <s v="No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s v="Furniture"/>
    <s v="Furnishings"/>
    <s v="Howard Miller 11-1/2&quot; Diameter Grantwood Wall Clock"/>
    <n v="43.13"/>
    <n v="1"/>
    <n v="0"/>
    <n v="14.664200000000001"/>
    <x v="1"/>
    <s v="No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  <x v="1"/>
    <s v="No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s v="Office Supplies"/>
    <s v="Supplies"/>
    <s v="Acme 10&quot; Easy Grip Assistive Scissors"/>
    <n v="70.12"/>
    <n v="4"/>
    <n v="0"/>
    <n v="21.035999999999994"/>
    <x v="3"/>
    <s v="No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s v="Furniture"/>
    <s v="Bookcases"/>
    <s v="Bush Andora Bookcase, Maple/Graphite Gray Finish"/>
    <n v="509.95749999999992"/>
    <n v="5"/>
    <n v="0.15"/>
    <n v="41.996499999999941"/>
    <x v="1"/>
    <s v="No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s v="Furniture"/>
    <s v="Furnishings"/>
    <s v="Dana Halogen Swing-Arm Architect Lamp"/>
    <n v="122.91"/>
    <n v="3"/>
    <n v="0"/>
    <n v="34.414800000000007"/>
    <x v="1"/>
    <s v="No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s v="Furniture"/>
    <s v="Chairs"/>
    <s v="Novimex Fabric Task Chair"/>
    <n v="97.567999999999998"/>
    <n v="2"/>
    <n v="0.2"/>
    <n v="-6.0980000000000025"/>
    <x v="1"/>
    <s v="No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s v="Furniture"/>
    <s v="Chairs"/>
    <s v="Global Leather and Oak Executive Chair, Black"/>
    <n v="722.35200000000009"/>
    <n v="3"/>
    <n v="0.2"/>
    <n v="81.264599999999916"/>
    <x v="1"/>
    <s v="No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s v="Office Supplies"/>
    <s v="Labels"/>
    <s v="Avery File Folder Labels"/>
    <n v="11.52"/>
    <n v="5"/>
    <n v="0.2"/>
    <n v="4.1760000000000002"/>
    <x v="2"/>
    <s v="No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s v="Furniture"/>
    <s v="Furnishings"/>
    <s v="36X48 HARDFLOOR CHAIRMAT"/>
    <n v="167.84"/>
    <n v="8"/>
    <n v="0"/>
    <n v="11.748799999999989"/>
    <x v="1"/>
    <s v="No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s v="Furniture"/>
    <s v="Tables"/>
    <s v="Riverside Furniture Stanwyck Manor Table Series"/>
    <n v="172.11"/>
    <n v="1"/>
    <n v="0.4"/>
    <n v="-94.660500000000013"/>
    <x v="3"/>
    <s v="No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s v="Technology"/>
    <s v="Accessories"/>
    <s v="Case Logic 2.4GHz Wireless Keyboard"/>
    <n v="99.98"/>
    <n v="2"/>
    <n v="0"/>
    <n v="7.9983999999999895"/>
    <x v="3"/>
    <s v="No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s v="Technology"/>
    <s v="Phones"/>
    <s v="LG G3"/>
    <n v="156.79200000000003"/>
    <n v="1"/>
    <n v="0.2"/>
    <n v="17.639099999999985"/>
    <x v="1"/>
    <s v="No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s v="Technology"/>
    <s v="Accessories"/>
    <s v="SanDisk Ultra 32 GB MicroSDHC Class 10 Memory Card"/>
    <n v="35.360000000000007"/>
    <n v="2"/>
    <n v="0.2"/>
    <n v="-3.0939999999999994"/>
    <x v="1"/>
    <s v="No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s v="Furniture"/>
    <s v="Furnishings"/>
    <s v="Tensor Brushed Steel Torchiere Floor Lamp"/>
    <n v="13.591999999999999"/>
    <n v="1"/>
    <n v="0.2"/>
    <n v="-0.33980000000000032"/>
    <x v="1"/>
    <s v="No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s v="Furniture"/>
    <s v="Chairs"/>
    <s v="SAFCO Arco Folding Chair"/>
    <n v="386.67999999999995"/>
    <n v="2"/>
    <n v="0.3"/>
    <n v="-5.5240000000000293"/>
    <x v="3"/>
    <s v="No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  <x v="3"/>
    <s v="No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s v="Technology"/>
    <s v="Phones"/>
    <s v="Polycom CX600 IP Phone VoIP phone"/>
    <n v="539.91"/>
    <n v="3"/>
    <n v="0.4"/>
    <n v="-116.98049999999998"/>
    <x v="3"/>
    <s v="No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  <x v="3"/>
    <s v="No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s v="Office Supplies"/>
    <s v="Binders"/>
    <s v="Ibico EB-19 Dual Function Manual Binding System"/>
    <n v="51.897000000000013"/>
    <n v="1"/>
    <n v="0.7"/>
    <n v="-41.517600000000002"/>
    <x v="3"/>
    <s v="No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  <x v="3"/>
    <s v="No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s v="Office Supplies"/>
    <s v="Binders"/>
    <s v="GBC VeloBind Cover Sets"/>
    <n v="23.160000000000004"/>
    <n v="5"/>
    <n v="0.7"/>
    <n v="-15.439999999999998"/>
    <x v="3"/>
    <s v="No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s v="Office Supplies"/>
    <s v="Storage"/>
    <s v="Space Solutions Industrial Galvanized Steel Shelving."/>
    <n v="126.08"/>
    <n v="2"/>
    <n v="0.2"/>
    <n v="-28.367999999999984"/>
    <x v="3"/>
    <s v="No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s v="Technology"/>
    <s v="Machines"/>
    <s v="Okidata MB491 Multifunction Printer"/>
    <n v="449.1"/>
    <n v="3"/>
    <n v="0.7"/>
    <n v="-643.70999999999981"/>
    <x v="3"/>
    <s v="No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  <x v="3"/>
    <s v="No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  <x v="3"/>
    <s v="No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s v="Furniture"/>
    <s v="Chairs"/>
    <s v="Global Value Mid-Back Manager's Chair, Gray"/>
    <n v="85.245999999999995"/>
    <n v="2"/>
    <n v="0.3"/>
    <n v="-6.0890000000000057"/>
    <x v="2"/>
    <s v="No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  <x v="2"/>
    <s v="No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x v="0"/>
    <s v="Yes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s v="Office Supplies"/>
    <s v="Binders"/>
    <s v="GBC Twin Loop Wire Binding Elements, 9/16&quot; Spine, Black"/>
    <n v="30.44"/>
    <n v="2"/>
    <n v="0"/>
    <n v="14.9156"/>
    <x v="0"/>
    <s v="Yes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s v="Office Supplies"/>
    <s v="Paper"/>
    <s v="Xerox 1957"/>
    <n v="12.96"/>
    <n v="2"/>
    <n v="0"/>
    <n v="6.3504000000000005"/>
    <x v="0"/>
    <s v="Yes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s v="Office Supplies"/>
    <s v="Paper"/>
    <s v="EcoTones Memo Sheets"/>
    <n v="16"/>
    <n v="4"/>
    <n v="0"/>
    <n v="7.68"/>
    <x v="0"/>
    <s v="Yes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s v="Office Supplies"/>
    <s v="Appliances"/>
    <s v="Belkin 6 Outlet Metallic Surge Strip"/>
    <n v="32.67"/>
    <n v="3"/>
    <n v="0"/>
    <n v="8.4942000000000011"/>
    <x v="0"/>
    <s v="Yes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s v="Office Supplies"/>
    <s v="Fasteners"/>
    <s v="Super Bands, 12/Pack"/>
    <n v="4.4640000000000004"/>
    <n v="3"/>
    <n v="0.2"/>
    <n v="-0.94859999999999989"/>
    <x v="1"/>
    <s v="No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s v="Office Supplies"/>
    <s v="Binders"/>
    <s v="Avery Hole Reinforcements"/>
    <n v="9.3450000000000024"/>
    <n v="5"/>
    <n v="0.7"/>
    <n v="-6.5414999999999992"/>
    <x v="1"/>
    <s v="No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  <x v="1"/>
    <s v="No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s v="Office Supplies"/>
    <s v="Binders"/>
    <s v="Tuff Stuff Recycled Round Ring Binders"/>
    <n v="23.136000000000003"/>
    <n v="6"/>
    <n v="0.2"/>
    <n v="8.3867999999999991"/>
    <x v="1"/>
    <s v="No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s v="Office Supplies"/>
    <s v="Art"/>
    <s v="Newell 334"/>
    <n v="99.2"/>
    <n v="5"/>
    <n v="0"/>
    <n v="25.792000000000002"/>
    <x v="1"/>
    <s v="No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s v="Office Supplies"/>
    <s v="Binders"/>
    <s v="Pressboard Data Binders by Wilson Jones"/>
    <n v="21.36"/>
    <n v="5"/>
    <n v="0.2"/>
    <n v="7.2089999999999996"/>
    <x v="1"/>
    <s v="No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  <x v="1"/>
    <s v="No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s v="Office Supplies"/>
    <s v="Binders"/>
    <s v="Acco Translucent Poly Ring Binders"/>
    <n v="18.72"/>
    <n v="5"/>
    <n v="0.2"/>
    <n v="6.5519999999999996"/>
    <x v="1"/>
    <s v="No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s v="Furniture"/>
    <s v="Tables"/>
    <s v="Hon 2111 Invitation Series Straight Table"/>
    <n v="236.52800000000002"/>
    <n v="2"/>
    <n v="0.2"/>
    <n v="-2.9566000000000088"/>
    <x v="1"/>
    <s v="No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s v="Office Supplies"/>
    <s v="Labels"/>
    <s v="Avery 51"/>
    <n v="18.899999999999999"/>
    <n v="3"/>
    <n v="0"/>
    <n v="8.6939999999999991"/>
    <x v="1"/>
    <s v="No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s v="Office Supplies"/>
    <s v="Paper"/>
    <s v="Xerox 195"/>
    <n v="10.688000000000001"/>
    <n v="2"/>
    <n v="0.2"/>
    <n v="3.7407999999999997"/>
    <x v="2"/>
    <s v="No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  <x v="2"/>
    <s v="No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s v="Office Supplies"/>
    <s v="Paper"/>
    <s v="Xerox 2"/>
    <n v="5.1840000000000011"/>
    <n v="1"/>
    <n v="0.2"/>
    <n v="1.8144"/>
    <x v="2"/>
    <s v="No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s v="Office Supplies"/>
    <s v="Paper"/>
    <s v="Xerox 1893"/>
    <n v="65.584000000000003"/>
    <n v="2"/>
    <n v="0.2"/>
    <n v="23.7742"/>
    <x v="2"/>
    <s v="No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s v="Furniture"/>
    <s v="Furnishings"/>
    <s v="Eldon Cleatmat Chair Mats for Medium Pile Carpets"/>
    <n v="22.200000000000003"/>
    <n v="1"/>
    <n v="0.6"/>
    <n v="-26.084999999999994"/>
    <x v="2"/>
    <s v="No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s v="Office Supplies"/>
    <s v="Paper"/>
    <s v="Xerox 189"/>
    <n v="419.4"/>
    <n v="5"/>
    <n v="0.2"/>
    <n v="146.79"/>
    <x v="2"/>
    <s v="No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s v="Furniture"/>
    <s v="Furnishings"/>
    <s v="Executive Impressions 14&quot; Contract Wall Clock"/>
    <n v="88.920000000000016"/>
    <n v="5"/>
    <n v="0.2"/>
    <n v="14.449499999999986"/>
    <x v="0"/>
    <s v="No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s v="Office Supplies"/>
    <s v="Art"/>
    <s v="Newell Chalk Holder"/>
    <n v="9.9120000000000008"/>
    <n v="3"/>
    <n v="0.2"/>
    <n v="3.2213999999999996"/>
    <x v="2"/>
    <s v="No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s v="Furniture"/>
    <s v="Chairs"/>
    <s v="Global Wood Trimmed Manager's Task Chair, Khaki"/>
    <n v="318.43"/>
    <n v="5"/>
    <n v="0.3"/>
    <n v="-77.333000000000013"/>
    <x v="2"/>
    <s v="No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  <x v="2"/>
    <s v="No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s v="Technology"/>
    <s v="Phones"/>
    <s v="Polycom VoiceStation 500 Conference phone"/>
    <n v="1415.76"/>
    <n v="6"/>
    <n v="0.2"/>
    <n v="88.48500000000007"/>
    <x v="2"/>
    <s v="No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s v="Technology"/>
    <s v="Phones"/>
    <s v="Geemarc AmpliPOWER60"/>
    <n v="148.47999999999999"/>
    <n v="2"/>
    <n v="0.2"/>
    <n v="16.703999999999986"/>
    <x v="2"/>
    <s v="No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s v="Office Supplies"/>
    <s v="Labels"/>
    <s v="Avery 498"/>
    <n v="9.2480000000000011"/>
    <n v="4"/>
    <n v="0.2"/>
    <n v="3.1212"/>
    <x v="2"/>
    <s v="No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s v="Office Supplies"/>
    <s v="Storage"/>
    <s v="Tennsco 16-Compartment Lockers with Coat Rack"/>
    <n v="1036.624"/>
    <n v="2"/>
    <n v="0.2"/>
    <n v="51.831200000000024"/>
    <x v="2"/>
    <s v="No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s v="Technology"/>
    <s v="Phones"/>
    <s v="Konftel 250 Conference phone - Charcoal black"/>
    <n v="569.64"/>
    <n v="2"/>
    <n v="0"/>
    <n v="148.10640000000001"/>
    <x v="0"/>
    <s v="No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s v="Office Supplies"/>
    <s v="Binders"/>
    <s v="Cardinal EasyOpen D-Ring Binders"/>
    <n v="9.14"/>
    <n v="1"/>
    <n v="0"/>
    <n v="4.57"/>
    <x v="0"/>
    <s v="No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s v="Furniture"/>
    <s v="Furnishings"/>
    <s v="Tenex Antistatic Computer Chair Mats"/>
    <n v="1196.8599999999999"/>
    <n v="7"/>
    <n v="0"/>
    <n v="119.68599999999989"/>
    <x v="0"/>
    <s v="No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s v="Furniture"/>
    <s v="Bookcases"/>
    <s v="O'Sullivan 3-Shelf Heavy-Duty Bookcases"/>
    <n v="523.26"/>
    <n v="9"/>
    <n v="0"/>
    <n v="125.58240000000001"/>
    <x v="0"/>
    <s v="No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s v="Technology"/>
    <s v="Copiers"/>
    <s v="Canon PC-428 Personal Copier"/>
    <n v="639.96800000000007"/>
    <n v="4"/>
    <n v="0.2"/>
    <n v="215.98919999999998"/>
    <x v="1"/>
    <s v="Yes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s v="Office Supplies"/>
    <s v="Paper"/>
    <s v="Easy-staple paper"/>
    <n v="52.76"/>
    <n v="2"/>
    <n v="0"/>
    <n v="24.269599999999997"/>
    <x v="1"/>
    <s v="Yes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s v="Technology"/>
    <s v="Accessories"/>
    <s v="Microsoft Natural Keyboard Elite"/>
    <n v="538.92000000000007"/>
    <n v="9"/>
    <n v="0"/>
    <n v="80.837999999999994"/>
    <x v="1"/>
    <s v="No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s v="Office Supplies"/>
    <s v="Art"/>
    <s v="Eberhard Faber 3 1/2&quot; Golf Pencils"/>
    <n v="14.88"/>
    <n v="2"/>
    <n v="0"/>
    <n v="3.7200000000000006"/>
    <x v="1"/>
    <s v="No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s v="Office Supplies"/>
    <s v="Paper"/>
    <s v="Xerox 1900"/>
    <n v="34.24"/>
    <n v="8"/>
    <n v="0"/>
    <n v="15.407999999999998"/>
    <x v="1"/>
    <s v="No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s v="Office Supplies"/>
    <s v="Storage"/>
    <s v="Mini 13-1/2 Capacity Data Binder Rack, Pearl"/>
    <n v="261.74"/>
    <n v="2"/>
    <n v="0"/>
    <n v="65.435000000000002"/>
    <x v="1"/>
    <s v="No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s v="Office Supplies"/>
    <s v="Appliances"/>
    <s v="Staple holder"/>
    <n v="87.84"/>
    <n v="8"/>
    <n v="0"/>
    <n v="23.716800000000006"/>
    <x v="1"/>
    <s v="Yes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s v="Furniture"/>
    <s v="Furnishings"/>
    <s v="Dax Clear Box Frame"/>
    <n v="34.92"/>
    <n v="4"/>
    <n v="0"/>
    <n v="11.872799999999998"/>
    <x v="1"/>
    <s v="No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s v="Office Supplies"/>
    <s v="Paper"/>
    <s v="Easy-staple paper"/>
    <n v="14.940000000000001"/>
    <n v="3"/>
    <n v="0"/>
    <n v="7.0218000000000007"/>
    <x v="3"/>
    <s v="No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s v="Furniture"/>
    <s v="Furnishings"/>
    <s v="Master Caster Door Stop, Large Neon Orange"/>
    <n v="14.56"/>
    <n v="2"/>
    <n v="0"/>
    <n v="6.2608000000000015"/>
    <x v="3"/>
    <s v="No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s v="Office Supplies"/>
    <s v="Binders"/>
    <s v="Avery Hidden Tab Dividers for Binding Systems"/>
    <n v="3.5760000000000005"/>
    <n v="4"/>
    <n v="0.7"/>
    <n v="-2.8608000000000002"/>
    <x v="3"/>
    <s v="No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12"/>
    <x v="3"/>
    <s v="No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s v="Technology"/>
    <s v="Copiers"/>
    <s v="Hewlett Packard 310 Color Digital Copier"/>
    <n v="1499.95"/>
    <n v="5"/>
    <n v="0"/>
    <n v="449.9849999999999"/>
    <x v="1"/>
    <s v="No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s v="Office Supplies"/>
    <s v="Art"/>
    <s v="BIC Brite Liner Grip Highlighters, Assorted, 5/Pack"/>
    <n v="13.568000000000001"/>
    <n v="4"/>
    <n v="0.2"/>
    <n v="3.2223999999999995"/>
    <x v="2"/>
    <s v="No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s v="Furniture"/>
    <s v="Chairs"/>
    <s v="Global Deluxe High-Back Manager's Chair"/>
    <n v="2573.8200000000002"/>
    <n v="9"/>
    <n v="0"/>
    <n v="746.40779999999972"/>
    <x v="0"/>
    <s v="No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s v="Office Supplies"/>
    <s v="Binders"/>
    <s v="Ibico Hi-Tech Manual Binding System"/>
    <n v="609.98"/>
    <n v="2"/>
    <n v="0"/>
    <n v="274.49099999999999"/>
    <x v="0"/>
    <s v="No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s v="Office Supplies"/>
    <s v="Art"/>
    <s v="Rogers Handheld Barrel Pencil Sharpener"/>
    <n v="5.48"/>
    <n v="2"/>
    <n v="0"/>
    <n v="1.4796000000000005"/>
    <x v="0"/>
    <s v="No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s v="Technology"/>
    <s v="Phones"/>
    <s v="GE 30524EE4"/>
    <n v="391.98"/>
    <n v="2"/>
    <n v="0"/>
    <n v="113.67419999999998"/>
    <x v="0"/>
    <s v="No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s v="Technology"/>
    <s v="Phones"/>
    <s v="Wireless Extenders zBoost YX545 SOHO Signal Booster"/>
    <n v="755.96"/>
    <n v="4"/>
    <n v="0"/>
    <n v="204.10919999999999"/>
    <x v="0"/>
    <s v="No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s v="Office Supplies"/>
    <s v="Fasteners"/>
    <s v="Alliance Super-Size Bands, Assorted Sizes"/>
    <n v="31.12"/>
    <n v="4"/>
    <n v="0"/>
    <n v="0.31119999999999948"/>
    <x v="0"/>
    <s v="No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s v="Office Supplies"/>
    <s v="Paper"/>
    <s v="Southworth 25% Cotton Granite Paper &amp; Envelopes"/>
    <n v="6.54"/>
    <n v="1"/>
    <n v="0"/>
    <n v="3.0084"/>
    <x v="0"/>
    <s v="No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s v="Office Supplies"/>
    <s v="Envelopes"/>
    <s v="Globe Weis Peel &amp; Seel First Class Envelopes"/>
    <n v="12.78"/>
    <n v="1"/>
    <n v="0"/>
    <n v="5.7509999999999994"/>
    <x v="1"/>
    <s v="No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  <x v="3"/>
    <s v="No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s v="Furniture"/>
    <s v="Chairs"/>
    <s v="Global Wood Trimmed Manager's Task Chair, Khaki"/>
    <n v="445.80200000000002"/>
    <n v="7"/>
    <n v="0.3"/>
    <n v="-108.26620000000001"/>
    <x v="3"/>
    <s v="No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s v="Office Supplies"/>
    <s v="Art"/>
    <s v="Staples in misc. colors"/>
    <n v="2.48"/>
    <n v="1"/>
    <n v="0"/>
    <n v="0.86799999999999988"/>
    <x v="2"/>
    <s v="No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s v="Office Supplies"/>
    <s v="Binders"/>
    <s v="Wilson Jones Impact Binders"/>
    <n v="25.9"/>
    <n v="5"/>
    <n v="0"/>
    <n v="12.690999999999999"/>
    <x v="2"/>
    <s v="No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s v="Office Supplies"/>
    <s v="Paper"/>
    <s v="Xerox 1903"/>
    <n v="29.900000000000002"/>
    <n v="5"/>
    <n v="0"/>
    <n v="14.651"/>
    <x v="3"/>
    <s v="No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s v="Technology"/>
    <s v="Accessories"/>
    <s v="Logitech diNovo Edge Keyboard"/>
    <n v="2249.91"/>
    <n v="9"/>
    <n v="0"/>
    <n v="517.47930000000008"/>
    <x v="3"/>
    <s v="No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s v="Furniture"/>
    <s v="Tables"/>
    <s v="Bretford Rectangular Conference Table Tops"/>
    <n v="1053.164"/>
    <n v="4"/>
    <n v="0.3"/>
    <n v="-105.31639999999993"/>
    <x v="3"/>
    <s v="No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s v="Office Supplies"/>
    <s v="Paper"/>
    <s v="Xerox 1996"/>
    <n v="12.96"/>
    <n v="2"/>
    <n v="0"/>
    <n v="6.2208000000000006"/>
    <x v="1"/>
    <s v="Yes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s v="Furniture"/>
    <s v="Furnishings"/>
    <s v="Seth Thomas 13 1/2&quot; Wall Clock"/>
    <n v="106.68"/>
    <n v="6"/>
    <n v="0"/>
    <n v="33.070799999999991"/>
    <x v="1"/>
    <s v="No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s v="Technology"/>
    <s v="Phones"/>
    <s v="iOttie HLCRIO102 Car Mount"/>
    <n v="119.94"/>
    <n v="6"/>
    <n v="0"/>
    <n v="5.9969999999999857"/>
    <x v="3"/>
    <s v="No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s v="Office Supplies"/>
    <s v="Paper"/>
    <s v="Xerox 1953"/>
    <n v="10.272000000000002"/>
    <n v="3"/>
    <n v="0.2"/>
    <n v="3.2099999999999982"/>
    <x v="2"/>
    <s v="No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  <x v="2"/>
    <s v="No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  <x v="2"/>
    <s v="No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s v="Office Supplies"/>
    <s v="Binders"/>
    <s v="Acco Suede Grain Vinyl Round Ring Binder"/>
    <n v="4.4479999999999995"/>
    <n v="2"/>
    <n v="0.2"/>
    <n v="1.4455999999999996"/>
    <x v="1"/>
    <s v="No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s v="Furniture"/>
    <s v="Furnishings"/>
    <s v="Deflect-o RollaMat Studded, Beveled Mat for Medium Pile Carpeting"/>
    <n v="276.69"/>
    <n v="3"/>
    <n v="0"/>
    <n v="49.804199999999994"/>
    <x v="1"/>
    <s v="No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s v="Office Supplies"/>
    <s v="Fasteners"/>
    <s v="OIC Binder Clips, Mini, 1/4&quot; Capacity, Black"/>
    <n v="4.96"/>
    <n v="4"/>
    <n v="0"/>
    <n v="2.3311999999999999"/>
    <x v="1"/>
    <s v="No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s v="Office Supplies"/>
    <s v="Art"/>
    <s v="BOSTON Model 1800 Electric Pencil Sharpeners, Putty/Woodgrain"/>
    <n v="71.92"/>
    <n v="4"/>
    <n v="0"/>
    <n v="20.856799999999993"/>
    <x v="1"/>
    <s v="No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s v="Furniture"/>
    <s v="Furnishings"/>
    <s v="Eldon 200 Class Desk Accessories, Burgundy"/>
    <n v="18.84"/>
    <n v="3"/>
    <n v="0"/>
    <n v="7.9128000000000007"/>
    <x v="1"/>
    <s v="No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s v="Technology"/>
    <s v="Accessories"/>
    <s v="Sony Micro Vault Click 8 GB USB 2.0 Flash Drive"/>
    <n v="140.97"/>
    <n v="3"/>
    <n v="0"/>
    <n v="19.735800000000005"/>
    <x v="1"/>
    <s v="No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s v="Technology"/>
    <s v="Phones"/>
    <s v="GE 30524EE4"/>
    <n v="470.37600000000009"/>
    <n v="3"/>
    <n v="0.2"/>
    <n v="52.917299999999955"/>
    <x v="1"/>
    <s v="No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s v="Office Supplies"/>
    <s v="Art"/>
    <s v="Manco Dry-Lighter Erasable Highlighter"/>
    <n v="6.08"/>
    <n v="2"/>
    <n v="0"/>
    <n v="2.0671999999999997"/>
    <x v="1"/>
    <s v="No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s v="Technology"/>
    <s v="Phones"/>
    <s v="AT&amp;T CL83451 4-Handset Telephone"/>
    <n v="164.79200000000003"/>
    <n v="1"/>
    <n v="0.2"/>
    <n v="18.539099999999991"/>
    <x v="1"/>
    <s v="No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s v="Office Supplies"/>
    <s v="Envelopes"/>
    <s v="Staple envelope"/>
    <n v="23.36"/>
    <n v="2"/>
    <n v="0"/>
    <n v="11.68"/>
    <x v="3"/>
    <s v="No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  <x v="2"/>
    <s v="No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s v="Technology"/>
    <s v="Phones"/>
    <s v="AT&amp;T CL82213"/>
    <n v="46.384"/>
    <n v="2"/>
    <n v="0.2"/>
    <n v="5.2181999999999924"/>
    <x v="1"/>
    <s v="No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s v="Office Supplies"/>
    <s v="Storage"/>
    <s v="Adjustable Depth Letter/Legal Cart"/>
    <n v="362.92"/>
    <n v="2"/>
    <n v="0"/>
    <n v="105.24679999999995"/>
    <x v="1"/>
    <s v="No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s v="Office Supplies"/>
    <s v="Paper"/>
    <s v="Xerox 1950"/>
    <n v="9.2480000000000011"/>
    <n v="2"/>
    <n v="0.2"/>
    <n v="3.3524000000000003"/>
    <x v="3"/>
    <s v="No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  <x v="3"/>
    <s v="No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  <x v="3"/>
    <s v="No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  <x v="3"/>
    <s v="No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s v="Office Supplies"/>
    <s v="Storage"/>
    <s v="SAFCO Mobile Desk Side File, Wire Frame"/>
    <n v="239.45599999999999"/>
    <n v="7"/>
    <n v="0.2"/>
    <n v="17.959200000000003"/>
    <x v="3"/>
    <s v="No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s v="Office Supplies"/>
    <s v="Art"/>
    <s v="Crayola Colored Pencils"/>
    <n v="13.120000000000001"/>
    <n v="5"/>
    <n v="0.2"/>
    <n v="2.1319999999999988"/>
    <x v="3"/>
    <s v="No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  <x v="0"/>
    <s v="No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s v="Office Supplies"/>
    <s v="Appliances"/>
    <s v="Belkin F9M820V08 8 Outlet Surge"/>
    <n v="214.89999999999998"/>
    <n v="5"/>
    <n v="0"/>
    <n v="62.32099999999997"/>
    <x v="0"/>
    <s v="No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s v="Office Supplies"/>
    <s v="Binders"/>
    <s v="Avery Durable Slant Ring Binders, No Labels"/>
    <n v="15.92"/>
    <n v="4"/>
    <n v="0"/>
    <n v="7.4824000000000002"/>
    <x v="0"/>
    <s v="No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s v="Technology"/>
    <s v="Accessories"/>
    <s v="Logitech ClearChat Comfort/USB Headset H390"/>
    <n v="146.44999999999999"/>
    <n v="5"/>
    <n v="0"/>
    <n v="48.328499999999991"/>
    <x v="0"/>
    <s v="No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s v="Office Supplies"/>
    <s v="Storage"/>
    <s v="Eldon Gobal File Keepers"/>
    <n v="15.14"/>
    <n v="1"/>
    <n v="0"/>
    <n v="0.60559999999999903"/>
    <x v="0"/>
    <s v="No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s v="Office Supplies"/>
    <s v="Labels"/>
    <s v="Avery 492"/>
    <n v="5.76"/>
    <n v="2"/>
    <n v="0"/>
    <n v="2.6495999999999995"/>
    <x v="0"/>
    <s v="No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s v="Technology"/>
    <s v="Copiers"/>
    <s v="Canon Imageclass D680 Copier / Fax"/>
    <n v="1399.98"/>
    <n v="2"/>
    <n v="0"/>
    <n v="629.99099999999999"/>
    <x v="0"/>
    <s v="No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s v="Office Supplies"/>
    <s v="Binders"/>
    <s v="Recycled Easel Ring Binders"/>
    <n v="8.9520000000000017"/>
    <n v="2"/>
    <n v="0.7"/>
    <n v="-7.4600000000000009"/>
    <x v="3"/>
    <s v="No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  <x v="3"/>
    <s v="No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s v="Furniture"/>
    <s v="Chairs"/>
    <s v="Global Push Button Manager's Chair, Indigo"/>
    <n v="85.245999999999995"/>
    <n v="2"/>
    <n v="0.3"/>
    <n v="-1.217800000000004"/>
    <x v="3"/>
    <s v="No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s v="Office Supplies"/>
    <s v="Envelopes"/>
    <s v="Peel &amp; Seel Envelopes"/>
    <n v="21.728000000000002"/>
    <n v="7"/>
    <n v="0.2"/>
    <n v="7.6047999999999991"/>
    <x v="1"/>
    <s v="No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s v="Furniture"/>
    <s v="Chairs"/>
    <s v="GuestStacker Chair with Chrome Finish Legs"/>
    <n v="1487.04"/>
    <n v="5"/>
    <n v="0.2"/>
    <n v="148.70400000000006"/>
    <x v="1"/>
    <s v="No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s v="Office Supplies"/>
    <s v="Envelopes"/>
    <s v="Staple envelope"/>
    <n v="71.88"/>
    <n v="6"/>
    <n v="0"/>
    <n v="33.064799999999998"/>
    <x v="1"/>
    <s v="No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s v="Furniture"/>
    <s v="Furnishings"/>
    <s v="Stackable Trays"/>
    <n v="9.24"/>
    <n v="3"/>
    <n v="0"/>
    <n v="2.9567999999999994"/>
    <x v="1"/>
    <s v="No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s v="Office Supplies"/>
    <s v="Paper"/>
    <s v="Xerox 1895"/>
    <n v="35.880000000000003"/>
    <n v="6"/>
    <n v="0"/>
    <n v="16.146000000000001"/>
    <x v="1"/>
    <s v="No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s v="Office Supplies"/>
    <s v="Binders"/>
    <s v="Wilson Jones Hanging View Binder, White, 1&quot;"/>
    <n v="17.04"/>
    <n v="3"/>
    <n v="0.2"/>
    <n v="5.5379999999999985"/>
    <x v="1"/>
    <s v="No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s v="Office Supplies"/>
    <s v="Binders"/>
    <s v="Fellowes PB300 Plastic Comb Binding Machine"/>
    <n v="931.17600000000016"/>
    <n v="3"/>
    <n v="0.2"/>
    <n v="314.27190000000002"/>
    <x v="1"/>
    <s v="No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x v="1"/>
    <s v="No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s v="Furniture"/>
    <s v="Chairs"/>
    <s v="Global Manager's Adjustable Task Chair, Storm"/>
    <n v="483.13599999999997"/>
    <n v="4"/>
    <n v="0.2"/>
    <n v="54.352799999999945"/>
    <x v="1"/>
    <s v="No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s v="Furniture"/>
    <s v="Chairs"/>
    <s v="Global High-Back Leather Tilter, Burgundy"/>
    <n v="196.78399999999999"/>
    <n v="2"/>
    <n v="0.2"/>
    <n v="-22.138200000000012"/>
    <x v="0"/>
    <s v="No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  <x v="0"/>
    <s v="No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s v="Office Supplies"/>
    <s v="Supplies"/>
    <s v="Acme Tagit Stainless Steel Antibacterial Scissors"/>
    <n v="29.700000000000003"/>
    <n v="3"/>
    <n v="0"/>
    <n v="8.0190000000000001"/>
    <x v="1"/>
    <s v="No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s v="Furniture"/>
    <s v="Furnishings"/>
    <s v="Tensor Brushed Steel Torchiere Floor Lamp"/>
    <n v="13.591999999999999"/>
    <n v="2"/>
    <n v="0.6"/>
    <n v="-14.271599999999999"/>
    <x v="2"/>
    <s v="No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s v="Office Supplies"/>
    <s v="Paper"/>
    <s v="Xerox 1880"/>
    <n v="70.88"/>
    <n v="2"/>
    <n v="0"/>
    <n v="33.313599999999994"/>
    <x v="1"/>
    <s v="No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s v="Office Supplies"/>
    <s v="Storage"/>
    <s v="Letter Size Cart"/>
    <n v="114.28800000000001"/>
    <n v="1"/>
    <n v="0.2"/>
    <n v="12.857399999999984"/>
    <x v="1"/>
    <s v="No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s v="Office Supplies"/>
    <s v="Binders"/>
    <s v="Aluminum Screw Posts"/>
    <n v="36.624000000000002"/>
    <n v="8"/>
    <n v="0.7"/>
    <n v="-24.41599999999999"/>
    <x v="1"/>
    <s v="No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s v="Furniture"/>
    <s v="Bookcases"/>
    <s v="Hon 4-Shelf Metal Bookcases"/>
    <n v="242.35200000000003"/>
    <n v="8"/>
    <n v="0.7"/>
    <n v="-363.52799999999991"/>
    <x v="1"/>
    <s v="No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  <x v="1"/>
    <s v="No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  <x v="1"/>
    <s v="No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s v="Technology"/>
    <s v="Phones"/>
    <s v="Macally Suction Cup Mount"/>
    <n v="57.36"/>
    <n v="6"/>
    <n v="0.2"/>
    <n v="-14.34"/>
    <x v="1"/>
    <s v="No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s v="Furniture"/>
    <s v="Chairs"/>
    <s v="Hon GuestStacker Chair"/>
    <n v="906.68000000000006"/>
    <n v="5"/>
    <n v="0.2"/>
    <n v="68.001000000000033"/>
    <x v="1"/>
    <s v="No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s v="Technology"/>
    <s v="Phones"/>
    <s v="Motorola Droid Maxx"/>
    <n v="719.95200000000011"/>
    <n v="6"/>
    <n v="0.2"/>
    <n v="71.995200000000011"/>
    <x v="2"/>
    <s v="No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s v="Technology"/>
    <s v="Phones"/>
    <s v="Cisco 8x8 Inc. 6753i IP Business Phone System"/>
    <n v="755.94400000000019"/>
    <n v="7"/>
    <n v="0.2"/>
    <n v="66.145099999999957"/>
    <x v="2"/>
    <s v="No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s v="Office Supplies"/>
    <s v="Binders"/>
    <s v="GBC Personal VeloBind Strips"/>
    <n v="11.979999999999997"/>
    <n v="5"/>
    <n v="0.8"/>
    <n v="-19.16800000000001"/>
    <x v="2"/>
    <s v="No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s v="Office Supplies"/>
    <s v="Binders"/>
    <s v="Avery Non-Stick Binders"/>
    <n v="0.8979999999999998"/>
    <n v="1"/>
    <n v="0.8"/>
    <n v="-1.5715000000000008"/>
    <x v="2"/>
    <s v="No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s v="Furniture"/>
    <s v="Furnishings"/>
    <s v="Executive Impressions 12&quot; Wall Clock"/>
    <n v="21.204000000000004"/>
    <n v="3"/>
    <n v="0.6"/>
    <n v="-11.662199999999999"/>
    <x v="2"/>
    <s v="No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s v="Office Supplies"/>
    <s v="Envelopes"/>
    <s v="Peel &amp; Seel Recycled Catalog Envelopes, Brown"/>
    <n v="34.74"/>
    <n v="3"/>
    <n v="0"/>
    <n v="17.37"/>
    <x v="3"/>
    <s v="No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s v="Technology"/>
    <s v="Phones"/>
    <s v="Toshiba IPT2010-SD IP Telephone"/>
    <n v="833.94"/>
    <n v="6"/>
    <n v="0"/>
    <n v="216.8244"/>
    <x v="3"/>
    <s v="No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s v="Office Supplies"/>
    <s v="Binders"/>
    <s v="3M Organizer Strips"/>
    <n v="12.96"/>
    <n v="3"/>
    <n v="0.2"/>
    <n v="4.5359999999999996"/>
    <x v="3"/>
    <s v="No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s v="Office Supplies"/>
    <s v="Paper"/>
    <s v="Xerox 2000"/>
    <n v="25.92"/>
    <n v="4"/>
    <n v="0"/>
    <n v="12.441600000000001"/>
    <x v="3"/>
    <s v="No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s v="Furniture"/>
    <s v="Bookcases"/>
    <s v="Bestar Classic Bookcase"/>
    <n v="349.96499999999997"/>
    <n v="7"/>
    <n v="0.5"/>
    <n v="-216.97830000000002"/>
    <x v="3"/>
    <s v="No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s v="Office Supplies"/>
    <s v="Art"/>
    <s v="DIXON Ticonderoga Erasable Checking Pencils"/>
    <n v="22.32"/>
    <n v="5"/>
    <n v="0.2"/>
    <n v="5.3010000000000002"/>
    <x v="3"/>
    <s v="No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s v="Office Supplies"/>
    <s v="Paper"/>
    <s v="Xerox 1909"/>
    <n v="158.28"/>
    <n v="6"/>
    <n v="0"/>
    <n v="72.808799999999991"/>
    <x v="2"/>
    <s v="No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s v="Office Supplies"/>
    <s v="Binders"/>
    <s v="GBC DocuBind P100 Manual Binding Machine"/>
    <n v="497.93999999999994"/>
    <n v="3"/>
    <n v="0"/>
    <n v="224.07299999999998"/>
    <x v="2"/>
    <s v="No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s v="Office Supplies"/>
    <s v="Appliances"/>
    <s v="Kensington 7 Outlet MasterPiece Power Center"/>
    <n v="533.93999999999994"/>
    <n v="3"/>
    <n v="0"/>
    <n v="154.84259999999995"/>
    <x v="3"/>
    <s v="No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s v="Office Supplies"/>
    <s v="Paper"/>
    <s v="Xerox 1934"/>
    <n v="167.94"/>
    <n v="3"/>
    <n v="0"/>
    <n v="82.290599999999998"/>
    <x v="3"/>
    <s v="No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s v="Furniture"/>
    <s v="Furnishings"/>
    <s v="Master Big Foot Doorstop, Beige"/>
    <n v="31.68"/>
    <n v="6"/>
    <n v="0"/>
    <n v="9.8207999999999984"/>
    <x v="3"/>
    <s v="No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s v="Furniture"/>
    <s v="Chairs"/>
    <s v="Hon Deluxe Fabric Upholstered Stacking Chairs, Rounded Back"/>
    <n v="170.78599999999997"/>
    <n v="1"/>
    <n v="0.3"/>
    <n v="0"/>
    <x v="3"/>
    <s v="No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  <x v="2"/>
    <s v="No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s v="Technology"/>
    <s v="Accessories"/>
    <s v="Logitech MX Performance Wireless Mouse"/>
    <n v="63.824000000000005"/>
    <n v="2"/>
    <n v="0.2"/>
    <n v="13.562599999999998"/>
    <x v="1"/>
    <s v="No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s v="Furniture"/>
    <s v="Chairs"/>
    <s v="Global Deluxe High-Back Office Chair in Storm"/>
    <n v="435.16800000000006"/>
    <n v="4"/>
    <n v="0.2"/>
    <n v="-59.835600000000042"/>
    <x v="1"/>
    <s v="No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s v="Furniture"/>
    <s v="Bookcases"/>
    <s v="O'Sullivan 2-Shelf Heavy-Duty Bookcases"/>
    <n v="48.58"/>
    <n v="1"/>
    <n v="0"/>
    <n v="7.7728000000000037"/>
    <x v="1"/>
    <s v="No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  <x v="2"/>
    <s v="No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s v="Office Supplies"/>
    <s v="Paper"/>
    <s v="Xerox 230"/>
    <n v="20.736000000000004"/>
    <n v="4"/>
    <n v="0.2"/>
    <n v="7.2576000000000001"/>
    <x v="2"/>
    <s v="No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s v="Office Supplies"/>
    <s v="Art"/>
    <s v="Prang Colored Pencils"/>
    <n v="26.46"/>
    <n v="9"/>
    <n v="0"/>
    <n v="11.907"/>
    <x v="1"/>
    <s v="No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s v="Office Supplies"/>
    <s v="Paper"/>
    <s v="Xerox 1933"/>
    <n v="49.12"/>
    <n v="4"/>
    <n v="0"/>
    <n v="23.086399999999998"/>
    <x v="1"/>
    <s v="No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s v="Office Supplies"/>
    <s v="Fasteners"/>
    <s v="Advantus Plastic Paper Clips"/>
    <n v="15"/>
    <n v="3"/>
    <n v="0"/>
    <n v="7.1999999999999993"/>
    <x v="1"/>
    <s v="No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s v="Office Supplies"/>
    <s v="Storage"/>
    <s v="Eldon Base for stackable storage shelf, platinum"/>
    <n v="194.7"/>
    <n v="5"/>
    <n v="0"/>
    <n v="9.7349999999999781"/>
    <x v="0"/>
    <s v="No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s v="Furniture"/>
    <s v="Tables"/>
    <s v="Hon 2111 Invitation Series Straight Table"/>
    <n v="591.32000000000005"/>
    <n v="4"/>
    <n v="0"/>
    <n v="112.35079999999999"/>
    <x v="0"/>
    <s v="No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s v="Office Supplies"/>
    <s v="Art"/>
    <s v="SANFORD Liquid Accent Tank-Style Highlighters"/>
    <n v="2.84"/>
    <n v="1"/>
    <n v="0"/>
    <n v="0.88039999999999985"/>
    <x v="0"/>
    <s v="No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x v="1"/>
    <s v="No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s v="Technology"/>
    <s v="Accessories"/>
    <s v="WD My Passport Ultra 500GB Portable External Hard Drive"/>
    <n v="236"/>
    <n v="4"/>
    <n v="0"/>
    <n v="40.119999999999976"/>
    <x v="1"/>
    <s v="No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s v="Technology"/>
    <s v="Accessories"/>
    <s v="Maxell 74 Minute CD-R Spindle, 50/Pack"/>
    <n v="41.94"/>
    <n v="2"/>
    <n v="0"/>
    <n v="15.098399999999998"/>
    <x v="1"/>
    <s v="Yes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s v="Technology"/>
    <s v="Phones"/>
    <s v="Samsung Rugby III"/>
    <n v="52.792000000000002"/>
    <n v="1"/>
    <n v="0.2"/>
    <n v="4.6193000000000026"/>
    <x v="1"/>
    <s v="Yes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s v="Furniture"/>
    <s v="Chairs"/>
    <s v="Hon Every-Day Series Multi-Task Chairs"/>
    <n v="563.93999999999994"/>
    <n v="3"/>
    <n v="0"/>
    <n v="112.78800000000001"/>
    <x v="2"/>
    <s v="No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x v="3"/>
    <s v="No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s v="Office Supplies"/>
    <s v="Art"/>
    <s v="Newell 315"/>
    <n v="17.940000000000001"/>
    <n v="3"/>
    <n v="0"/>
    <n v="4.4850000000000003"/>
    <x v="3"/>
    <s v="No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s v="Office Supplies"/>
    <s v="Storage"/>
    <s v="Fellowes High-Stak Drawer Files"/>
    <n v="422.85599999999999"/>
    <n v="3"/>
    <n v="0.2"/>
    <n v="15.857099999999974"/>
    <x v="3"/>
    <s v="No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s v="Furniture"/>
    <s v="Chairs"/>
    <s v="Novimex Turbo Task Chair"/>
    <n v="127.76400000000001"/>
    <n v="2"/>
    <n v="0.1"/>
    <n v="2.8392000000000017"/>
    <x v="3"/>
    <s v="No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s v="Technology"/>
    <s v="Phones"/>
    <s v="Samsung Galaxy S4 Active"/>
    <n v="3499.9300000000003"/>
    <n v="7"/>
    <n v="0"/>
    <n v="909.98180000000025"/>
    <x v="0"/>
    <s v="No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s v="Office Supplies"/>
    <s v="Labels"/>
    <s v="Avery 492"/>
    <n v="14.399999999999999"/>
    <n v="5"/>
    <n v="0"/>
    <n v="6.6239999999999988"/>
    <x v="0"/>
    <s v="No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s v="Office Supplies"/>
    <s v="Paper"/>
    <s v="Xerox 1919"/>
    <n v="122.97"/>
    <n v="3"/>
    <n v="0"/>
    <n v="60.255300000000005"/>
    <x v="0"/>
    <s v="No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s v="Office Supplies"/>
    <s v="Art"/>
    <s v="American Pencil"/>
    <n v="9.32"/>
    <n v="4"/>
    <n v="0"/>
    <n v="2.702799999999999"/>
    <x v="0"/>
    <s v="No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s v="Office Supplies"/>
    <s v="Binders"/>
    <s v="Wilson Jones Ledger-Size, Piano-Hinge Binder, 2&quot;, Blue"/>
    <n v="122.94"/>
    <n v="3"/>
    <n v="0"/>
    <n v="59.011199999999988"/>
    <x v="0"/>
    <s v="No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s v="Furniture"/>
    <s v="Furnishings"/>
    <s v="DAX Cubicle Frames - 8x10"/>
    <n v="17.309999999999999"/>
    <n v="3"/>
    <n v="0"/>
    <n v="5.1929999999999996"/>
    <x v="1"/>
    <s v="No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s v="Office Supplies"/>
    <s v="Art"/>
    <s v="Boston KS Multi-Size Manual Pencil Sharpener"/>
    <n v="128.744"/>
    <n v="7"/>
    <n v="0.2"/>
    <n v="12.874400000000001"/>
    <x v="2"/>
    <s v="No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s v="Furniture"/>
    <s v="Furnishings"/>
    <s v="6&quot; Cubicle Wall Clock, Black"/>
    <n v="58.248000000000005"/>
    <n v="9"/>
    <n v="0.2"/>
    <n v="11.649599999999996"/>
    <x v="3"/>
    <s v="No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s v="Furniture"/>
    <s v="Chairs"/>
    <s v="Global Task Chair, Black"/>
    <n v="71.245999999999995"/>
    <n v="2"/>
    <n v="0.3"/>
    <n v="-19.338199999999993"/>
    <x v="3"/>
    <s v="No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s v="Office Supplies"/>
    <s v="Art"/>
    <s v="Newell 329"/>
    <n v="7.8719999999999999"/>
    <n v="3"/>
    <n v="0.2"/>
    <n v="0.59039999999999937"/>
    <x v="3"/>
    <s v="No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s v="Furniture"/>
    <s v="Chairs"/>
    <s v="Global Comet Stacking Arm Chair"/>
    <n v="887.27099999999984"/>
    <n v="3"/>
    <n v="0.3"/>
    <n v="-63.376499999999965"/>
    <x v="3"/>
    <s v="No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s v="Office Supplies"/>
    <s v="Binders"/>
    <s v="Premium Transparent Presentation Covers by GBC"/>
    <n v="146.86000000000001"/>
    <n v="7"/>
    <n v="0"/>
    <n v="70.492799999999988"/>
    <x v="2"/>
    <s v="No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s v="Office Supplies"/>
    <s v="Binders"/>
    <s v="Cardinal EasyOpen D-Ring Binders"/>
    <n v="36.56"/>
    <n v="4"/>
    <n v="0"/>
    <n v="18.28"/>
    <x v="2"/>
    <s v="No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s v="Technology"/>
    <s v="Phones"/>
    <s v="Jabra SPEAK 410"/>
    <n v="225.57599999999996"/>
    <n v="3"/>
    <n v="0.2"/>
    <n v="22.557600000000008"/>
    <x v="1"/>
    <s v="No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s v="Office Supplies"/>
    <s v="Art"/>
    <s v="Newell 313"/>
    <n v="5.2480000000000002"/>
    <n v="2"/>
    <n v="0.2"/>
    <n v="0.45920000000000027"/>
    <x v="1"/>
    <s v="No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s v="Office Supplies"/>
    <s v="Art"/>
    <s v="Boston 16701 Slimline Battery Pencil Sharpener"/>
    <n v="38.256"/>
    <n v="3"/>
    <n v="0.2"/>
    <n v="4.7819999999999947"/>
    <x v="1"/>
    <s v="No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s v="Office Supplies"/>
    <s v="Paper"/>
    <s v="Riverleaf Stik-Withit Designer Note Cubes"/>
    <n v="40.24"/>
    <n v="5"/>
    <n v="0.2"/>
    <n v="13.078000000000001"/>
    <x v="1"/>
    <s v="No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s v="Technology"/>
    <s v="Machines"/>
    <s v="Plantronics Single Ear Headset"/>
    <n v="29.925000000000001"/>
    <n v="5"/>
    <n v="0.7"/>
    <n v="-21.944999999999993"/>
    <x v="1"/>
    <s v="No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s v="Office Supplies"/>
    <s v="Paper"/>
    <s v="Xerox 1960"/>
    <n v="148.70400000000001"/>
    <n v="6"/>
    <n v="0.2"/>
    <n v="46.469999999999985"/>
    <x v="1"/>
    <s v="No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s v="Technology"/>
    <s v="Accessories"/>
    <s v="Verbatim 25 GB 6x Blu-ray Single Layer Recordable Disc, 3/Pack"/>
    <n v="55.92"/>
    <n v="10"/>
    <n v="0.2"/>
    <n v="16.776000000000007"/>
    <x v="1"/>
    <s v="No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s v="Office Supplies"/>
    <s v="Paper"/>
    <s v="Xerox 213"/>
    <n v="12.96"/>
    <n v="2"/>
    <n v="0"/>
    <n v="6.2208000000000006"/>
    <x v="3"/>
    <s v="No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s v="Furniture"/>
    <s v="Furnishings"/>
    <s v="36X48 HARDFLOOR CHAIRMAT"/>
    <n v="25.176000000000002"/>
    <n v="3"/>
    <n v="0.6"/>
    <n v="-33.358199999999997"/>
    <x v="2"/>
    <s v="No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s v="Furniture"/>
    <s v="Furnishings"/>
    <s v="G.E. Halogen Desk Lamp Bulbs"/>
    <n v="5.5840000000000005"/>
    <n v="2"/>
    <n v="0.6"/>
    <n v="-1.6751999999999994"/>
    <x v="2"/>
    <s v="No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s v="Office Supplies"/>
    <s v="Storage"/>
    <s v="Standard Rollaway File with Lock"/>
    <n v="1297.3680000000002"/>
    <n v="9"/>
    <n v="0.2"/>
    <n v="97.302599999999984"/>
    <x v="2"/>
    <s v="No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s v="Office Supplies"/>
    <s v="Storage"/>
    <s v="Economy Rollaway Files"/>
    <n v="264.32"/>
    <n v="2"/>
    <n v="0.2"/>
    <n v="19.823999999999998"/>
    <x v="2"/>
    <s v="No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s v="Office Supplies"/>
    <s v="Paper"/>
    <s v="Xerox 2"/>
    <n v="25.92"/>
    <n v="4"/>
    <n v="0"/>
    <n v="12.441600000000001"/>
    <x v="1"/>
    <s v="No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s v="Office Supplies"/>
    <s v="Art"/>
    <s v="Newell 350"/>
    <n v="22.959999999999997"/>
    <n v="7"/>
    <n v="0"/>
    <n v="6.6583999999999968"/>
    <x v="1"/>
    <s v="No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s v="Office Supplies"/>
    <s v="Paper"/>
    <s v="Xerox 220"/>
    <n v="19.440000000000001"/>
    <n v="3"/>
    <n v="0"/>
    <n v="9.3312000000000008"/>
    <x v="1"/>
    <s v="No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  <x v="2"/>
    <s v="No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s v="Office Supplies"/>
    <s v="Fasteners"/>
    <s v="Advantus Push Pins, Aluminum Head"/>
    <n v="5.81"/>
    <n v="1"/>
    <n v="0"/>
    <n v="1.8010999999999999"/>
    <x v="2"/>
    <s v="No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s v="Office Supplies"/>
    <s v="Art"/>
    <s v="Sanford Colorific Colored Pencils, 12/Box"/>
    <n v="5.76"/>
    <n v="2"/>
    <n v="0"/>
    <n v="1.7279999999999998"/>
    <x v="2"/>
    <s v="No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s v="Furniture"/>
    <s v="Furnishings"/>
    <s v="DAX Value U-Channel Document Frames, Easel Back"/>
    <n v="14.91"/>
    <n v="3"/>
    <n v="0"/>
    <n v="4.6220999999999997"/>
    <x v="3"/>
    <s v="No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s v="Office Supplies"/>
    <s v="Binders"/>
    <s v="Avery Triangle Shaped Sheet Lifters, Black, 2/Pack"/>
    <n v="6.6420000000000012"/>
    <n v="9"/>
    <n v="0.7"/>
    <n v="-4.427999999999999"/>
    <x v="0"/>
    <s v="No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  <x v="3"/>
    <s v="No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s v="Office Supplies"/>
    <s v="Binders"/>
    <s v="Fellowes PB200 Plastic Comb Binding Machine"/>
    <n v="679.96"/>
    <n v="5"/>
    <n v="0.2"/>
    <n v="220.98699999999997"/>
    <x v="3"/>
    <s v="No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s v="Furniture"/>
    <s v="Tables"/>
    <s v="Chromcraft Rectangular Conference Tables"/>
    <n v="189.57600000000002"/>
    <n v="1"/>
    <n v="0.2"/>
    <n v="9.4787999999999784"/>
    <x v="1"/>
    <s v="No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s v="Technology"/>
    <s v="Phones"/>
    <s v="Griffin GC17055 Auxiliary Audio Cable"/>
    <n v="71.959999999999994"/>
    <n v="5"/>
    <n v="0.2"/>
    <n v="7.1960000000000015"/>
    <x v="1"/>
    <s v="No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s v="Technology"/>
    <s v="Phones"/>
    <s v="Logitech Mobile Speakerphone P710e - speaker phone"/>
    <n v="539.91999999999996"/>
    <n v="5"/>
    <n v="0.2"/>
    <n v="47.242999999999967"/>
    <x v="1"/>
    <s v="No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s v="Furniture"/>
    <s v="Chairs"/>
    <s v="Hon GuestStacker Chair"/>
    <n v="725.34400000000005"/>
    <n v="4"/>
    <n v="0.2"/>
    <n v="54.400800000000004"/>
    <x v="1"/>
    <s v="No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s v="Office Supplies"/>
    <s v="Art"/>
    <s v="Staples in misc. colors"/>
    <n v="7.4399999999999995"/>
    <n v="3"/>
    <n v="0"/>
    <n v="2.6039999999999996"/>
    <x v="1"/>
    <s v="No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s v="Office Supplies"/>
    <s v="Appliances"/>
    <s v="Belkin 7 Outlet SurgeMaster II"/>
    <n v="39.479999999999997"/>
    <n v="1"/>
    <n v="0"/>
    <n v="11.054400000000001"/>
    <x v="3"/>
    <s v="No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s v="Office Supplies"/>
    <s v="Appliances"/>
    <s v="Harmony Air Purifier"/>
    <n v="850.5"/>
    <n v="5"/>
    <n v="0.1"/>
    <n v="245.69999999999993"/>
    <x v="2"/>
    <s v="No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s v="Furniture"/>
    <s v="Furnishings"/>
    <s v="Westinghouse Clip-On Gooseneck Lamps"/>
    <n v="75.33"/>
    <n v="9"/>
    <n v="0"/>
    <n v="19.585799999999999"/>
    <x v="2"/>
    <s v="No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s v="Office Supplies"/>
    <s v="Appliances"/>
    <s v="Fellowes Command Center 5-outlet power strip"/>
    <n v="325.63200000000006"/>
    <n v="6"/>
    <n v="0.2"/>
    <n v="28.492799999999988"/>
    <x v="1"/>
    <s v="No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s v="Technology"/>
    <s v="Accessories"/>
    <s v="Belkin Standard 104 key USB Keyboard"/>
    <n v="23.344000000000001"/>
    <n v="2"/>
    <n v="0.2"/>
    <n v="-1.4590000000000014"/>
    <x v="1"/>
    <s v="No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s v="Office Supplies"/>
    <s v="Labels"/>
    <s v="Avery 506"/>
    <n v="16.520000000000003"/>
    <n v="5"/>
    <n v="0.2"/>
    <n v="5.368999999999998"/>
    <x v="1"/>
    <s v="No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s v="Office Supplies"/>
    <s v="Envelopes"/>
    <s v="Airmail Envelopes"/>
    <n v="335.72"/>
    <n v="5"/>
    <n v="0.2"/>
    <n v="113.30549999999999"/>
    <x v="2"/>
    <s v="No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s v="Technology"/>
    <s v="Phones"/>
    <s v="Innergie mMini Combo Duo USB Travel Charging Kit"/>
    <n v="251.94400000000002"/>
    <n v="7"/>
    <n v="0.2"/>
    <n v="88.180399999999977"/>
    <x v="2"/>
    <s v="No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s v="Furniture"/>
    <s v="Chairs"/>
    <s v="Global Stack Chair without Arms, Black"/>
    <n v="127.30199999999999"/>
    <n v="7"/>
    <n v="0.3"/>
    <n v="-9.0929999999999964"/>
    <x v="2"/>
    <s v="No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  <x v="0"/>
    <s v="No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s v="Office Supplies"/>
    <s v="Binders"/>
    <s v="GBC ProClick Spines for 32-Hole Punch"/>
    <n v="12.53"/>
    <n v="1"/>
    <n v="0"/>
    <n v="5.8890999999999991"/>
    <x v="0"/>
    <s v="No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s v="Office Supplies"/>
    <s v="Art"/>
    <s v="Panasonic KP-350BK Electric Pencil Sharpener with Auto Stop"/>
    <n v="34.58"/>
    <n v="1"/>
    <n v="0"/>
    <n v="10.028199999999998"/>
    <x v="0"/>
    <s v="No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s v="Furniture"/>
    <s v="Chairs"/>
    <s v="Global Leather and Oak Executive Chair, Black"/>
    <n v="300.98"/>
    <n v="1"/>
    <n v="0"/>
    <n v="87.28419999999997"/>
    <x v="0"/>
    <s v="No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s v="Furniture"/>
    <s v="Chairs"/>
    <s v="Harbour Creations Steel Folding Chair"/>
    <n v="258.75"/>
    <n v="3"/>
    <n v="0"/>
    <n v="77.624999999999972"/>
    <x v="0"/>
    <s v="No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s v="Office Supplies"/>
    <s v="Art"/>
    <s v="Newell 34"/>
    <n v="59.519999999999996"/>
    <n v="3"/>
    <n v="0"/>
    <n v="15.475200000000001"/>
    <x v="3"/>
    <s v="No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s v="Office Supplies"/>
    <s v="Envelopes"/>
    <s v="Staple envelope"/>
    <n v="57.959999999999994"/>
    <n v="7"/>
    <n v="0"/>
    <n v="27.241199999999996"/>
    <x v="3"/>
    <s v="No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s v="Furniture"/>
    <s v="Bookcases"/>
    <s v="Bush Cubix Collection Bookcases, Fully Assembled"/>
    <n v="441.96"/>
    <n v="2"/>
    <n v="0"/>
    <n v="101.6508"/>
    <x v="3"/>
    <s v="No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s v="Office Supplies"/>
    <s v="Paper"/>
    <s v="Easy-staple paper"/>
    <n v="68.039999999999992"/>
    <n v="6"/>
    <n v="0"/>
    <n v="33.339599999999997"/>
    <x v="3"/>
    <s v="No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s v="Technology"/>
    <s v="Machines"/>
    <s v="Zebra GK420t Direct Thermal/Thermal Transfer Printer"/>
    <n v="703.71"/>
    <n v="6"/>
    <n v="0.7"/>
    <n v="-938.28"/>
    <x v="1"/>
    <s v="Yes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s v="Office Supplies"/>
    <s v="Binders"/>
    <s v="Recycled Easel Ring Binders"/>
    <n v="17.904000000000003"/>
    <n v="4"/>
    <n v="0.7"/>
    <n v="-14.920000000000002"/>
    <x v="1"/>
    <s v="Yes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  <x v="1"/>
    <s v="Yes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  <x v="1"/>
    <s v="Yes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x v="1"/>
    <s v="No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s v="Technology"/>
    <s v="Machines"/>
    <s v="3D Systems Cube Printer, 2nd Generation, White"/>
    <n v="1299.99"/>
    <n v="2"/>
    <n v="0.5"/>
    <n v="-571.99559999999997"/>
    <x v="0"/>
    <s v="No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s v="Office Supplies"/>
    <s v="Binders"/>
    <s v="Avery Round Ring Poly Binders"/>
    <n v="4.5439999999999996"/>
    <n v="2"/>
    <n v="0.2"/>
    <n v="1.6472"/>
    <x v="1"/>
    <s v="No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s v="Furniture"/>
    <s v="Chairs"/>
    <s v="Global Comet Stacking Arm Chair"/>
    <n v="1352.0320000000002"/>
    <n v="4"/>
    <n v="0.2"/>
    <n v="84.501999999999953"/>
    <x v="1"/>
    <s v="No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  <x v="3"/>
    <s v="No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s v="Office Supplies"/>
    <s v="Envelopes"/>
    <s v="Staple envelope"/>
    <n v="19.872"/>
    <n v="3"/>
    <n v="0.2"/>
    <n v="6.7067999999999977"/>
    <x v="3"/>
    <s v="No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s v="Technology"/>
    <s v="Accessories"/>
    <s v="Logitech K350 2.4Ghz Wireless Keyboard"/>
    <n v="119.44800000000001"/>
    <n v="3"/>
    <n v="0.2"/>
    <n v="-13.437900000000006"/>
    <x v="2"/>
    <s v="No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s v="Office Supplies"/>
    <s v="Storage"/>
    <s v="Safco Industrial Shelving"/>
    <n v="118.16"/>
    <n v="2"/>
    <n v="0.2"/>
    <n v="-25.108999999999988"/>
    <x v="2"/>
    <s v="No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s v="Office Supplies"/>
    <s v="Art"/>
    <s v="Newell 316"/>
    <n v="19.559999999999999"/>
    <n v="4"/>
    <n v="0"/>
    <n v="5.4768000000000008"/>
    <x v="0"/>
    <s v="No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x v="1"/>
    <s v="No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s v="Office Supplies"/>
    <s v="Paper"/>
    <s v="Xerox 1997"/>
    <n v="25.92"/>
    <n v="4"/>
    <n v="0"/>
    <n v="12.441600000000001"/>
    <x v="1"/>
    <s v="No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s v="Office Supplies"/>
    <s v="Appliances"/>
    <s v="Belkin F9G930V10-GRY 9 Outlet Surge"/>
    <n v="106.96"/>
    <n v="2"/>
    <n v="0"/>
    <n v="31.018399999999986"/>
    <x v="1"/>
    <s v="No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s v="Furniture"/>
    <s v="Furnishings"/>
    <s v="Howard Miller 13&quot; Diameter Goldtone Round Wall Clock"/>
    <n v="187.76"/>
    <n v="4"/>
    <n v="0"/>
    <n v="76.9816"/>
    <x v="1"/>
    <s v="No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s v="Office Supplies"/>
    <s v="Binders"/>
    <s v="GBC ProClick Punch Binding System"/>
    <n v="76.77600000000001"/>
    <n v="4"/>
    <n v="0.7"/>
    <n v="-53.743199999999973"/>
    <x v="3"/>
    <s v="No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s v="Office Supplies"/>
    <s v="Binders"/>
    <s v="GBC Standard Recycled Report Covers, Clear Plastic Sheets"/>
    <n v="53.9"/>
    <n v="5"/>
    <n v="0"/>
    <n v="25.871999999999996"/>
    <x v="2"/>
    <s v="No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  <x v="2"/>
    <s v="No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  <x v="2"/>
    <s v="No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s v="Office Supplies"/>
    <s v="Art"/>
    <s v="Newell 334"/>
    <n v="99.2"/>
    <n v="5"/>
    <n v="0"/>
    <n v="25.792000000000002"/>
    <x v="1"/>
    <s v="No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s v="Office Supplies"/>
    <s v="Art"/>
    <s v="Fluorescent Highlighters by Dixon"/>
    <n v="15.920000000000002"/>
    <n v="5"/>
    <n v="0.2"/>
    <n v="2.7859999999999978"/>
    <x v="0"/>
    <s v="No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s v="Furniture"/>
    <s v="Furnishings"/>
    <s v="Tenex Chairmats For Use with Hard Floors"/>
    <n v="129.91999999999999"/>
    <n v="4"/>
    <n v="0"/>
    <n v="10.393599999999992"/>
    <x v="0"/>
    <s v="No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s v="Office Supplies"/>
    <s v="Binders"/>
    <s v="Ibico Plastic Spiral Binding Combs"/>
    <n v="30.4"/>
    <n v="1"/>
    <n v="0"/>
    <n v="13.983999999999998"/>
    <x v="3"/>
    <s v="No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s v="Technology"/>
    <s v="Copiers"/>
    <s v="Hewlett Packard LaserJet 3310 Copier"/>
    <n v="5399.91"/>
    <n v="9"/>
    <n v="0"/>
    <n v="2591.9567999999999"/>
    <x v="3"/>
    <s v="No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s v="Office Supplies"/>
    <s v="Storage"/>
    <s v="Letter Size File"/>
    <n v="119.10000000000001"/>
    <n v="3"/>
    <n v="0"/>
    <n v="34.538999999999994"/>
    <x v="3"/>
    <s v="No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s v="Office Supplies"/>
    <s v="Paper"/>
    <s v="Xerox 1977"/>
    <n v="40.08"/>
    <n v="6"/>
    <n v="0"/>
    <n v="19.238399999999999"/>
    <x v="3"/>
    <s v="No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s v="Office Supplies"/>
    <s v="Paper"/>
    <s v="Xerox 1884"/>
    <n v="59.94"/>
    <n v="3"/>
    <n v="0"/>
    <n v="28.171799999999998"/>
    <x v="3"/>
    <s v="No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s v="Technology"/>
    <s v="Accessories"/>
    <s v="Logitech G35 7.1-Channel Surround Sound Headset"/>
    <n v="259.98"/>
    <n v="2"/>
    <n v="0"/>
    <n v="88.393200000000007"/>
    <x v="3"/>
    <s v="No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  <x v="3"/>
    <s v="No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s v="Furniture"/>
    <s v="Furnishings"/>
    <s v="Tensor &quot;Hersey Kiss&quot; Styled Floor Lamp"/>
    <n v="38.97"/>
    <n v="3"/>
    <n v="0"/>
    <n v="4.6763999999999992"/>
    <x v="3"/>
    <s v="No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s v="Office Supplies"/>
    <s v="Paper"/>
    <s v="Xerox 197"/>
    <n v="154.9"/>
    <n v="5"/>
    <n v="0"/>
    <n v="69.704999999999998"/>
    <x v="3"/>
    <s v="No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s v="Furniture"/>
    <s v="Tables"/>
    <s v="Hon Non-Folding Utility Tables"/>
    <n v="446.06799999999998"/>
    <n v="4"/>
    <n v="0.3"/>
    <n v="0"/>
    <x v="3"/>
    <s v="No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s v="Office Supplies"/>
    <s v="Appliances"/>
    <s v="Eureka The Boss Cordless Rechargeable Stick Vac"/>
    <n v="152.94"/>
    <n v="3"/>
    <n v="0"/>
    <n v="41.293800000000005"/>
    <x v="1"/>
    <s v="No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s v="Technology"/>
    <s v="Accessories"/>
    <s v="Maxell 74 Minute CDR, 10/Pack"/>
    <n v="23.472000000000001"/>
    <n v="3"/>
    <n v="0.2"/>
    <n v="4.9877999999999982"/>
    <x v="0"/>
    <s v="No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s v="Office Supplies"/>
    <s v="Paper"/>
    <s v="Xerox 1917"/>
    <n v="195.64"/>
    <n v="4"/>
    <n v="0"/>
    <n v="91.950799999999987"/>
    <x v="3"/>
    <s v="No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s v="Office Supplies"/>
    <s v="Paper"/>
    <s v="Xerox 1970"/>
    <n v="14.940000000000001"/>
    <n v="3"/>
    <n v="0"/>
    <n v="7.0218000000000007"/>
    <x v="3"/>
    <s v="No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s v="Technology"/>
    <s v="Accessories"/>
    <s v="Plantronics Savi W720 Multi-Device Wireless Headset System"/>
    <n v="1687.8"/>
    <n v="4"/>
    <n v="0"/>
    <n v="742.63200000000006"/>
    <x v="3"/>
    <s v="No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s v="Furniture"/>
    <s v="Bookcases"/>
    <s v="Sauder Inglewood Library Bookcases"/>
    <n v="341.96"/>
    <n v="2"/>
    <n v="0"/>
    <n v="78.650800000000004"/>
    <x v="3"/>
    <s v="No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s v="Furniture"/>
    <s v="Chairs"/>
    <s v="Global Fabric Manager's Chair, Dark Gray"/>
    <n v="605.88"/>
    <n v="6"/>
    <n v="0"/>
    <n v="151.47000000000003"/>
    <x v="3"/>
    <s v="No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  <x v="2"/>
    <s v="No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  <x v="2"/>
    <s v="No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x v="3"/>
    <s v="No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s v="Technology"/>
    <s v="Phones"/>
    <s v="Samsung Galaxy S4"/>
    <n v="625.99"/>
    <n v="1"/>
    <n v="0"/>
    <n v="187.79699999999997"/>
    <x v="3"/>
    <s v="No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s v="Furniture"/>
    <s v="Tables"/>
    <s v="Chromcraft Round Conference Tables"/>
    <n v="1568.61"/>
    <n v="9"/>
    <n v="0"/>
    <n v="329.40809999999999"/>
    <x v="2"/>
    <s v="No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s v="Office Supplies"/>
    <s v="Binders"/>
    <s v="Wilson Jones International Size A4 Ring Binders"/>
    <n v="17.3"/>
    <n v="1"/>
    <n v="0"/>
    <n v="8.3040000000000003"/>
    <x v="2"/>
    <s v="No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s v="Technology"/>
    <s v="Accessories"/>
    <s v="Memorex Mini Travel Drive 32 GB USB 2.0 Flash Drive"/>
    <n v="160"/>
    <n v="8"/>
    <n v="0"/>
    <n v="62.400000000000006"/>
    <x v="2"/>
    <s v="No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s v="Office Supplies"/>
    <s v="Appliances"/>
    <s v="Belkin 8 Outlet SurgeMaster II Gold Surge Protector"/>
    <n v="179.94"/>
    <n v="3"/>
    <n v="0"/>
    <n v="50.383200000000009"/>
    <x v="0"/>
    <s v="No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s v="Furniture"/>
    <s v="Tables"/>
    <s v="Hon 5100 Series Wood Tables"/>
    <n v="872.94"/>
    <n v="3"/>
    <n v="0"/>
    <n v="157.12919999999997"/>
    <x v="0"/>
    <s v="No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s v="Office Supplies"/>
    <s v="Paper"/>
    <s v="Xerox 1999"/>
    <n v="12.96"/>
    <n v="2"/>
    <n v="0"/>
    <n v="6.2208000000000006"/>
    <x v="0"/>
    <s v="No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s v="Office Supplies"/>
    <s v="Labels"/>
    <s v="Alphabetical Labels for Top Tab Filing"/>
    <n v="88.800000000000011"/>
    <n v="6"/>
    <n v="0"/>
    <n v="44.400000000000006"/>
    <x v="1"/>
    <s v="No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s v="Technology"/>
    <s v="Phones"/>
    <s v="HTC One"/>
    <n v="319.96800000000002"/>
    <n v="4"/>
    <n v="0.2"/>
    <n v="35.996399999999952"/>
    <x v="1"/>
    <s v="No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s v="Furniture"/>
    <s v="Chairs"/>
    <s v="Global Stack Chair with Arms, Black"/>
    <n v="167.88800000000001"/>
    <n v="7"/>
    <n v="0.2"/>
    <n v="14.690199999999997"/>
    <x v="1"/>
    <s v="Yes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x v="2"/>
    <s v="No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s v="Office Supplies"/>
    <s v="Binders"/>
    <s v="Wilson Jones Four-Pocket Poly Binders"/>
    <n v="5.2319999999999984"/>
    <n v="4"/>
    <n v="0.8"/>
    <n v="-8.1096000000000004"/>
    <x v="2"/>
    <s v="No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s v="Technology"/>
    <s v="Copiers"/>
    <s v="Canon PC1080F Personal Copier"/>
    <n v="1199.98"/>
    <n v="2"/>
    <n v="0"/>
    <n v="467.99220000000003"/>
    <x v="3"/>
    <s v="No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s v="Office Supplies"/>
    <s v="Storage"/>
    <s v="Safco Industrial Shelving"/>
    <n v="73.849999999999994"/>
    <n v="1"/>
    <n v="0"/>
    <n v="2.2155000000000058"/>
    <x v="3"/>
    <s v="No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s v="Office Supplies"/>
    <s v="Supplies"/>
    <s v="Acme Office Executive Series Stainless Steel Trimmers"/>
    <n v="25.71"/>
    <n v="3"/>
    <n v="0"/>
    <n v="6.6846000000000005"/>
    <x v="3"/>
    <s v="No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s v="Office Supplies"/>
    <s v="Fasteners"/>
    <s v="Acco Banker's Clasps, 5 3/4&quot;-Long"/>
    <n v="17.28"/>
    <n v="6"/>
    <n v="0"/>
    <n v="8.121599999999999"/>
    <x v="3"/>
    <s v="No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s v="Furniture"/>
    <s v="Tables"/>
    <s v="Bretford Rectangular Conference Table Tops"/>
    <n v="526.58199999999999"/>
    <n v="2"/>
    <n v="0.3"/>
    <n v="-52.658199999999965"/>
    <x v="3"/>
    <s v="No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s v="Office Supplies"/>
    <s v="Paper"/>
    <s v="Xerox 1950"/>
    <n v="11.56"/>
    <n v="2"/>
    <n v="0"/>
    <n v="5.6644000000000005"/>
    <x v="2"/>
    <s v="No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s v="Technology"/>
    <s v="Phones"/>
    <s v="ClearSounds CSC500 Amplified Spirit Phone Corded phone"/>
    <n v="209.96999999999997"/>
    <n v="3"/>
    <n v="0"/>
    <n v="58.791600000000003"/>
    <x v="2"/>
    <s v="No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s v="Furniture"/>
    <s v="Tables"/>
    <s v="Hon 4060 Series Tables"/>
    <n v="447.84"/>
    <n v="4"/>
    <n v="0"/>
    <n v="98.524799999999971"/>
    <x v="2"/>
    <s v="No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  <x v="2"/>
    <s v="No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s v="Office Supplies"/>
    <s v="Art"/>
    <s v="Newell 335"/>
    <n v="8.64"/>
    <n v="3"/>
    <n v="0"/>
    <n v="2.5055999999999998"/>
    <x v="2"/>
    <s v="No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s v="Office Supplies"/>
    <s v="Art"/>
    <s v="Avery Hi-Liter Smear-Safe Highlighters"/>
    <n v="11.68"/>
    <n v="2"/>
    <n v="0"/>
    <n v="4.2047999999999996"/>
    <x v="1"/>
    <s v="No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  <x v="3"/>
    <s v="No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  <x v="3"/>
    <s v="No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s v="Technology"/>
    <s v="Phones"/>
    <s v="Samsung HM1900 Bluetooth Headset"/>
    <n v="87.8"/>
    <n v="5"/>
    <n v="0.2"/>
    <n v="32.924999999999997"/>
    <x v="1"/>
    <s v="No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s v="Furniture"/>
    <s v="Furnishings"/>
    <s v="Computer Room Manger, 14&quot;"/>
    <n v="77.951999999999998"/>
    <n v="3"/>
    <n v="0.2"/>
    <n v="15.590399999999995"/>
    <x v="0"/>
    <s v="No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12"/>
    <x v="0"/>
    <s v="No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s v="Office Supplies"/>
    <s v="Paper"/>
    <s v="Xerox 1936"/>
    <n v="47.952000000000005"/>
    <n v="3"/>
    <n v="0.2"/>
    <n v="16.183799999999998"/>
    <x v="0"/>
    <s v="No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s v="Office Supplies"/>
    <s v="Appliances"/>
    <s v="Fellowes 8 Outlet Superior Workstation Surge Protector"/>
    <n v="250.26"/>
    <n v="6"/>
    <n v="0"/>
    <n v="72.575399999999973"/>
    <x v="1"/>
    <s v="No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  <x v="3"/>
    <s v="No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  <x v="1"/>
    <s v="Yes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  <x v="1"/>
    <s v="Yes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s v="Technology"/>
    <s v="Accessories"/>
    <s v="Microsoft Wireless Mobile Mouse 4000"/>
    <n v="159.96"/>
    <n v="4"/>
    <n v="0"/>
    <n v="51.18719999999999"/>
    <x v="1"/>
    <s v="No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s v="Office Supplies"/>
    <s v="Art"/>
    <s v="Newell 34"/>
    <n v="59.519999999999996"/>
    <n v="3"/>
    <n v="0"/>
    <n v="15.475200000000001"/>
    <x v="3"/>
    <s v="No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  <x v="3"/>
    <s v="No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  <x v="3"/>
    <s v="No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s v="Office Supplies"/>
    <s v="Appliances"/>
    <s v="Hoover Commercial SteamVac"/>
    <n v="40.74"/>
    <n v="3"/>
    <n v="0"/>
    <n v="12.222"/>
    <x v="1"/>
    <s v="No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s v="Furniture"/>
    <s v="Chairs"/>
    <s v="Global Commerce Series Low-Back Swivel/Tilt Chairs"/>
    <n v="179.886"/>
    <n v="1"/>
    <n v="0.3"/>
    <n v="-2.5698000000000292"/>
    <x v="2"/>
    <s v="No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s v="Office Supplies"/>
    <s v="Appliances"/>
    <s v="Hoover Shoulder Vac Commercial Portable Vacuum"/>
    <n v="286.25600000000003"/>
    <n v="1"/>
    <n v="0.2"/>
    <n v="17.890999999999977"/>
    <x v="3"/>
    <s v="No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s v="Office Supplies"/>
    <s v="Storage"/>
    <s v="Eldon Gobal File Keepers"/>
    <n v="24.224000000000004"/>
    <n v="2"/>
    <n v="0.2"/>
    <n v="-4.8448000000000029"/>
    <x v="3"/>
    <s v="No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s v="Office Supplies"/>
    <s v="Storage"/>
    <s v="SAFCO Commercial Wire Shelving, Black"/>
    <n v="331.536"/>
    <n v="3"/>
    <n v="0.2"/>
    <n v="-82.884"/>
    <x v="3"/>
    <s v="No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s v="Office Supplies"/>
    <s v="Art"/>
    <s v="Avery Hi-Liter Smear-Safe Highlighters"/>
    <n v="17.52"/>
    <n v="3"/>
    <n v="0"/>
    <n v="6.3071999999999999"/>
    <x v="3"/>
    <s v="No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  <x v="2"/>
    <s v="No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  <x v="0"/>
    <s v="No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s v="Furniture"/>
    <s v="Chairs"/>
    <s v="Global Wood Trimmed Manager's Task Chair, Khaki"/>
    <n v="291.13600000000002"/>
    <n v="4"/>
    <n v="0.2"/>
    <n v="-25.474400000000017"/>
    <x v="1"/>
    <s v="No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s v="Office Supplies"/>
    <s v="Envelopes"/>
    <s v="Jet-Pak Recycled Peel 'N' Seal Padded Mailers"/>
    <n v="114.84800000000001"/>
    <n v="4"/>
    <n v="0.2"/>
    <n v="35.889999999999986"/>
    <x v="2"/>
    <s v="No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s v="Office Supplies"/>
    <s v="Paper"/>
    <s v="Xerox 1977"/>
    <n v="10.688000000000001"/>
    <n v="2"/>
    <n v="0.2"/>
    <n v="3.7407999999999997"/>
    <x v="2"/>
    <s v="No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s v="Office Supplies"/>
    <s v="Paper"/>
    <s v="TOPS Voice Message Log Book, Flash Format"/>
    <n v="15.231999999999999"/>
    <n v="4"/>
    <n v="0.2"/>
    <n v="5.5215999999999994"/>
    <x v="3"/>
    <s v="No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s v="Office Supplies"/>
    <s v="Art"/>
    <s v="BIC Brite Liner Highlighters"/>
    <n v="12.419999999999998"/>
    <n v="3"/>
    <n v="0"/>
    <n v="5.2164000000000001"/>
    <x v="1"/>
    <s v="No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s v="Office Supplies"/>
    <s v="Paper"/>
    <s v="Xerox 202"/>
    <n v="19.440000000000001"/>
    <n v="3"/>
    <n v="0"/>
    <n v="9.3312000000000008"/>
    <x v="1"/>
    <s v="No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s v="Office Supplies"/>
    <s v="Binders"/>
    <s v="Wilson Jones Legal Size Ring Binders"/>
    <n v="70.367999999999995"/>
    <n v="4"/>
    <n v="0.2"/>
    <n v="26.387999999999998"/>
    <x v="3"/>
    <s v="No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s v="Office Supplies"/>
    <s v="Art"/>
    <s v="Newell 310"/>
    <n v="12.672000000000001"/>
    <n v="9"/>
    <n v="0.2"/>
    <n v="1.4255999999999993"/>
    <x v="0"/>
    <s v="No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s v="Technology"/>
    <s v="Phones"/>
    <s v="invisibleSHIELD by ZAGG Smudge-Free Screen Protector"/>
    <n v="89.949999999999989"/>
    <n v="5"/>
    <n v="0"/>
    <n v="43.175999999999995"/>
    <x v="3"/>
    <s v="No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s v="Office Supplies"/>
    <s v="Paper"/>
    <s v="Tops Wirebound Message Log Books"/>
    <n v="6.58"/>
    <n v="2"/>
    <n v="0"/>
    <n v="3.0267999999999997"/>
    <x v="1"/>
    <s v="No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s v="Technology"/>
    <s v="Accessories"/>
    <s v="Kensington Expert Mouse Optical USB Trackball for PC or Mac"/>
    <n v="94.99"/>
    <n v="1"/>
    <n v="0"/>
    <n v="28.496999999999986"/>
    <x v="1"/>
    <s v="No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s v="Technology"/>
    <s v="Phones"/>
    <s v="Samsung HM1900 Bluetooth Headset"/>
    <n v="35.119999999999997"/>
    <n v="2"/>
    <n v="0.2"/>
    <n v="13.17"/>
    <x v="1"/>
    <s v="No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s v="Office Supplies"/>
    <s v="Paper"/>
    <s v="Xerox 203"/>
    <n v="25.92"/>
    <n v="4"/>
    <n v="0"/>
    <n v="12.441600000000001"/>
    <x v="1"/>
    <s v="No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s v="Office Supplies"/>
    <s v="Binders"/>
    <s v="Ibico Presentation Index for Binding Systems"/>
    <n v="7.96"/>
    <n v="2"/>
    <n v="0"/>
    <n v="3.7412000000000001"/>
    <x v="3"/>
    <s v="No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s v="Technology"/>
    <s v="Phones"/>
    <s v="Wireless Extenders zBoost YX545 SOHO Signal Booster"/>
    <n v="566.97"/>
    <n v="3"/>
    <n v="0"/>
    <n v="153.08189999999999"/>
    <x v="3"/>
    <s v="No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s v="Office Supplies"/>
    <s v="Art"/>
    <s v="Newell 35"/>
    <n v="9.84"/>
    <n v="3"/>
    <n v="0"/>
    <n v="2.8535999999999988"/>
    <x v="3"/>
    <s v="No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s v="Technology"/>
    <s v="Accessories"/>
    <s v="Maxell 4.7GB DVD+RW 3/Pack"/>
    <n v="25.488"/>
    <n v="2"/>
    <n v="0.2"/>
    <n v="4.7789999999999999"/>
    <x v="2"/>
    <s v="No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s v="Office Supplies"/>
    <s v="Fasteners"/>
    <s v="Bagged Rubber Bands"/>
    <n v="7.5600000000000005"/>
    <n v="6"/>
    <n v="0"/>
    <n v="0.3024"/>
    <x v="3"/>
    <s v="No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s v="Furniture"/>
    <s v="Furnishings"/>
    <s v="Seth Thomas 8 1/2&quot; Cubicle Clock"/>
    <n v="60.84"/>
    <n v="3"/>
    <n v="0"/>
    <n v="19.468799999999998"/>
    <x v="0"/>
    <s v="No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s v="Office Supplies"/>
    <s v="Storage"/>
    <s v="Tennsco Double-Tier Lockers"/>
    <n v="450.04"/>
    <n v="2"/>
    <n v="0"/>
    <n v="58.505200000000002"/>
    <x v="0"/>
    <s v="No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s v="Office Supplies"/>
    <s v="Binders"/>
    <s v="Wilson Jones International Size A4 Ring Binders"/>
    <n v="34.6"/>
    <n v="2"/>
    <n v="0"/>
    <n v="16.608000000000001"/>
    <x v="0"/>
    <s v="No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s v="Technology"/>
    <s v="Phones"/>
    <s v="Cisco SPA301"/>
    <n v="467.97"/>
    <n v="3"/>
    <n v="0"/>
    <n v="140.39099999999999"/>
    <x v="0"/>
    <s v="No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s v="Office Supplies"/>
    <s v="Binders"/>
    <s v="JM Magazine Binder"/>
    <n v="33.020000000000003"/>
    <n v="2"/>
    <n v="0"/>
    <n v="15.849600000000002"/>
    <x v="0"/>
    <s v="No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s v="Furniture"/>
    <s v="Furnishings"/>
    <s v="Dana Swing-Arm Lamps"/>
    <n v="17.088000000000001"/>
    <n v="2"/>
    <n v="0.2"/>
    <n v="1.0679999999999996"/>
    <x v="0"/>
    <s v="No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s v="Office Supplies"/>
    <s v="Art"/>
    <s v="OIC #2 Pencils, Medium Soft"/>
    <n v="3.008"/>
    <n v="2"/>
    <n v="0.2"/>
    <n v="0.33839999999999981"/>
    <x v="3"/>
    <s v="No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s v="Office Supplies"/>
    <s v="Paper"/>
    <s v="Xerox 1938"/>
    <n v="268.24"/>
    <n v="7"/>
    <n v="0.2"/>
    <n v="93.883999999999986"/>
    <x v="0"/>
    <s v="No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s v="Technology"/>
    <s v="Accessories"/>
    <s v="Plantronics S12 Corded Telephone Headset System"/>
    <n v="431.16000000000008"/>
    <n v="5"/>
    <n v="0.2"/>
    <n v="107.78999999999996"/>
    <x v="0"/>
    <s v="No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x v="3"/>
    <s v="No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s v="Furniture"/>
    <s v="Furnishings"/>
    <s v="Deflect-o EconoMat Nonstudded, No Bevel Mat"/>
    <n v="154.94999999999999"/>
    <n v="3"/>
    <n v="0"/>
    <n v="30.989999999999995"/>
    <x v="3"/>
    <s v="No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s v="Office Supplies"/>
    <s v="Paper"/>
    <s v="Eureka Recycled Copy Paper 8 1/2&quot; x 11&quot;, Ream"/>
    <n v="15.552000000000003"/>
    <n v="3"/>
    <n v="0.2"/>
    <n v="5.4432"/>
    <x v="2"/>
    <s v="No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s v="Office Supplies"/>
    <s v="Paper"/>
    <s v="Xerox 1909"/>
    <n v="42.207999999999998"/>
    <n v="2"/>
    <n v="0.2"/>
    <n v="13.717599999999997"/>
    <x v="0"/>
    <s v="No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s v="Office Supplies"/>
    <s v="Paper"/>
    <s v="Xerox 1998"/>
    <n v="10.368000000000002"/>
    <n v="2"/>
    <n v="0.2"/>
    <n v="3.6288"/>
    <x v="2"/>
    <s v="No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s v="Office Supplies"/>
    <s v="Art"/>
    <s v="Prang Drawing Pencil Set"/>
    <n v="2.2239999999999998"/>
    <n v="1"/>
    <n v="0.2"/>
    <n v="0.55599999999999994"/>
    <x v="1"/>
    <s v="Yes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s v="Office Supplies"/>
    <s v="Envelopes"/>
    <s v="Staple envelope"/>
    <n v="74.52"/>
    <n v="9"/>
    <n v="0"/>
    <n v="35.024399999999993"/>
    <x v="0"/>
    <s v="No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s v="Office Supplies"/>
    <s v="Art"/>
    <s v="Newell 312"/>
    <n v="17.52"/>
    <n v="3"/>
    <n v="0"/>
    <n v="5.2559999999999993"/>
    <x v="3"/>
    <s v="No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s v="Furniture"/>
    <s v="Chairs"/>
    <s v="Hon 4700 Series Mobuis Mid-Back Task Chairs with Adjustable Arms"/>
    <n v="1779.9"/>
    <n v="5"/>
    <n v="0"/>
    <n v="373.77899999999983"/>
    <x v="3"/>
    <s v="No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  <x v="3"/>
    <s v="No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  <x v="1"/>
    <s v="No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s v="Office Supplies"/>
    <s v="Paper"/>
    <s v="Xerox 1968"/>
    <n v="26.720000000000002"/>
    <n v="5"/>
    <n v="0.2"/>
    <n v="9.3520000000000003"/>
    <x v="0"/>
    <s v="No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s v="Technology"/>
    <s v="Phones"/>
    <s v="Apple iPhone 5"/>
    <n v="1039.7280000000001"/>
    <n v="2"/>
    <n v="0.2"/>
    <n v="90.976200000000063"/>
    <x v="1"/>
    <s v="No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s v="Office Supplies"/>
    <s v="Appliances"/>
    <s v="Belkin F5C206VTEL 6 Outlet Surge"/>
    <n v="45.96"/>
    <n v="2"/>
    <n v="0"/>
    <n v="13.787999999999997"/>
    <x v="1"/>
    <s v="No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s v="Office Supplies"/>
    <s v="Binders"/>
    <s v="GBC Ibimaster 500 Manual ProClick Binding System"/>
    <n v="456.58800000000008"/>
    <n v="2"/>
    <n v="0.7"/>
    <n v="-304.39200000000005"/>
    <x v="3"/>
    <s v="No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s v="Technology"/>
    <s v="Machines"/>
    <s v="Cubify CubeX 3D Printer Double Head Print"/>
    <n v="4499.9850000000006"/>
    <n v="5"/>
    <n v="0.7"/>
    <n v="-6599.978000000001"/>
    <x v="3"/>
    <s v="No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s v="Technology"/>
    <s v="Accessories"/>
    <s v="NETGEAR RangeMax WNR1000 Wireless Router"/>
    <n v="59.975999999999999"/>
    <n v="3"/>
    <n v="0.2"/>
    <n v="11.995199999999997"/>
    <x v="3"/>
    <s v="No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s v="Office Supplies"/>
    <s v="Envelopes"/>
    <s v="Poly String Tie Envelopes"/>
    <n v="6.12"/>
    <n v="3"/>
    <n v="0"/>
    <n v="2.8763999999999994"/>
    <x v="1"/>
    <s v="No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s v="Office Supplies"/>
    <s v="Appliances"/>
    <s v="Staple holder"/>
    <n v="10.98"/>
    <n v="1"/>
    <n v="0"/>
    <n v="2.9646000000000008"/>
    <x v="1"/>
    <s v="No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s v="Office Supplies"/>
    <s v="Fasteners"/>
    <s v="Staples"/>
    <n v="7.86"/>
    <n v="3"/>
    <n v="0"/>
    <n v="3.6156000000000001"/>
    <x v="1"/>
    <s v="No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s v="Office Supplies"/>
    <s v="Storage"/>
    <s v="Advantus Rolling Storage Box"/>
    <n v="51.449999999999996"/>
    <n v="3"/>
    <n v="0"/>
    <n v="13.891499999999999"/>
    <x v="1"/>
    <s v="No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s v="Office Supplies"/>
    <s v="Binders"/>
    <s v="GBC VeloBind Cover Sets"/>
    <n v="37.055999999999997"/>
    <n v="3"/>
    <n v="0.2"/>
    <n v="13.896000000000001"/>
    <x v="1"/>
    <s v="No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s v="Office Supplies"/>
    <s v="Appliances"/>
    <s v="Eureka The Boss Cordless Rechargeable Stick Vac"/>
    <n v="203.92"/>
    <n v="4"/>
    <n v="0"/>
    <n v="55.058400000000006"/>
    <x v="0"/>
    <s v="No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  <x v="0"/>
    <s v="No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s v="Office Supplies"/>
    <s v="Binders"/>
    <s v="Avery Premier Heavy-Duty Binder with Round Locking Rings"/>
    <n v="8.5679999999999978"/>
    <n v="3"/>
    <n v="0.8"/>
    <n v="-14.5656"/>
    <x v="2"/>
    <s v="No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s v="Office Supplies"/>
    <s v="Storage"/>
    <s v="Eldon Portable Mobile Manager"/>
    <n v="45.248000000000005"/>
    <n v="2"/>
    <n v="0.2"/>
    <n v="3.9591999999999992"/>
    <x v="0"/>
    <s v="No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s v="Furniture"/>
    <s v="Tables"/>
    <s v="BPI Conference Tables"/>
    <n v="876.30000000000007"/>
    <n v="10"/>
    <n v="0.4"/>
    <n v="-292.10000000000014"/>
    <x v="0"/>
    <s v="No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s v="Office Supplies"/>
    <s v="Supplies"/>
    <s v="Premier Electric Letter Opener"/>
    <n v="185.376"/>
    <n v="2"/>
    <n v="0.2"/>
    <n v="-34.758000000000017"/>
    <x v="0"/>
    <s v="No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s v="Office Supplies"/>
    <s v="Labels"/>
    <s v="Avery 485"/>
    <n v="25.06"/>
    <n v="2"/>
    <n v="0"/>
    <n v="11.778199999999998"/>
    <x v="3"/>
    <s v="No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  <x v="2"/>
    <s v="No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s v="Office Supplies"/>
    <s v="Fasteners"/>
    <s v="Acco Hot Clips Clips to Go"/>
    <n v="7.8960000000000008"/>
    <n v="3"/>
    <n v="0.2"/>
    <n v="2.4674999999999994"/>
    <x v="2"/>
    <s v="No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s v="Furniture"/>
    <s v="Furnishings"/>
    <s v="Flat Face Poster Frame"/>
    <n v="22.608000000000001"/>
    <n v="3"/>
    <n v="0.6"/>
    <n v="-10.173599999999997"/>
    <x v="2"/>
    <s v="No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  <x v="2"/>
    <s v="No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  <x v="3"/>
    <s v="No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s v="Office Supplies"/>
    <s v="Binders"/>
    <s v="Wilson Jones Easy Flow II Sheet Lifters"/>
    <n v="1.7999999999999996"/>
    <n v="5"/>
    <n v="0.8"/>
    <n v="-2.8800000000000008"/>
    <x v="2"/>
    <s v="No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s v="Technology"/>
    <s v="Accessories"/>
    <s v="Logitech Wireless Touch Keyboard K400"/>
    <n v="39.984000000000002"/>
    <n v="2"/>
    <n v="0.2"/>
    <n v="-1.4994000000000067"/>
    <x v="2"/>
    <s v="No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s v="Office Supplies"/>
    <s v="Paper"/>
    <s v="Xerox 1930"/>
    <n v="32.400000000000006"/>
    <n v="5"/>
    <n v="0"/>
    <n v="15.876000000000001"/>
    <x v="1"/>
    <s v="No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s v="Office Supplies"/>
    <s v="Paper"/>
    <s v="Xerox 1916"/>
    <n v="97.88"/>
    <n v="2"/>
    <n v="0"/>
    <n v="48.94"/>
    <x v="1"/>
    <s v="No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s v="Technology"/>
    <s v="Phones"/>
    <s v="Vtech CS6719"/>
    <n v="307.16800000000001"/>
    <n v="4"/>
    <n v="0.2"/>
    <n v="30.716800000000006"/>
    <x v="2"/>
    <s v="No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  <x v="3"/>
    <s v="No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s v="Office Supplies"/>
    <s v="Envelopes"/>
    <s v="#10 White Business Envelopes,4 1/8 x 9 1/2"/>
    <n v="47.01"/>
    <n v="3"/>
    <n v="0"/>
    <n v="22.094699999999996"/>
    <x v="3"/>
    <s v="No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s v="Technology"/>
    <s v="Phones"/>
    <s v="Samsung Galaxy S4 Mini"/>
    <n v="469.99"/>
    <n v="1"/>
    <n v="0"/>
    <n v="136.29709999999994"/>
    <x v="3"/>
    <s v="No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s v="Furniture"/>
    <s v="Chairs"/>
    <s v="Global Deluxe Steno Chair"/>
    <n v="207.84600000000003"/>
    <n v="3"/>
    <n v="0.1"/>
    <n v="2.3093999999999895"/>
    <x v="3"/>
    <s v="No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  <x v="3"/>
    <s v="No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  <x v="1"/>
    <s v="No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s v="Office Supplies"/>
    <s v="Labels"/>
    <s v="Avery 510"/>
    <n v="12"/>
    <n v="4"/>
    <n v="0.2"/>
    <n v="4.1999999999999993"/>
    <x v="0"/>
    <s v="No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s v="Office Supplies"/>
    <s v="Storage"/>
    <s v="Tennsco Double-Tier Lockers"/>
    <n v="720.06400000000008"/>
    <n v="4"/>
    <n v="0.2"/>
    <n v="-63.005600000000015"/>
    <x v="0"/>
    <s v="No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  <x v="0"/>
    <s v="No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s v="Office Supplies"/>
    <s v="Art"/>
    <s v="Newell 310"/>
    <n v="2.8160000000000003"/>
    <n v="2"/>
    <n v="0.2"/>
    <n v="0.31679999999999986"/>
    <x v="0"/>
    <s v="No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  <x v="0"/>
    <s v="No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  <x v="0"/>
    <s v="No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s v="Office Supplies"/>
    <s v="Art"/>
    <s v="Newell 319"/>
    <n v="47.616"/>
    <n v="3"/>
    <n v="0.2"/>
    <n v="5.9519999999999946"/>
    <x v="0"/>
    <s v="No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s v="Technology"/>
    <s v="Phones"/>
    <s v="Avaya 5410 Digital phone"/>
    <n v="108.78399999999999"/>
    <n v="2"/>
    <n v="0.2"/>
    <n v="10.878399999999999"/>
    <x v="0"/>
    <s v="No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  <x v="3"/>
    <s v="No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s v="Office Supplies"/>
    <s v="Art"/>
    <s v="Economy #2 Pencils"/>
    <n v="7.98"/>
    <n v="3"/>
    <n v="0"/>
    <n v="2.0747999999999998"/>
    <x v="3"/>
    <s v="No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s v="Furniture"/>
    <s v="Tables"/>
    <s v="Bevis Boat-Shaped Conference Table"/>
    <n v="550.43100000000004"/>
    <n v="3"/>
    <n v="0.3"/>
    <n v="-47.179800000000029"/>
    <x v="3"/>
    <s v="No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s v="Furniture"/>
    <s v="Furnishings"/>
    <s v="Regeneration Desk Collection"/>
    <n v="10.56"/>
    <n v="6"/>
    <n v="0"/>
    <n v="4.6464000000000008"/>
    <x v="3"/>
    <s v="No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  <x v="1"/>
    <s v="No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s v="Technology"/>
    <s v="Phones"/>
    <s v="Shocksock Galaxy S4 Armband"/>
    <n v="17.52"/>
    <n v="2"/>
    <n v="0.2"/>
    <n v="-3.5040000000000022"/>
    <x v="1"/>
    <s v="No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s v="Office Supplies"/>
    <s v="Art"/>
    <s v="Panasonic KP-150 Electric Pencil Sharpener"/>
    <n v="113.22"/>
    <n v="3"/>
    <n v="0"/>
    <n v="29.437200000000001"/>
    <x v="1"/>
    <s v="No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s v="Office Supplies"/>
    <s v="Paper"/>
    <s v="Xerox 193"/>
    <n v="35.880000000000003"/>
    <n v="6"/>
    <n v="0"/>
    <n v="17.581200000000003"/>
    <x v="1"/>
    <s v="No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s v="Office Supplies"/>
    <s v="Binders"/>
    <s v="Ibico EPK-21 Electric Binding System"/>
    <n v="4535.9760000000006"/>
    <n v="3"/>
    <n v="0.2"/>
    <n v="1644.2912999999999"/>
    <x v="1"/>
    <s v="No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s v="Office Supplies"/>
    <s v="Fasteners"/>
    <s v="Binder Clips by OIC"/>
    <n v="11.84"/>
    <n v="8"/>
    <n v="0"/>
    <n v="5.6831999999999994"/>
    <x v="1"/>
    <s v="No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  <x v="3"/>
    <s v="No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  <x v="0"/>
    <s v="No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s v="Office Supplies"/>
    <s v="Art"/>
    <s v="Newell 340"/>
    <n v="8.64"/>
    <n v="3"/>
    <n v="0"/>
    <n v="2.5055999999999998"/>
    <x v="3"/>
    <s v="No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s v="Technology"/>
    <s v="Accessories"/>
    <s v="Plantronics Audio 478 Stereo USB Headset"/>
    <n v="149.97"/>
    <n v="3"/>
    <n v="0"/>
    <n v="52.489499999999992"/>
    <x v="3"/>
    <s v="No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s v="Furniture"/>
    <s v="Chairs"/>
    <s v="Iceberg Nesting Folding Chair, 19w x 6d x 43h"/>
    <n v="232.88"/>
    <n v="5"/>
    <n v="0.2"/>
    <n v="17.466000000000008"/>
    <x v="1"/>
    <s v="No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s v="Furniture"/>
    <s v="Chairs"/>
    <s v="Global Fabric Manager's Chair, Dark Gray"/>
    <n v="90.882000000000005"/>
    <n v="1"/>
    <n v="0.1"/>
    <n v="15.147000000000004"/>
    <x v="3"/>
    <s v="No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s v="Technology"/>
    <s v="Phones"/>
    <s v="ClearOne Communications CHAT 70 OC Speaker Phone"/>
    <n v="508.76800000000003"/>
    <n v="4"/>
    <n v="0.2"/>
    <n v="38.157600000000002"/>
    <x v="2"/>
    <s v="No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s v="Office Supplies"/>
    <s v="Envelopes"/>
    <s v="#10 Gummed Flap White Envelopes, 100/Box"/>
    <n v="9.9120000000000008"/>
    <n v="3"/>
    <n v="0.2"/>
    <n v="3.2213999999999996"/>
    <x v="2"/>
    <s v="No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  <x v="1"/>
    <s v="No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s v="Office Supplies"/>
    <s v="Art"/>
    <s v="Newell 345"/>
    <n v="59.519999999999996"/>
    <n v="3"/>
    <n v="0"/>
    <n v="15.475200000000001"/>
    <x v="1"/>
    <s v="No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s v="Technology"/>
    <s v="Phones"/>
    <s v="RCA ViSYS 25825 Wireless digital phone"/>
    <n v="311.97600000000006"/>
    <n v="3"/>
    <n v="0.2"/>
    <n v="38.996999999999986"/>
    <x v="1"/>
    <s v="No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  <x v="1"/>
    <s v="No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x v="2"/>
    <s v="No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s v="Office Supplies"/>
    <s v="Art"/>
    <s v="Crayola Colored Pencils"/>
    <n v="13.120000000000001"/>
    <n v="5"/>
    <n v="0.2"/>
    <n v="2.1319999999999988"/>
    <x v="0"/>
    <s v="No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s v="Furniture"/>
    <s v="Tables"/>
    <s v="Iceberg OfficeWorks 42&quot; Round Tables"/>
    <n v="241.56799999999998"/>
    <n v="2"/>
    <n v="0.2"/>
    <n v="-15.098000000000013"/>
    <x v="1"/>
    <s v="No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s v="Technology"/>
    <s v="Phones"/>
    <s v="Polycom CX600 IP Phone VoIP phone"/>
    <n v="479.92"/>
    <n v="2"/>
    <n v="0.2"/>
    <n v="41.993000000000009"/>
    <x v="1"/>
    <s v="No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s v="Furniture"/>
    <s v="Chairs"/>
    <s v="Global Super Steno Chair"/>
    <n v="307.13600000000002"/>
    <n v="4"/>
    <n v="0.2"/>
    <n v="-11.51760000000003"/>
    <x v="1"/>
    <s v="No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  <x v="1"/>
    <s v="No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s v="Technology"/>
    <s v="Accessories"/>
    <s v="Logitech G602 Wireless Gaming Mouse"/>
    <n v="159.97999999999999"/>
    <n v="2"/>
    <n v="0"/>
    <n v="57.592799999999997"/>
    <x v="1"/>
    <s v="No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s v="Office Supplies"/>
    <s v="Envelopes"/>
    <s v="Poly String Tie Envelopes"/>
    <n v="6.12"/>
    <n v="3"/>
    <n v="0"/>
    <n v="2.8763999999999994"/>
    <x v="2"/>
    <s v="No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s v="Furniture"/>
    <s v="Tables"/>
    <s v="Hon 94000 Series Round Tables"/>
    <n v="1184.72"/>
    <n v="4"/>
    <n v="0"/>
    <n v="106.62480000000005"/>
    <x v="2"/>
    <s v="No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s v="Office Supplies"/>
    <s v="Appliances"/>
    <s v="Belkin F5C206VTEL 6 Outlet Surge"/>
    <n v="45.96"/>
    <n v="2"/>
    <n v="0"/>
    <n v="13.787999999999997"/>
    <x v="3"/>
    <s v="No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s v="Office Supplies"/>
    <s v="Binders"/>
    <s v="GBC Durable Plastic Covers"/>
    <n v="58.050000000000004"/>
    <n v="3"/>
    <n v="0"/>
    <n v="26.702999999999999"/>
    <x v="0"/>
    <s v="No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s v="Office Supplies"/>
    <s v="Paper"/>
    <s v="Xerox 232"/>
    <n v="71.28"/>
    <n v="11"/>
    <n v="0"/>
    <n v="34.214400000000005"/>
    <x v="0"/>
    <s v="No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s v="Furniture"/>
    <s v="Tables"/>
    <s v="Hon 61000 Series Interactive Training Tables"/>
    <n v="124.404"/>
    <n v="4"/>
    <n v="0.3"/>
    <n v="-21.3264"/>
    <x v="2"/>
    <s v="Yes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s v="Office Supplies"/>
    <s v="Paper"/>
    <s v="Xerox 1988"/>
    <n v="154.9"/>
    <n v="5"/>
    <n v="0"/>
    <n v="69.704999999999998"/>
    <x v="0"/>
    <s v="No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s v="Technology"/>
    <s v="Phones"/>
    <s v="Cisco SPA301"/>
    <n v="1871.88"/>
    <n v="12"/>
    <n v="0"/>
    <n v="561.56399999999996"/>
    <x v="0"/>
    <s v="No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s v="Furniture"/>
    <s v="Furnishings"/>
    <s v="DAX Two-Tone Silver Metal Document Frame"/>
    <n v="16.192"/>
    <n v="2"/>
    <n v="0.6"/>
    <n v="-6.8815999999999953"/>
    <x v="2"/>
    <s v="No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s v="Office Supplies"/>
    <s v="Storage"/>
    <s v="Akro Stacking Bins"/>
    <n v="18.936"/>
    <n v="3"/>
    <n v="0.2"/>
    <n v="-3.787200000000003"/>
    <x v="2"/>
    <s v="No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  <x v="2"/>
    <s v="No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s v="Office Supplies"/>
    <s v="Labels"/>
    <s v="Avery 502"/>
    <n v="5.04"/>
    <n v="2"/>
    <n v="0.2"/>
    <n v="1.764"/>
    <x v="2"/>
    <s v="No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s v="Office Supplies"/>
    <s v="Paper"/>
    <s v="Astroparche Fine Business Paper"/>
    <n v="8.4480000000000004"/>
    <n v="2"/>
    <n v="0.2"/>
    <n v="2.9568000000000003"/>
    <x v="2"/>
    <s v="No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  <x v="2"/>
    <s v="No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s v="Office Supplies"/>
    <s v="Paper"/>
    <s v="Xerox 1949"/>
    <n v="9.9600000000000009"/>
    <n v="2"/>
    <n v="0"/>
    <n v="4.8804000000000007"/>
    <x v="1"/>
    <s v="No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  <x v="0"/>
    <s v="No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s v="Technology"/>
    <s v="Accessories"/>
    <s v="Memorex Micro Travel Drive 8 GB"/>
    <n v="52"/>
    <n v="4"/>
    <n v="0"/>
    <n v="23.4"/>
    <x v="0"/>
    <s v="No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x v="3"/>
    <s v="No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s v="Technology"/>
    <s v="Phones"/>
    <s v="Geemarc AmpliPOWER60"/>
    <n v="464"/>
    <n v="5"/>
    <n v="0"/>
    <n v="134.55999999999995"/>
    <x v="3"/>
    <s v="No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s v="Office Supplies"/>
    <s v="Appliances"/>
    <s v="Honeywell Quietcare HEPA Air Cleaner"/>
    <n v="235.95000000000002"/>
    <n v="3"/>
    <n v="0"/>
    <n v="77.863499999999988"/>
    <x v="3"/>
    <s v="No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s v="Office Supplies"/>
    <s v="Paper"/>
    <s v="Xerox 1948"/>
    <n v="39.96"/>
    <n v="4"/>
    <n v="0"/>
    <n v="17.981999999999999"/>
    <x v="3"/>
    <s v="No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s v="Office Supplies"/>
    <s v="Binders"/>
    <s v="GBC VeloBind Cover Sets"/>
    <n v="18.528000000000002"/>
    <n v="4"/>
    <n v="0.7"/>
    <n v="-12.352"/>
    <x v="3"/>
    <s v="No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s v="Technology"/>
    <s v="Accessories"/>
    <s v="Kingston Digital DataTraveler 16GB USB 2.0"/>
    <n v="17.899999999999999"/>
    <n v="2"/>
    <n v="0"/>
    <n v="3.400999999999998"/>
    <x v="1"/>
    <s v="No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s v="Office Supplies"/>
    <s v="Storage"/>
    <s v="Contico 72&quot;H Heavy-Duty Storage System"/>
    <n v="81.96"/>
    <n v="2"/>
    <n v="0"/>
    <n v="0"/>
    <x v="1"/>
    <s v="No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s v="Office Supplies"/>
    <s v="Storage"/>
    <s v="SAFCO Boltless Steel Shelving"/>
    <n v="272.73599999999999"/>
    <n v="3"/>
    <n v="0.2"/>
    <n v="-64.774800000000013"/>
    <x v="1"/>
    <s v="No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s v="Office Supplies"/>
    <s v="Paper"/>
    <s v="Xerox 1899"/>
    <n v="18.496000000000002"/>
    <n v="4"/>
    <n v="0.2"/>
    <n v="6.7048000000000005"/>
    <x v="1"/>
    <s v="No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s v="Furniture"/>
    <s v="Chairs"/>
    <s v="SAFCO Arco Folding Chair"/>
    <n v="441.92"/>
    <n v="2"/>
    <n v="0.2"/>
    <n v="49.715999999999966"/>
    <x v="1"/>
    <s v="No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s v="Furniture"/>
    <s v="Bookcases"/>
    <s v="Hon Metal Bookcases, Black"/>
    <n v="127.76400000000002"/>
    <n v="6"/>
    <n v="0.7"/>
    <n v="-191.64599999999996"/>
    <x v="1"/>
    <s v="No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s v="Office Supplies"/>
    <s v="Paper"/>
    <s v="Xerox 1888"/>
    <n v="166.44"/>
    <n v="3"/>
    <n v="0"/>
    <n v="79.891199999999998"/>
    <x v="1"/>
    <s v="No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  <x v="1"/>
    <s v="No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s v="Technology"/>
    <s v="Accessories"/>
    <s v="Imation 8gb Micro Traveldrive Usb 2.0 Flash Drive"/>
    <n v="24"/>
    <n v="2"/>
    <n v="0.2"/>
    <n v="-2.6999999999999993"/>
    <x v="0"/>
    <s v="No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s v="Office Supplies"/>
    <s v="Envelopes"/>
    <s v="Security-Tint Envelopes"/>
    <n v="24.448"/>
    <n v="4"/>
    <n v="0.2"/>
    <n v="8.8623999999999992"/>
    <x v="3"/>
    <s v="No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x v="1"/>
    <s v="No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s v="Furniture"/>
    <s v="Chairs"/>
    <s v="Global Deluxe High-Back Manager's Chair"/>
    <n v="915.13600000000008"/>
    <n v="4"/>
    <n v="0.2"/>
    <n v="102.95279999999988"/>
    <x v="1"/>
    <s v="No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s v="Office Supplies"/>
    <s v="Paper"/>
    <s v="Xerox 1900"/>
    <n v="8.56"/>
    <n v="2"/>
    <n v="0"/>
    <n v="3.8519999999999994"/>
    <x v="1"/>
    <s v="No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s v="Office Supplies"/>
    <s v="Paper"/>
    <s v="Xerox 1891"/>
    <n v="97.82"/>
    <n v="2"/>
    <n v="0"/>
    <n v="45.975399999999993"/>
    <x v="1"/>
    <s v="No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s v="Office Supplies"/>
    <s v="Paper"/>
    <s v="Xerox 1930"/>
    <n v="31.104000000000006"/>
    <n v="6"/>
    <n v="0.2"/>
    <n v="11.2752"/>
    <x v="1"/>
    <s v="No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s v="Office Supplies"/>
    <s v="Appliances"/>
    <s v="Belkin 7-Outlet SurgeMaster Home Series"/>
    <n v="11.176000000000002"/>
    <n v="1"/>
    <n v="0.2"/>
    <n v="0.8382000000000005"/>
    <x v="1"/>
    <s v="No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s v="Office Supplies"/>
    <s v="Labels"/>
    <s v="Avery 518"/>
    <n v="5.04"/>
    <n v="2"/>
    <n v="0.2"/>
    <n v="1.764"/>
    <x v="0"/>
    <s v="No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s v="Furniture"/>
    <s v="Furnishings"/>
    <s v="Tenex Chairmat w/ Average Lip, 45&quot; x 53&quot;"/>
    <n v="242.17600000000004"/>
    <n v="4"/>
    <n v="0.6"/>
    <n v="-302.72000000000003"/>
    <x v="2"/>
    <s v="No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s v="Furniture"/>
    <s v="Tables"/>
    <s v="Global Adaptabilities Conference Tables"/>
    <n v="337.17599999999999"/>
    <n v="2"/>
    <n v="0.4"/>
    <n v="-118.01160000000002"/>
    <x v="3"/>
    <s v="No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s v="Office Supplies"/>
    <s v="Art"/>
    <s v="Newell 344"/>
    <n v="13.343999999999998"/>
    <n v="6"/>
    <n v="0.2"/>
    <n v="1.0007999999999999"/>
    <x v="1"/>
    <s v="No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s v="Technology"/>
    <s v="Accessories"/>
    <s v="Memorex Micro Travel Drive 16 GB"/>
    <n v="76.75200000000001"/>
    <n v="6"/>
    <n v="0.2"/>
    <n v="10.553399999999993"/>
    <x v="1"/>
    <s v="No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s v="Technology"/>
    <s v="Accessories"/>
    <s v="Memorex Micro Travel Drive 16 GB"/>
    <n v="102.33600000000001"/>
    <n v="8"/>
    <n v="0.2"/>
    <n v="14.07119999999999"/>
    <x v="1"/>
    <s v="No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s v="Office Supplies"/>
    <s v="Paper"/>
    <s v="Wirebound Four 2-3/4 x 5 Forms per Page, 400 Sets per Book"/>
    <n v="10.32"/>
    <n v="2"/>
    <n v="0.2"/>
    <n v="3.7409999999999997"/>
    <x v="1"/>
    <s v="No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s v="Office Supplies"/>
    <s v="Supplies"/>
    <s v="Elite 5&quot; Scissors"/>
    <n v="47.32"/>
    <n v="7"/>
    <n v="0.2"/>
    <n v="5.9149999999999938"/>
    <x v="1"/>
    <s v="No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s v="Furniture"/>
    <s v="Furnishings"/>
    <s v="Staple-based wall hangings"/>
    <n v="23.376000000000001"/>
    <n v="3"/>
    <n v="0.2"/>
    <n v="7.0128000000000013"/>
    <x v="1"/>
    <s v="No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s v="Furniture"/>
    <s v="Furnishings"/>
    <s v="Eldon Image Series Desk Accessories, Burgundy"/>
    <n v="16.72"/>
    <n v="5"/>
    <n v="0.2"/>
    <n v="3.3439999999999994"/>
    <x v="1"/>
    <s v="No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s v="Furniture"/>
    <s v="Furnishings"/>
    <s v="DAX Two-Tone Silver Metal Document Frame"/>
    <n v="16.192"/>
    <n v="1"/>
    <n v="0.2"/>
    <n v="4.6552000000000007"/>
    <x v="1"/>
    <s v="No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s v="Office Supplies"/>
    <s v="Paper"/>
    <s v="Xerox 1931"/>
    <n v="32.400000000000006"/>
    <n v="5"/>
    <n v="0"/>
    <n v="15.552000000000001"/>
    <x v="1"/>
    <s v="No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s v="Office Supplies"/>
    <s v="Art"/>
    <s v="Newell 327"/>
    <n v="19.89"/>
    <n v="9"/>
    <n v="0"/>
    <n v="5.3703000000000003"/>
    <x v="0"/>
    <s v="No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s v="Technology"/>
    <s v="Accessories"/>
    <s v="Razer Tiamat Over Ear 7.1 Surround Sound PC Gaming Headset"/>
    <n v="399.98"/>
    <n v="2"/>
    <n v="0"/>
    <n v="171.99140000000003"/>
    <x v="0"/>
    <s v="No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  <x v="0"/>
    <s v="No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s v="Office Supplies"/>
    <s v="Paper"/>
    <s v="Xerox 1906"/>
    <n v="106.32"/>
    <n v="3"/>
    <n v="0"/>
    <n v="49.970399999999991"/>
    <x v="0"/>
    <s v="No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  <x v="3"/>
    <s v="No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s v="Office Supplies"/>
    <s v="Binders"/>
    <s v="Ibico Standard Transparent Covers"/>
    <n v="82.4"/>
    <n v="5"/>
    <n v="0"/>
    <n v="40.376000000000005"/>
    <x v="3"/>
    <s v="No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s v="Office Supplies"/>
    <s v="Binders"/>
    <s v="Zipper Ring Binder Pockets"/>
    <n v="6.24"/>
    <n v="2"/>
    <n v="0"/>
    <n v="3.0575999999999999"/>
    <x v="3"/>
    <s v="No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s v="Office Supplies"/>
    <s v="Paper"/>
    <s v="Xerox 1908"/>
    <n v="447.84"/>
    <n v="8"/>
    <n v="0"/>
    <n v="219.44159999999999"/>
    <x v="3"/>
    <s v="No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46"/>
    <x v="0"/>
    <s v="No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s v="Office Supplies"/>
    <s v="Binders"/>
    <s v="GBC DocuBind TL300 Electric Binding System"/>
    <n v="1614.5820000000003"/>
    <n v="6"/>
    <n v="0.7"/>
    <n v="-1237.8461999999995"/>
    <x v="0"/>
    <s v="No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s v="Office Supplies"/>
    <s v="Fasteners"/>
    <s v="Staples"/>
    <n v="24.320000000000004"/>
    <n v="5"/>
    <n v="0.2"/>
    <n v="9.1199999999999974"/>
    <x v="0"/>
    <s v="No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s v="Technology"/>
    <s v="Accessories"/>
    <s v="Maxell 4.7GB DVD-R 5/Pack"/>
    <n v="1.5840000000000001"/>
    <n v="2"/>
    <n v="0.2"/>
    <n v="0.47520000000000018"/>
    <x v="0"/>
    <s v="No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s v="Furniture"/>
    <s v="Furnishings"/>
    <s v="Eldon Radial Chair Mat for Low to Medium Pile Carpets"/>
    <n v="31.983999999999998"/>
    <n v="1"/>
    <n v="0.2"/>
    <n v="0"/>
    <x v="0"/>
    <s v="No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s v="Office Supplies"/>
    <s v="Envelopes"/>
    <s v="Colored Envelopes"/>
    <n v="14.76"/>
    <n v="5"/>
    <n v="0.2"/>
    <n v="4.7969999999999988"/>
    <x v="0"/>
    <s v="No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s v="Furniture"/>
    <s v="Chairs"/>
    <s v="Hon Olson Stacker Chairs"/>
    <n v="423.64799999999997"/>
    <n v="2"/>
    <n v="0.2"/>
    <n v="47.660399999999967"/>
    <x v="0"/>
    <s v="No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s v="Office Supplies"/>
    <s v="Paper"/>
    <s v="Xerox 1886"/>
    <n v="76.64"/>
    <n v="2"/>
    <n v="0.2"/>
    <n v="26.823999999999995"/>
    <x v="2"/>
    <s v="No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s v="Office Supplies"/>
    <s v="Envelopes"/>
    <s v="Staple envelope"/>
    <n v="4.4640000000000004"/>
    <n v="1"/>
    <n v="0.2"/>
    <n v="1.6739999999999999"/>
    <x v="2"/>
    <s v="No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s v="Office Supplies"/>
    <s v="Binders"/>
    <s v="Avery Reinforcements for Hole-Punch Pages"/>
    <n v="3.9599999999999991"/>
    <n v="10"/>
    <n v="0.8"/>
    <n v="-6.93"/>
    <x v="2"/>
    <s v="No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s v="Office Supplies"/>
    <s v="Appliances"/>
    <s v="Hoover Shoulder Vac Commercial Portable Vacuum"/>
    <n v="715.64"/>
    <n v="2"/>
    <n v="0"/>
    <n v="178.90999999999997"/>
    <x v="1"/>
    <s v="No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s v="Furniture"/>
    <s v="Tables"/>
    <s v="Hon 4060 Series Tables"/>
    <n v="268.70400000000001"/>
    <n v="3"/>
    <n v="0.2"/>
    <n v="6.717599999999976"/>
    <x v="1"/>
    <s v="No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s v="Office Supplies"/>
    <s v="Art"/>
    <s v="Rogers Handheld Barrel Pencil Sharpener"/>
    <n v="21.92"/>
    <n v="8"/>
    <n v="0"/>
    <n v="5.9184000000000019"/>
    <x v="1"/>
    <s v="No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s v="Office Supplies"/>
    <s v="Storage"/>
    <s v="Acco Perma 4000 Stacking Storage Drawers"/>
    <n v="48.72"/>
    <n v="3"/>
    <n v="0"/>
    <n v="7.3079999999999998"/>
    <x v="1"/>
    <s v="No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s v="Furniture"/>
    <s v="Bookcases"/>
    <s v="O'Sullivan Living Dimensions 2-Shelf Bookcases"/>
    <n v="205.666"/>
    <n v="2"/>
    <n v="0.15"/>
    <n v="-12.097999999999999"/>
    <x v="1"/>
    <s v="No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  <x v="2"/>
    <s v="No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  <x v="3"/>
    <s v="No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s v="Technology"/>
    <s v="Machines"/>
    <s v="Hewlett-Packard Desktjet 6988DT Refurbished Printer"/>
    <n v="3404.5"/>
    <n v="5"/>
    <n v="0"/>
    <n v="1668.2049999999999"/>
    <x v="3"/>
    <s v="No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s v="Technology"/>
    <s v="Accessories"/>
    <s v="Kingston Digital DataTraveler 64GB USB 2.0"/>
    <n v="101.34"/>
    <n v="3"/>
    <n v="0"/>
    <n v="8.1071999999999917"/>
    <x v="3"/>
    <s v="No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s v="Furniture"/>
    <s v="Chairs"/>
    <s v="Global High-Back Leather Tilter, Burgundy"/>
    <n v="344.37199999999996"/>
    <n v="4"/>
    <n v="0.3"/>
    <n v="-93.472400000000022"/>
    <x v="3"/>
    <s v="No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s v="Office Supplies"/>
    <s v="Art"/>
    <s v="Hunt PowerHouse Electric Pencil Sharpener, Blue"/>
    <n v="30.384"/>
    <n v="1"/>
    <n v="0.2"/>
    <n v="3.7979999999999947"/>
    <x v="2"/>
    <s v="No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  <x v="1"/>
    <s v="No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  <x v="3"/>
    <s v="No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s v="Technology"/>
    <s v="Accessories"/>
    <s v="Micro Innovations Wireless Classic Keyboard with Mouse"/>
    <n v="59.98"/>
    <n v="2"/>
    <n v="0"/>
    <n v="10.796399999999998"/>
    <x v="3"/>
    <s v="No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s v="Office Supplies"/>
    <s v="Binders"/>
    <s v="Avery Arch Ring Binders"/>
    <n v="174.3"/>
    <n v="3"/>
    <n v="0"/>
    <n v="81.920999999999992"/>
    <x v="3"/>
    <s v="No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s v="Technology"/>
    <s v="Phones"/>
    <s v="Vtech CS6719"/>
    <n v="383.96000000000004"/>
    <n v="5"/>
    <n v="0.2"/>
    <n v="38.396000000000015"/>
    <x v="0"/>
    <s v="No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s v="Office Supplies"/>
    <s v="Binders"/>
    <s v="Wilson Jones International Size A4 Ring Binders"/>
    <n v="15.570000000000004"/>
    <n v="3"/>
    <n v="0.7"/>
    <n v="-11.417999999999999"/>
    <x v="0"/>
    <s v="No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s v="Office Supplies"/>
    <s v="Binders"/>
    <s v="Avery Heavy-Duty EZD  Binder With Locking Rings"/>
    <n v="22.32"/>
    <n v="4"/>
    <n v="0"/>
    <n v="10.7136"/>
    <x v="0"/>
    <s v="No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s v="Office Supplies"/>
    <s v="Labels"/>
    <s v="Alphabetical Labels for Top Tab Filing"/>
    <n v="103.60000000000001"/>
    <n v="7"/>
    <n v="0"/>
    <n v="51.800000000000004"/>
    <x v="0"/>
    <s v="No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s v="Technology"/>
    <s v="Accessories"/>
    <s v="Maxell 4.7GB DVD+R 5/Pack"/>
    <n v="2.9699999999999998"/>
    <n v="3"/>
    <n v="0"/>
    <n v="1.3365"/>
    <x v="3"/>
    <s v="No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s v="Technology"/>
    <s v="Phones"/>
    <s v="Apple iPhone 5S"/>
    <n v="569.99"/>
    <n v="1"/>
    <n v="0"/>
    <n v="170.99699999999996"/>
    <x v="3"/>
    <s v="No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s v="Furniture"/>
    <s v="Furnishings"/>
    <s v="Tensor Brushed Steel Torchiere Floor Lamp"/>
    <n v="50.97"/>
    <n v="3"/>
    <n v="0"/>
    <n v="9.1745999999999981"/>
    <x v="3"/>
    <s v="No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s v="Furniture"/>
    <s v="Tables"/>
    <s v="Safco Drafting Table"/>
    <n v="298.11599999999999"/>
    <n v="6"/>
    <n v="0.3"/>
    <n v="-4.2588000000000363"/>
    <x v="2"/>
    <s v="No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s v="Office Supplies"/>
    <s v="Art"/>
    <s v="Newell 319"/>
    <n v="59.519999999999996"/>
    <n v="3"/>
    <n v="0"/>
    <n v="17.855999999999995"/>
    <x v="3"/>
    <s v="No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s v="Furniture"/>
    <s v="Chairs"/>
    <s v="Bevis Steel Folding Chairs"/>
    <n v="230.28000000000003"/>
    <n v="3"/>
    <n v="0.2"/>
    <n v="23.027999999999992"/>
    <x v="1"/>
    <s v="No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s v="Office Supplies"/>
    <s v="Paper"/>
    <s v="Xerox 1909"/>
    <n v="105.52"/>
    <n v="5"/>
    <n v="0.2"/>
    <n v="34.293999999999997"/>
    <x v="1"/>
    <s v="No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s v="Office Supplies"/>
    <s v="Envelopes"/>
    <s v="Staple envelope"/>
    <n v="23.36"/>
    <n v="2"/>
    <n v="0"/>
    <n v="11.68"/>
    <x v="1"/>
    <s v="Yes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s v="Technology"/>
    <s v="Phones"/>
    <s v="OtterBox Defender Series Case - Samsung Galaxy S4"/>
    <n v="71.975999999999999"/>
    <n v="3"/>
    <n v="0.2"/>
    <n v="8.9969999999999892"/>
    <x v="1"/>
    <s v="Yes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s v="Office Supplies"/>
    <s v="Paper"/>
    <s v="Xerox 1962"/>
    <n v="8.56"/>
    <n v="2"/>
    <n v="0"/>
    <n v="3.8519999999999994"/>
    <x v="1"/>
    <s v="Yes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  <x v="1"/>
    <s v="Yes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s v="Office Supplies"/>
    <s v="Appliances"/>
    <s v="Sanyo 2.5 Cubic Foot Mid-Size Office Refrigerators"/>
    <n v="2518.29"/>
    <n v="9"/>
    <n v="0"/>
    <n v="654.7553999999999"/>
    <x v="1"/>
    <s v="Yes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s v="Office Supplies"/>
    <s v="Storage"/>
    <s v="Standard Rollaway File with Lock"/>
    <n v="540.56999999999994"/>
    <n v="3"/>
    <n v="0"/>
    <n v="140.54820000000001"/>
    <x v="1"/>
    <s v="Yes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s v="Office Supplies"/>
    <s v="Binders"/>
    <s v="GBC Recycled Grain Textured Covers"/>
    <n v="221.05600000000001"/>
    <n v="8"/>
    <n v="0.2"/>
    <n v="77.369599999999991"/>
    <x v="1"/>
    <s v="Yes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s v="Furniture"/>
    <s v="Chairs"/>
    <s v="Global Task Chair, Black"/>
    <n v="81.424000000000007"/>
    <n v="2"/>
    <n v="0.2"/>
    <n v="-9.1601999999999961"/>
    <x v="1"/>
    <s v="No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  <x v="1"/>
    <s v="No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s v="Office Supplies"/>
    <s v="Binders"/>
    <s v="Wilson Jones Legal Size Ring Binders"/>
    <n v="39.581999999999987"/>
    <n v="9"/>
    <n v="0.8"/>
    <n v="-59.372999999999976"/>
    <x v="2"/>
    <s v="Yes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s v="Office Supplies"/>
    <s v="Supplies"/>
    <s v="Staple remover"/>
    <n v="44.688000000000002"/>
    <n v="7"/>
    <n v="0.2"/>
    <n v="5.0273999999999965"/>
    <x v="2"/>
    <s v="Yes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s v="Office Supplies"/>
    <s v="Art"/>
    <s v="Newell 34"/>
    <n v="31.744"/>
    <n v="2"/>
    <n v="0.2"/>
    <n v="2.3808000000000007"/>
    <x v="2"/>
    <s v="Yes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  <x v="2"/>
    <s v="Yes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  <x v="2"/>
    <s v="Yes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s v="Office Supplies"/>
    <s v="Fasteners"/>
    <s v="Plymouth Boxed Rubber Bands by Plymouth"/>
    <n v="18.84"/>
    <n v="5"/>
    <n v="0.2"/>
    <n v="-3.5324999999999998"/>
    <x v="2"/>
    <s v="No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s v="Furniture"/>
    <s v="Chairs"/>
    <s v="Harbour Creations Steel Folding Chair"/>
    <n v="362.24999999999994"/>
    <n v="6"/>
    <n v="0.3"/>
    <n v="0"/>
    <x v="2"/>
    <s v="No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s v="Furniture"/>
    <s v="Furnishings"/>
    <s v="DAX Black Cherry Wood-Tone Poster Frame"/>
    <n v="63.552000000000007"/>
    <n v="6"/>
    <n v="0.6"/>
    <n v="-34.953600000000002"/>
    <x v="2"/>
    <s v="No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5"/>
    <x v="2"/>
    <s v="No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s v="Office Supplies"/>
    <s v="Binders"/>
    <s v="Accohide Poly Flexible Ring Binders"/>
    <n v="5.9840000000000009"/>
    <n v="2"/>
    <n v="0.2"/>
    <n v="2.2439999999999998"/>
    <x v="3"/>
    <s v="No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s v="Technology"/>
    <s v="Phones"/>
    <s v="Aastra 6757i CT Wireless VoIP phone"/>
    <n v="861.76"/>
    <n v="4"/>
    <n v="0"/>
    <n v="249.91039999999998"/>
    <x v="3"/>
    <s v="No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s v="Office Supplies"/>
    <s v="Storage"/>
    <s v="Rogers Profile Extra Capacity Storage Tub"/>
    <n v="66.959999999999994"/>
    <n v="4"/>
    <n v="0"/>
    <n v="2.6783999999999963"/>
    <x v="3"/>
    <s v="No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s v="Office Supplies"/>
    <s v="Binders"/>
    <s v="Zipper Ring Binder Pockets"/>
    <n v="6.24"/>
    <n v="2"/>
    <n v="0"/>
    <n v="3.0575999999999999"/>
    <x v="3"/>
    <s v="No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s v="Furniture"/>
    <s v="Chairs"/>
    <s v="Global Deluxe High-Back Office Chair in Storm"/>
    <n v="435.16800000000006"/>
    <n v="4"/>
    <n v="0.2"/>
    <n v="-59.835600000000042"/>
    <x v="1"/>
    <s v="Yes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s v="Office Supplies"/>
    <s v="Fasteners"/>
    <s v="Staples"/>
    <n v="14.9"/>
    <n v="5"/>
    <n v="0"/>
    <n v="6.8539999999999992"/>
    <x v="1"/>
    <s v="Yes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  <x v="1"/>
    <s v="Yes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s v="Furniture"/>
    <s v="Furnishings"/>
    <s v="DAX Clear Channel Poster Frame"/>
    <n v="72.900000000000006"/>
    <n v="5"/>
    <n v="0"/>
    <n v="26.973000000000003"/>
    <x v="1"/>
    <s v="Yes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s v="Furniture"/>
    <s v="Tables"/>
    <s v="KI Adjustable-Height Table"/>
    <n v="206.35200000000003"/>
    <n v="3"/>
    <n v="0.2"/>
    <n v="5.1587999999999852"/>
    <x v="1"/>
    <s v="Yes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  <x v="1"/>
    <s v="Yes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s v="Office Supplies"/>
    <s v="Storage"/>
    <s v="Tennsco Commercial Shelving"/>
    <n v="81.360000000000014"/>
    <n v="5"/>
    <n v="0.2"/>
    <n v="-19.323000000000011"/>
    <x v="0"/>
    <s v="No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s v="Office Supplies"/>
    <s v="Binders"/>
    <s v="Ibico Plastic and Wire Spiral Binding Combs"/>
    <n v="20.232000000000003"/>
    <n v="8"/>
    <n v="0.7"/>
    <n v="-16.185600000000001"/>
    <x v="0"/>
    <s v="No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  <x v="0"/>
    <s v="No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s v="Office Supplies"/>
    <s v="Paper"/>
    <s v="Xerox 221"/>
    <n v="20.736000000000004"/>
    <n v="4"/>
    <n v="0.2"/>
    <n v="7.2576000000000001"/>
    <x v="0"/>
    <s v="No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s v="Office Supplies"/>
    <s v="Paper"/>
    <s v="Xerox 211"/>
    <n v="41.472000000000008"/>
    <n v="8"/>
    <n v="0.2"/>
    <n v="14.5152"/>
    <x v="0"/>
    <s v="No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x v="1"/>
    <s v="No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  <x v="1"/>
    <s v="No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s v="Technology"/>
    <s v="Phones"/>
    <s v="iOttie HLCRIO102 Car Mount"/>
    <n v="15.991999999999999"/>
    <n v="1"/>
    <n v="0.2"/>
    <n v="-2.9985000000000022"/>
    <x v="1"/>
    <s v="No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s v="Furniture"/>
    <s v="Chairs"/>
    <s v="Global Manager's Adjustable Task Chair, Storm"/>
    <n v="120.78399999999999"/>
    <n v="1"/>
    <n v="0.2"/>
    <n v="13.588199999999986"/>
    <x v="1"/>
    <s v="No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s v="Technology"/>
    <s v="Phones"/>
    <s v="Cisco IP Phone 7961G-GE VoIP phone"/>
    <n v="519.79200000000003"/>
    <n v="4"/>
    <n v="0.4"/>
    <n v="-112.62159999999994"/>
    <x v="3"/>
    <s v="No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s v="Technology"/>
    <s v="Accessories"/>
    <s v="SanDisk Ultra 16 GB MicroSDHC Class 10 Memory Card"/>
    <n v="31.176000000000002"/>
    <n v="3"/>
    <n v="0.2"/>
    <n v="-5.4558000000000035"/>
    <x v="3"/>
    <s v="No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s v="Office Supplies"/>
    <s v="Paper"/>
    <s v="Xerox 227"/>
    <n v="10.368000000000002"/>
    <n v="2"/>
    <n v="0.2"/>
    <n v="3.6288"/>
    <x v="3"/>
    <s v="No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s v="Office Supplies"/>
    <s v="Binders"/>
    <s v="Avery Durable Plastic 1&quot; Binders"/>
    <n v="2.7240000000000006"/>
    <n v="2"/>
    <n v="0.7"/>
    <n v="-1.9067999999999996"/>
    <x v="3"/>
    <s v="No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  <x v="3"/>
    <s v="No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s v="Office Supplies"/>
    <s v="Binders"/>
    <s v="Avery Durable Slant Ring Binders With Label Holder"/>
    <n v="3.762"/>
    <n v="3"/>
    <n v="0.7"/>
    <n v="-2.758799999999999"/>
    <x v="3"/>
    <s v="No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s v="Office Supplies"/>
    <s v="Paper"/>
    <s v="Xerox 199"/>
    <n v="10.272000000000002"/>
    <n v="3"/>
    <n v="0.2"/>
    <n v="3.2099999999999982"/>
    <x v="3"/>
    <s v="No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s v="Technology"/>
    <s v="Phones"/>
    <s v="Samsung Galaxy Note 3"/>
    <n v="659.97"/>
    <n v="3"/>
    <n v="0"/>
    <n v="197.99099999999996"/>
    <x v="0"/>
    <s v="No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s v="Technology"/>
    <s v="Phones"/>
    <s v="Grandstream GXP1160 VoIP phone"/>
    <n v="113.72999999999999"/>
    <n v="3"/>
    <n v="0"/>
    <n v="32.981699999999989"/>
    <x v="0"/>
    <s v="No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  <x v="1"/>
    <s v="No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  <x v="2"/>
    <s v="No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  <x v="3"/>
    <s v="No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s v="Furniture"/>
    <s v="Furnishings"/>
    <s v="Dana Fluorescent Magnifying Lamp, White, 36&quot;"/>
    <n v="254.89999999999998"/>
    <n v="5"/>
    <n v="0"/>
    <n v="76.469999999999985"/>
    <x v="3"/>
    <s v="No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s v="Office Supplies"/>
    <s v="Fasteners"/>
    <s v="Staples"/>
    <n v="15.120000000000001"/>
    <n v="5"/>
    <n v="0.2"/>
    <n v="4.9139999999999988"/>
    <x v="2"/>
    <s v="No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s v="Office Supplies"/>
    <s v="Art"/>
    <s v="Newell 348"/>
    <n v="7.8719999999999999"/>
    <n v="3"/>
    <n v="0.2"/>
    <n v="0.88559999999999883"/>
    <x v="2"/>
    <s v="No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s v="Office Supplies"/>
    <s v="Binders"/>
    <s v="Round Ring Binders"/>
    <n v="8.32"/>
    <n v="5"/>
    <n v="0.2"/>
    <n v="2.8079999999999998"/>
    <x v="1"/>
    <s v="No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s v="Technology"/>
    <s v="Phones"/>
    <s v="invisibleSHIELD by ZAGG Smudge-Free Screen Protector"/>
    <n v="89.949999999999989"/>
    <n v="5"/>
    <n v="0"/>
    <n v="43.175999999999995"/>
    <x v="3"/>
    <s v="No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  <x v="2"/>
    <s v="No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s v="Office Supplies"/>
    <s v="Labels"/>
    <s v="Avery 515"/>
    <n v="37.589999999999996"/>
    <n v="3"/>
    <n v="0"/>
    <n v="17.667299999999997"/>
    <x v="2"/>
    <s v="No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s v="Office Supplies"/>
    <s v="Storage"/>
    <s v="Pizazz Global Quick File"/>
    <n v="14.97"/>
    <n v="1"/>
    <n v="0"/>
    <n v="4.1916000000000011"/>
    <x v="2"/>
    <s v="No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s v="Technology"/>
    <s v="Accessories"/>
    <s v="Maxell 4.7GB DVD+R 5/Pack"/>
    <n v="1.98"/>
    <n v="2"/>
    <n v="0"/>
    <n v="0.89100000000000001"/>
    <x v="2"/>
    <s v="No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s v="Office Supplies"/>
    <s v="Binders"/>
    <s v="GBC Twin Loop Wire Binding Elements"/>
    <n v="39.936000000000007"/>
    <n v="4"/>
    <n v="0.7"/>
    <n v="-26.623999999999995"/>
    <x v="0"/>
    <s v="No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  <x v="0"/>
    <s v="No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s v="Office Supplies"/>
    <s v="Binders"/>
    <s v="Wilson Jones Custom Binder Spines &amp; Labels"/>
    <n v="4.8960000000000008"/>
    <n v="3"/>
    <n v="0.7"/>
    <n v="-3.4271999999999991"/>
    <x v="1"/>
    <s v="No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s v="Furniture"/>
    <s v="Bookcases"/>
    <s v="Sauder Barrister Bookcases"/>
    <n v="145.76400000000001"/>
    <n v="6"/>
    <n v="0.7"/>
    <n v="-247.79879999999997"/>
    <x v="1"/>
    <s v="No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  <x v="1"/>
    <s v="No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s v="Technology"/>
    <s v="Accessories"/>
    <s v="Microsoft Sculpt Comfort Mouse"/>
    <n v="199.75"/>
    <n v="5"/>
    <n v="0"/>
    <n v="87.890000000000015"/>
    <x v="1"/>
    <s v="No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s v="Furniture"/>
    <s v="Tables"/>
    <s v="Chromcraft Round Conference Tables"/>
    <n v="1673.1839999999997"/>
    <n v="12"/>
    <n v="0.2"/>
    <n v="20.914800000000014"/>
    <x v="1"/>
    <s v="No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s v="Furniture"/>
    <s v="Furnishings"/>
    <s v="Eldon Regeneration Recycled Desk Accessories, Smoke"/>
    <n v="12.18"/>
    <n v="7"/>
    <n v="0"/>
    <n v="3.8975999999999997"/>
    <x v="1"/>
    <s v="No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s v="Office Supplies"/>
    <s v="Appliances"/>
    <s v="Holmes Odor Grabber"/>
    <n v="57.68"/>
    <n v="4"/>
    <n v="0"/>
    <n v="19.034399999999998"/>
    <x v="1"/>
    <s v="No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s v="Technology"/>
    <s v="Phones"/>
    <s v="Cisco SPA508G"/>
    <n v="263.95999999999998"/>
    <n v="4"/>
    <n v="0"/>
    <n v="76.548399999999987"/>
    <x v="2"/>
    <s v="No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s v="Technology"/>
    <s v="Accessories"/>
    <s v="Logitech Wireless Marathon Mouse M705"/>
    <n v="299.94"/>
    <n v="6"/>
    <n v="0"/>
    <n v="128.97420000000002"/>
    <x v="1"/>
    <s v="No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s v="Office Supplies"/>
    <s v="Supplies"/>
    <s v="Staple remover"/>
    <n v="25.76"/>
    <n v="7"/>
    <n v="0"/>
    <n v="0.51519999999999921"/>
    <x v="1"/>
    <s v="No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s v="Technology"/>
    <s v="Phones"/>
    <s v="Cisco IP Phone 7961G VoIP phone - Dark gray"/>
    <n v="271.89999999999998"/>
    <n v="2"/>
    <n v="0"/>
    <n v="78.850999999999971"/>
    <x v="3"/>
    <s v="No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s v="Furniture"/>
    <s v="Furnishings"/>
    <s v="Linden 10&quot; Round Wall Clock, Black"/>
    <n v="45.839999999999996"/>
    <n v="3"/>
    <n v="0"/>
    <n v="15.585599999999999"/>
    <x v="3"/>
    <s v="No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s v="Furniture"/>
    <s v="Furnishings"/>
    <s v="Ultra Door Push Plate"/>
    <n v="9.82"/>
    <n v="2"/>
    <n v="0"/>
    <n v="3.2405999999999997"/>
    <x v="3"/>
    <s v="No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s v="Office Supplies"/>
    <s v="Fasteners"/>
    <s v="Alliance Super-Size Bands, Assorted Sizes"/>
    <n v="93.36"/>
    <n v="12"/>
    <n v="0"/>
    <n v="0.93359999999999843"/>
    <x v="1"/>
    <s v="No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  <x v="2"/>
    <s v="No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s v="Office Supplies"/>
    <s v="Paper"/>
    <s v="Easy-staple paper"/>
    <n v="106.32"/>
    <n v="3"/>
    <n v="0"/>
    <n v="49.970399999999991"/>
    <x v="2"/>
    <s v="No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s v="Furniture"/>
    <s v="Chairs"/>
    <s v="Hon Olson Stacker Chairs"/>
    <n v="1323.8999999999999"/>
    <n v="5"/>
    <n v="0"/>
    <n v="383.93099999999993"/>
    <x v="2"/>
    <s v="No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s v="Office Supplies"/>
    <s v="Paper"/>
    <s v="Xerox 1909"/>
    <n v="126.624"/>
    <n v="6"/>
    <n v="0.2"/>
    <n v="41.152799999999992"/>
    <x v="3"/>
    <s v="No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s v="Technology"/>
    <s v="Phones"/>
    <s v="Griffin GC36547 PowerJolt SE Lightning Charger"/>
    <n v="125.944"/>
    <n v="7"/>
    <n v="0.2"/>
    <n v="15.742999999999984"/>
    <x v="1"/>
    <s v="No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s v="Office Supplies"/>
    <s v="Binders"/>
    <s v="GBC DocuBind P100 Manual Binding Machine"/>
    <n v="663.92"/>
    <n v="5"/>
    <n v="0.2"/>
    <n v="207.47499999999994"/>
    <x v="3"/>
    <s v="No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s v="Technology"/>
    <s v="Accessories"/>
    <s v="Imation 8gb Micro Traveldrive Usb 2.0 Flash Drive"/>
    <n v="120"/>
    <n v="8"/>
    <n v="0"/>
    <n v="13.200000000000003"/>
    <x v="3"/>
    <s v="No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s v="Office Supplies"/>
    <s v="Fasteners"/>
    <s v="Acco Hot Clips Clips to Go"/>
    <n v="3.29"/>
    <n v="1"/>
    <n v="0"/>
    <n v="1.4804999999999999"/>
    <x v="3"/>
    <s v="No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s v="Furniture"/>
    <s v="Furnishings"/>
    <s v="Eldon 200 Class Desk Accessories"/>
    <n v="18.84"/>
    <n v="3"/>
    <n v="0"/>
    <n v="6.0287999999999995"/>
    <x v="3"/>
    <s v="No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s v="Furniture"/>
    <s v="Furnishings"/>
    <s v="Nu-Dell Executive Frame"/>
    <n v="60.672000000000011"/>
    <n v="6"/>
    <n v="0.2"/>
    <n v="12.892799999999998"/>
    <x v="3"/>
    <s v="No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s v="Office Supplies"/>
    <s v="Art"/>
    <s v="Newell 320"/>
    <n v="30.816000000000003"/>
    <n v="9"/>
    <n v="0.2"/>
    <n v="2.6964000000000006"/>
    <x v="3"/>
    <s v="No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  <x v="1"/>
    <s v="No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x v="2"/>
    <s v="No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2"/>
    <s v="No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s v="Office Supplies"/>
    <s v="Appliances"/>
    <s v="Acco 6 Outlet Guardian Basic Surge Suppressor"/>
    <n v="4.9919999999999991"/>
    <n v="3"/>
    <n v="0.8"/>
    <n v="-12.979200000000002"/>
    <x v="2"/>
    <s v="No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  <x v="2"/>
    <s v="No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s v="Furniture"/>
    <s v="Chairs"/>
    <s v="Hon Every-Day Series Multi-Task Chairs"/>
    <n v="657.93"/>
    <n v="5"/>
    <n v="0.3"/>
    <n v="-93.989999999999952"/>
    <x v="2"/>
    <s v="No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s v="Office Supplies"/>
    <s v="Binders"/>
    <s v="Acco Economy Flexible Poly Round Ring Binder"/>
    <n v="1.0439999999999998"/>
    <n v="1"/>
    <n v="0.8"/>
    <n v="-1.8270000000000004"/>
    <x v="2"/>
    <s v="No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  <x v="3"/>
    <s v="No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s v="Office Supplies"/>
    <s v="Storage"/>
    <s v="Space Solutions Industrial Galvanized Steel Shelving."/>
    <n v="78.8"/>
    <n v="1"/>
    <n v="0"/>
    <n v="1.5760000000000076"/>
    <x v="3"/>
    <s v="No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  <x v="3"/>
    <s v="No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s v="Office Supplies"/>
    <s v="Storage"/>
    <s v="Fellowes Staxonsteel Drawer Files"/>
    <n v="772.68"/>
    <n v="4"/>
    <n v="0"/>
    <n v="108.17520000000002"/>
    <x v="3"/>
    <s v="No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s v="Technology"/>
    <s v="Accessories"/>
    <s v="SanDisk Ultra 32 GB MicroSDHC Class 10 Memory Card"/>
    <n v="106.08000000000001"/>
    <n v="6"/>
    <n v="0.2"/>
    <n v="-9.2819999999999965"/>
    <x v="2"/>
    <s v="No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s v="Furniture"/>
    <s v="Furnishings"/>
    <s v="Executive Impressions 13&quot; Clairmont Wall Clock"/>
    <n v="23.076000000000001"/>
    <n v="3"/>
    <n v="0.6"/>
    <n v="-10.961100000000002"/>
    <x v="2"/>
    <s v="No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s v="Office Supplies"/>
    <s v="Paper"/>
    <s v="Xerox 212"/>
    <n v="25.920000000000005"/>
    <n v="5"/>
    <n v="0.2"/>
    <n v="9.0719999999999992"/>
    <x v="2"/>
    <s v="No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s v="Office Supplies"/>
    <s v="Paper"/>
    <s v="Xerox 1884"/>
    <n v="47.952000000000005"/>
    <n v="3"/>
    <n v="0.2"/>
    <n v="16.183799999999998"/>
    <x v="2"/>
    <s v="No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s v="Office Supplies"/>
    <s v="Binders"/>
    <s v="Avery Triangle Shaped Sheet Lifters, Black, 2/Pack"/>
    <n v="0.98399999999999976"/>
    <n v="2"/>
    <n v="0.8"/>
    <n v="-1.476"/>
    <x v="2"/>
    <s v="No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  <x v="2"/>
    <s v="No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s v="Office Supplies"/>
    <s v="Labels"/>
    <s v="Avery File Folder Labels"/>
    <n v="4.6079999999999997"/>
    <n v="2"/>
    <n v="0.2"/>
    <n v="1.6704000000000001"/>
    <x v="2"/>
    <s v="No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s v="Office Supplies"/>
    <s v="Binders"/>
    <s v="GBC Standard Plastic Binding Systems' Combs"/>
    <n v="37.68"/>
    <n v="6"/>
    <n v="0"/>
    <n v="16.955999999999996"/>
    <x v="3"/>
    <s v="No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s v="Office Supplies"/>
    <s v="Appliances"/>
    <s v="Belkin 7-Outlet SurgeMaster Home Series"/>
    <n v="41.910000000000004"/>
    <n v="3"/>
    <n v="0"/>
    <n v="10.896600000000003"/>
    <x v="0"/>
    <s v="No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s v="Furniture"/>
    <s v="Bookcases"/>
    <s v="Sauder Facets Collection Library, Sky Alder Finish"/>
    <n v="435.99900000000002"/>
    <n v="3"/>
    <n v="0.15"/>
    <n v="5.1293999999999755"/>
    <x v="1"/>
    <s v="No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s v="Furniture"/>
    <s v="Chairs"/>
    <s v="Padded Folding Chairs, Black, 4/Carton"/>
    <n v="388.70400000000006"/>
    <n v="6"/>
    <n v="0.2"/>
    <n v="38.870400000000018"/>
    <x v="1"/>
    <s v="No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55"/>
    <x v="1"/>
    <s v="No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s v="Technology"/>
    <s v="Accessories"/>
    <s v="Kensington K72356US Mouse-in-a-Box USB Desktop Mouse"/>
    <n v="33.18"/>
    <n v="2"/>
    <n v="0"/>
    <n v="11.613"/>
    <x v="1"/>
    <s v="No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s v="Technology"/>
    <s v="Accessories"/>
    <s v="Memorex Mini Travel Drive 16 GB USB 2.0 Flash Drive"/>
    <n v="63.88"/>
    <n v="4"/>
    <n v="0"/>
    <n v="24.913200000000003"/>
    <x v="3"/>
    <s v="No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s v="Furniture"/>
    <s v="Furnishings"/>
    <s v="Executive Impressions 16-1/2&quot; Circular Wall Clock"/>
    <n v="26.72"/>
    <n v="1"/>
    <n v="0"/>
    <n v="11.756800000000002"/>
    <x v="3"/>
    <s v="No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  <x v="1"/>
    <s v="Yes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s v="Office Supplies"/>
    <s v="Appliances"/>
    <s v="Honeywell Quietcare HEPA Air Cleaner"/>
    <n v="393.25"/>
    <n v="5"/>
    <n v="0"/>
    <n v="129.77249999999998"/>
    <x v="3"/>
    <s v="No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  <x v="3"/>
    <s v="No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s v="Office Supplies"/>
    <s v="Paper"/>
    <s v="Strathmore Photo Mount Cards"/>
    <n v="16.272000000000002"/>
    <n v="3"/>
    <n v="0.2"/>
    <n v="5.2883999999999984"/>
    <x v="0"/>
    <s v="No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s v="Office Supplies"/>
    <s v="Appliances"/>
    <s v="Avanti 1.7 Cu. Ft. Refrigerator"/>
    <n v="706.86"/>
    <n v="7"/>
    <n v="0"/>
    <n v="197.92079999999999"/>
    <x v="3"/>
    <s v="No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s v="Office Supplies"/>
    <s v="Binders"/>
    <s v="Avery Durable Slant Ring Binders, No Labels"/>
    <n v="5.9700000000000006"/>
    <n v="5"/>
    <n v="0.7"/>
    <n v="-4.577"/>
    <x v="3"/>
    <s v="No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s v="Furniture"/>
    <s v="Furnishings"/>
    <s v="DAX Black Cherry Wood-Tone Poster Frame"/>
    <n v="21.184000000000001"/>
    <n v="1"/>
    <n v="0.2"/>
    <n v="4.7664"/>
    <x v="3"/>
    <s v="No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11"/>
    <x v="3"/>
    <s v="No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s v="Office Supplies"/>
    <s v="Art"/>
    <s v="Newell 315"/>
    <n v="17.940000000000001"/>
    <n v="3"/>
    <n v="0"/>
    <n v="4.4850000000000003"/>
    <x v="3"/>
    <s v="No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s v="Office Supplies"/>
    <s v="Binders"/>
    <s v="GBC Standard Plastic Binding Systems Combs"/>
    <n v="2.6550000000000002"/>
    <n v="1"/>
    <n v="0.7"/>
    <n v="-1.8584999999999994"/>
    <x v="3"/>
    <s v="No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s v="Office Supplies"/>
    <s v="Storage"/>
    <s v="Hot File 7-Pocket, Floor Stand"/>
    <n v="892.35"/>
    <n v="5"/>
    <n v="0"/>
    <n v="267.70499999999993"/>
    <x v="1"/>
    <s v="No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s v="Furniture"/>
    <s v="Bookcases"/>
    <s v="O'Sullivan 2-Door Barrister Bookcase in Odessa Pine"/>
    <n v="307.666"/>
    <n v="2"/>
    <n v="0.15"/>
    <n v="28.956799999999973"/>
    <x v="1"/>
    <s v="No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71"/>
    <x v="1"/>
    <s v="No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s v="Office Supplies"/>
    <s v="Binders"/>
    <s v="GBC Wire Binding Combs"/>
    <n v="41.36"/>
    <n v="5"/>
    <n v="0.2"/>
    <n v="13.959"/>
    <x v="1"/>
    <s v="No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  <x v="1"/>
    <s v="No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s v="Furniture"/>
    <s v="Furnishings"/>
    <s v="Eldon Wave Desk Accessories"/>
    <n v="4.16"/>
    <n v="2"/>
    <n v="0"/>
    <n v="1.7472000000000003"/>
    <x v="1"/>
    <s v="No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s v="Office Supplies"/>
    <s v="Paper"/>
    <s v="Xerox 1881"/>
    <n v="61.4"/>
    <n v="5"/>
    <n v="0"/>
    <n v="28.857999999999997"/>
    <x v="3"/>
    <s v="No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s v="Office Supplies"/>
    <s v="Binders"/>
    <s v="Recycled Premium Regency Composition Covers"/>
    <n v="24.448"/>
    <n v="2"/>
    <n v="0.2"/>
    <n v="8.8623999999999992"/>
    <x v="3"/>
    <s v="No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s v="Technology"/>
    <s v="Phones"/>
    <s v="AT&amp;T SB67148 SynJ"/>
    <n v="263.95999999999998"/>
    <n v="4"/>
    <n v="0"/>
    <n v="71.269200000000012"/>
    <x v="3"/>
    <s v="No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s v="Technology"/>
    <s v="Phones"/>
    <s v="Jabra Supreme Plus Driver Edition Headset"/>
    <n v="359.96999999999997"/>
    <n v="3"/>
    <n v="0"/>
    <n v="100.7916"/>
    <x v="3"/>
    <s v="No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s v="Office Supplies"/>
    <s v="Paper"/>
    <s v="Xerox 23"/>
    <n v="12.96"/>
    <n v="2"/>
    <n v="0"/>
    <n v="6.2208000000000006"/>
    <x v="3"/>
    <s v="No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s v="Office Supplies"/>
    <s v="Storage"/>
    <s v="Eldon Base for stackable storage shelf, platinum"/>
    <n v="116.82"/>
    <n v="3"/>
    <n v="0"/>
    <n v="5.8409999999999869"/>
    <x v="3"/>
    <s v="No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s v="Office Supplies"/>
    <s v="Binders"/>
    <s v="Ibico EB-19 Dual Function Manual Binding System"/>
    <n v="276.78400000000005"/>
    <n v="2"/>
    <n v="0.2"/>
    <n v="89.954799999999992"/>
    <x v="3"/>
    <s v="No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s v="Technology"/>
    <s v="Accessories"/>
    <s v="Logitech G602 Wireless Gaming Mouse"/>
    <n v="239.96999999999997"/>
    <n v="3"/>
    <n v="0"/>
    <n v="86.389199999999988"/>
    <x v="1"/>
    <s v="No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s v="Furniture"/>
    <s v="Furnishings"/>
    <s v="Acrylic Self-Standing Desk Frames"/>
    <n v="16.02"/>
    <n v="6"/>
    <n v="0"/>
    <n v="6.0876000000000001"/>
    <x v="1"/>
    <s v="No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s v="Office Supplies"/>
    <s v="Storage"/>
    <s v="SAFCO Boltless Steel Shelving"/>
    <n v="454.56000000000006"/>
    <n v="5"/>
    <n v="0.2"/>
    <n v="-107.95800000000004"/>
    <x v="2"/>
    <s v="No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  <x v="2"/>
    <s v="No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s v="Furniture"/>
    <s v="Chairs"/>
    <s v="Office Star - Contemporary Task Swivel Chair"/>
    <n v="310.74399999999997"/>
    <n v="4"/>
    <n v="0.3"/>
    <n v="-26.635199999999998"/>
    <x v="2"/>
    <s v="No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s v="Office Supplies"/>
    <s v="Art"/>
    <s v="Fluorescent Highlighters by Dixon"/>
    <n v="12.736000000000001"/>
    <n v="4"/>
    <n v="0.2"/>
    <n v="2.2287999999999988"/>
    <x v="2"/>
    <s v="No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s v="Office Supplies"/>
    <s v="Binders"/>
    <s v="GBC Instant Report Kit"/>
    <n v="6.469999999999998"/>
    <n v="5"/>
    <n v="0.8"/>
    <n v="-9.7050000000000018"/>
    <x v="2"/>
    <s v="No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  <x v="2"/>
    <s v="No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  <x v="2"/>
    <s v="No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s v="Furniture"/>
    <s v="Furnishings"/>
    <s v="Eldon Stackable Tray, Side-Load, Legal, Smoke"/>
    <n v="27.42"/>
    <n v="3"/>
    <n v="0"/>
    <n v="9.3227999999999991"/>
    <x v="0"/>
    <s v="No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s v="Office Supplies"/>
    <s v="Binders"/>
    <s v="GBC DocuBind P100 Manual Binding Machine"/>
    <n v="165.98"/>
    <n v="1"/>
    <n v="0"/>
    <n v="74.690999999999988"/>
    <x v="0"/>
    <s v="No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s v="Technology"/>
    <s v="Accessories"/>
    <s v="Dell Slim USB Multimedia Keyboard"/>
    <n v="75"/>
    <n v="3"/>
    <n v="0"/>
    <n v="18"/>
    <x v="0"/>
    <s v="No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  <x v="3"/>
    <s v="No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s v="Office Supplies"/>
    <s v="Labels"/>
    <s v="Avery 477"/>
    <n v="146.54400000000001"/>
    <n v="6"/>
    <n v="0.2"/>
    <n v="47.626799999999996"/>
    <x v="1"/>
    <s v="No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s v="Office Supplies"/>
    <s v="Paper"/>
    <s v="Xerox 1914"/>
    <n v="131.904"/>
    <n v="3"/>
    <n v="0.2"/>
    <n v="47.815200000000004"/>
    <x v="1"/>
    <s v="No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  <x v="1"/>
    <s v="No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  <x v="1"/>
    <s v="No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s v="Office Supplies"/>
    <s v="Storage"/>
    <s v="Fellowes Officeware Wire Shelving"/>
    <n v="718.6400000000001"/>
    <n v="10"/>
    <n v="0.2"/>
    <n v="-161.69400000000005"/>
    <x v="1"/>
    <s v="No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s v="Furniture"/>
    <s v="Furnishings"/>
    <s v="Aluminum Document Frame"/>
    <n v="61.1"/>
    <n v="5"/>
    <n v="0"/>
    <n v="18.329999999999991"/>
    <x v="0"/>
    <s v="No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s v="Office Supplies"/>
    <s v="Appliances"/>
    <s v="Harmony HEPA Quiet Air Purifiers"/>
    <n v="28.08"/>
    <n v="3"/>
    <n v="0.2"/>
    <n v="5.2650000000000006"/>
    <x v="0"/>
    <s v="No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s v="Office Supplies"/>
    <s v="Art"/>
    <s v="Newell 351"/>
    <n v="10.496"/>
    <n v="4"/>
    <n v="0.2"/>
    <n v="1.1807999999999983"/>
    <x v="1"/>
    <s v="No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s v="Office Supplies"/>
    <s v="Binders"/>
    <s v="Large Capacity Hanging Post Binders"/>
    <n v="39.92"/>
    <n v="2"/>
    <n v="0.2"/>
    <n v="12.973999999999997"/>
    <x v="1"/>
    <s v="No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s v="Office Supplies"/>
    <s v="Appliances"/>
    <s v="Acco Six-Outlet Power Strip, 4' Cord Length"/>
    <n v="77.58"/>
    <n v="9"/>
    <n v="0"/>
    <n v="20.1708"/>
    <x v="3"/>
    <s v="No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s v="Office Supplies"/>
    <s v="Storage"/>
    <s v="Advantus Rolling Drawer Organizers"/>
    <n v="269.35999999999996"/>
    <n v="7"/>
    <n v="0"/>
    <n v="70.033599999999993"/>
    <x v="1"/>
    <s v="No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s v="Office Supplies"/>
    <s v="Labels"/>
    <s v="Avery File Folder Labels"/>
    <n v="5.76"/>
    <n v="2"/>
    <n v="0"/>
    <n v="2.8224"/>
    <x v="1"/>
    <s v="No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s v="Office Supplies"/>
    <s v="Art"/>
    <s v="Panasonic KP-310 Heavy-Duty Electric Pencil Sharpener"/>
    <n v="109.9"/>
    <n v="5"/>
    <n v="0"/>
    <n v="32.97"/>
    <x v="3"/>
    <s v="No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s v="Furniture"/>
    <s v="Furnishings"/>
    <s v="Staple-based wall hangings"/>
    <n v="23.88"/>
    <n v="3"/>
    <n v="0"/>
    <n v="10.507200000000001"/>
    <x v="1"/>
    <s v="No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  <x v="1"/>
    <s v="No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s v="Office Supplies"/>
    <s v="Paper"/>
    <s v="Xerox 227"/>
    <n v="12.96"/>
    <n v="2"/>
    <n v="0"/>
    <n v="6.2208000000000006"/>
    <x v="1"/>
    <s v="No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s v="Technology"/>
    <s v="Accessories"/>
    <s v="Sony Micro Vault Click 8 GB USB 2.0 Flash Drive"/>
    <n v="234.95000000000002"/>
    <n v="5"/>
    <n v="0"/>
    <n v="32.893000000000008"/>
    <x v="1"/>
    <s v="No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  <x v="1"/>
    <s v="No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s v="Office Supplies"/>
    <s v="Paper"/>
    <s v="Xerox 1953"/>
    <n v="4.28"/>
    <n v="1"/>
    <n v="0"/>
    <n v="1.9259999999999997"/>
    <x v="1"/>
    <s v="No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s v="Technology"/>
    <s v="Accessories"/>
    <s v="Kingston Digital DataTraveler 16GB USB 2.0"/>
    <n v="26.849999999999998"/>
    <n v="3"/>
    <n v="0"/>
    <n v="5.101499999999997"/>
    <x v="1"/>
    <s v="No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s v="Technology"/>
    <s v="Machines"/>
    <s v="Okidata MB760 Printer"/>
    <n v="3357.6000000000004"/>
    <n v="3"/>
    <n v="0.2"/>
    <n v="377.72999999999956"/>
    <x v="1"/>
    <s v="No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s v="Office Supplies"/>
    <s v="Labels"/>
    <s v="Avery 476"/>
    <n v="8.26"/>
    <n v="2"/>
    <n v="0"/>
    <n v="3.7995999999999999"/>
    <x v="1"/>
    <s v="No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s v="Technology"/>
    <s v="Machines"/>
    <s v="Zebra GX420t Direct Thermal/Thermal Transfer Printer"/>
    <n v="2973.32"/>
    <n v="7"/>
    <n v="0.2"/>
    <n v="334.49849999999958"/>
    <x v="1"/>
    <s v="No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s v="Office Supplies"/>
    <s v="Storage"/>
    <s v="Pizazz Global Quick File"/>
    <n v="104.79"/>
    <n v="7"/>
    <n v="0"/>
    <n v="29.341200000000008"/>
    <x v="1"/>
    <s v="No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s v="Technology"/>
    <s v="Phones"/>
    <s v="Aastra 57i VoIP phone"/>
    <n v="775.72800000000007"/>
    <n v="6"/>
    <n v="0.2"/>
    <n v="58.179600000000022"/>
    <x v="1"/>
    <s v="No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s v="Furniture"/>
    <s v="Bookcases"/>
    <s v="Sauder Mission Library with Doors, Fruitwood Finish"/>
    <n v="89.066399999999987"/>
    <n v="1"/>
    <n v="0.32"/>
    <n v="-17.027400000000007"/>
    <x v="2"/>
    <s v="No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s v="Office Supplies"/>
    <s v="Art"/>
    <s v="Dixon Ticonderoga Core-Lock Colored Pencils, 48-Color Set"/>
    <n v="175.44"/>
    <n v="6"/>
    <n v="0.2"/>
    <n v="52.632000000000005"/>
    <x v="2"/>
    <s v="No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s v="Technology"/>
    <s v="Phones"/>
    <s v="Jawbone MINI JAMBOX Wireless Bluetooth Speaker"/>
    <n v="438.33600000000001"/>
    <n v="4"/>
    <n v="0.2"/>
    <n v="-87.667200000000037"/>
    <x v="2"/>
    <s v="No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s v="Furniture"/>
    <s v="Chairs"/>
    <s v="Global Deluxe Steno Chair"/>
    <n v="215.54400000000001"/>
    <n v="4"/>
    <n v="0.3"/>
    <n v="-58.504800000000017"/>
    <x v="3"/>
    <s v="No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x v="2"/>
    <s v="No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s v="Furniture"/>
    <s v="Chairs"/>
    <s v="Global Highback Leather Tilter in Burgundy"/>
    <n v="127.38599999999998"/>
    <n v="2"/>
    <n v="0.3"/>
    <n v="-25.477199999999982"/>
    <x v="2"/>
    <s v="No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s v="Furniture"/>
    <s v="Chairs"/>
    <s v="Situations Contoured Folding Chairs, 4/Set"/>
    <n v="248.43"/>
    <n v="5"/>
    <n v="0.3"/>
    <n v="-17.744999999999976"/>
    <x v="2"/>
    <s v="No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  <x v="2"/>
    <s v="No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s v="Furniture"/>
    <s v="Chairs"/>
    <s v="Global Push Button Manager's Chair, Indigo"/>
    <n v="85.245999999999995"/>
    <n v="2"/>
    <n v="0.3"/>
    <n v="-1.217800000000004"/>
    <x v="2"/>
    <s v="No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s v="Office Supplies"/>
    <s v="Art"/>
    <s v="Colorific Watercolor Pencils"/>
    <n v="20.64"/>
    <n v="5"/>
    <n v="0.2"/>
    <n v="2.3219999999999974"/>
    <x v="2"/>
    <s v="No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  <x v="1"/>
    <s v="No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s v="Office Supplies"/>
    <s v="Storage"/>
    <s v="Fellowes Bases and Tops For Staxonsteel/High-Stak Systems"/>
    <n v="33.29"/>
    <n v="1"/>
    <n v="0"/>
    <n v="7.9895999999999994"/>
    <x v="2"/>
    <s v="No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s v="Office Supplies"/>
    <s v="Paper"/>
    <s v="Xerox 1919"/>
    <n v="204.95000000000002"/>
    <n v="5"/>
    <n v="0"/>
    <n v="100.4255"/>
    <x v="1"/>
    <s v="No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s v="Furniture"/>
    <s v="Chairs"/>
    <s v="Hon Every-Day Series Multi-Task Chairs"/>
    <n v="526.34399999999994"/>
    <n v="4"/>
    <n v="0.3"/>
    <n v="-75.191999999999979"/>
    <x v="2"/>
    <s v="No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s v="Furniture"/>
    <s v="Furnishings"/>
    <s v="Magnifier Swing Arm Lamp"/>
    <n v="41.96"/>
    <n v="2"/>
    <n v="0"/>
    <n v="10.909600000000001"/>
    <x v="1"/>
    <s v="No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s v="Furniture"/>
    <s v="Chairs"/>
    <s v="Hon Every-Day Series Multi-Task Chairs"/>
    <n v="451.15199999999993"/>
    <n v="3"/>
    <n v="0.2"/>
    <n v="0"/>
    <x v="1"/>
    <s v="No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s v="Office Supplies"/>
    <s v="Binders"/>
    <s v="Avery Poly Binder Pockets"/>
    <n v="31.504000000000005"/>
    <n v="11"/>
    <n v="0.2"/>
    <n v="11.026399999999999"/>
    <x v="1"/>
    <s v="No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x v="3"/>
    <s v="No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s v="Technology"/>
    <s v="Copiers"/>
    <s v="Canon PC940 Copier"/>
    <n v="1079.9759999999999"/>
    <n v="4"/>
    <n v="0.4"/>
    <n v="125.99719999999991"/>
    <x v="3"/>
    <s v="No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s v="Furniture"/>
    <s v="Chairs"/>
    <s v="Global Low Back Tilter Chair"/>
    <n v="161.56800000000001"/>
    <n v="2"/>
    <n v="0.2"/>
    <n v="-28.274400000000021"/>
    <x v="1"/>
    <s v="No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s v="Office Supplies"/>
    <s v="Binders"/>
    <s v="UniKeep View Case Binders"/>
    <n v="2.9339999999999993"/>
    <n v="3"/>
    <n v="0.8"/>
    <n v="-4.9878000000000018"/>
    <x v="2"/>
    <s v="No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s v="Technology"/>
    <s v="Accessories"/>
    <s v="Memorex Mini Travel Drive 8 GB USB 2.0 Flash Drive"/>
    <n v="18.528000000000002"/>
    <n v="2"/>
    <n v="0.2"/>
    <n v="4.4004000000000003"/>
    <x v="2"/>
    <s v="No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  <x v="2"/>
    <s v="No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s v="Furniture"/>
    <s v="Furnishings"/>
    <s v="Seth Thomas 16&quot; Steel Case Clock"/>
    <n v="64.959999999999994"/>
    <n v="5"/>
    <n v="0.6"/>
    <n v="-43.847999999999985"/>
    <x v="2"/>
    <s v="No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s v="Technology"/>
    <s v="Accessories"/>
    <s v="Maxell 74 Minute CD-R Spindle, 50/Pack"/>
    <n v="41.94"/>
    <n v="2"/>
    <n v="0"/>
    <n v="15.098399999999998"/>
    <x v="1"/>
    <s v="No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s v="Office Supplies"/>
    <s v="Paper"/>
    <s v="Xerox 1965"/>
    <n v="11.96"/>
    <n v="2"/>
    <n v="0"/>
    <n v="5.8604000000000003"/>
    <x v="1"/>
    <s v="No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s v="Office Supplies"/>
    <s v="Art"/>
    <s v="Newell 348"/>
    <n v="13.12"/>
    <n v="4"/>
    <n v="0"/>
    <n v="3.8047999999999984"/>
    <x v="1"/>
    <s v="No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s v="Office Supplies"/>
    <s v="Storage"/>
    <s v="Hot File 7-Pocket, Floor Stand"/>
    <n v="535.41"/>
    <n v="3"/>
    <n v="0"/>
    <n v="160.62299999999993"/>
    <x v="1"/>
    <s v="No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x v="2"/>
    <s v="No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s v="Office Supplies"/>
    <s v="Paper"/>
    <s v="Xerox 1881"/>
    <n v="36.839999999999996"/>
    <n v="3"/>
    <n v="0"/>
    <n v="17.314799999999998"/>
    <x v="1"/>
    <s v="No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s v="Office Supplies"/>
    <s v="Labels"/>
    <s v="Avery 485"/>
    <n v="87.71"/>
    <n v="7"/>
    <n v="0"/>
    <n v="41.223699999999994"/>
    <x v="1"/>
    <s v="No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s v="Furniture"/>
    <s v="Tables"/>
    <s v="BPI Conference Tables"/>
    <n v="562.29250000000013"/>
    <n v="7"/>
    <n v="0.45"/>
    <n v="-255.58750000000009"/>
    <x v="0"/>
    <s v="No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s v="Furniture"/>
    <s v="Furnishings"/>
    <s v="Eldon 200 Class Desk Accessories, Black"/>
    <n v="56.52"/>
    <n v="9"/>
    <n v="0"/>
    <n v="21.477600000000002"/>
    <x v="3"/>
    <s v="No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s v="Office Supplies"/>
    <s v="Art"/>
    <s v="Newell 326"/>
    <n v="11.264000000000001"/>
    <n v="8"/>
    <n v="0.2"/>
    <n v="1.2671999999999994"/>
    <x v="3"/>
    <s v="No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s v="Office Supplies"/>
    <s v="Storage"/>
    <s v="Steel Personal Filing/Posting Tote"/>
    <n v="284.08000000000004"/>
    <n v="10"/>
    <n v="0.2"/>
    <n v="24.856999999999999"/>
    <x v="3"/>
    <s v="No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s v="Office Supplies"/>
    <s v="Paper"/>
    <s v="Xerox 196"/>
    <n v="18.496000000000002"/>
    <n v="4"/>
    <n v="0.2"/>
    <n v="6.7048000000000005"/>
    <x v="3"/>
    <s v="No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s v="Office Supplies"/>
    <s v="Labels"/>
    <s v="Avery 508"/>
    <n v="14.73"/>
    <n v="3"/>
    <n v="0"/>
    <n v="7.2176999999999998"/>
    <x v="1"/>
    <s v="No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s v="Office Supplies"/>
    <s v="Storage"/>
    <s v="Fellowes Mobile File Cart, Black"/>
    <n v="186.54"/>
    <n v="3"/>
    <n v="0"/>
    <n v="50.365800000000007"/>
    <x v="1"/>
    <s v="No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s v="Furniture"/>
    <s v="Tables"/>
    <s v="Chromcraft Round Conference Tables"/>
    <n v="557.72799999999995"/>
    <n v="4"/>
    <n v="0.2"/>
    <n v="6.9715999999999951"/>
    <x v="1"/>
    <s v="No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s v="Technology"/>
    <s v="Phones"/>
    <s v="Anker Astro 15000mAh USB Portable Charger"/>
    <n v="159.96800000000002"/>
    <n v="4"/>
    <n v="0.2"/>
    <n v="-31.993600000000029"/>
    <x v="1"/>
    <s v="No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s v="Office Supplies"/>
    <s v="Appliances"/>
    <s v="Honeywell Quietcare HEPA Air Cleaner"/>
    <n v="471.90000000000003"/>
    <n v="6"/>
    <n v="0"/>
    <n v="155.72699999999998"/>
    <x v="2"/>
    <s v="No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s v="Office Supplies"/>
    <s v="Art"/>
    <s v="Nontoxic Chalk"/>
    <n v="3.52"/>
    <n v="2"/>
    <n v="0"/>
    <n v="1.6896"/>
    <x v="2"/>
    <s v="No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s v="Office Supplies"/>
    <s v="Paper"/>
    <s v="Easy-staple paper"/>
    <n v="49.12"/>
    <n v="4"/>
    <n v="0"/>
    <n v="23.086399999999998"/>
    <x v="0"/>
    <s v="No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s v="Office Supplies"/>
    <s v="Labels"/>
    <s v="Avery File Folder Labels"/>
    <n v="20.16"/>
    <n v="7"/>
    <n v="0"/>
    <n v="9.8783999999999992"/>
    <x v="1"/>
    <s v="No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  <x v="2"/>
    <s v="No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x v="2"/>
    <s v="No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  <x v="1"/>
    <s v="Yes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s v="Office Supplies"/>
    <s v="Paper"/>
    <s v="Xerox 1898"/>
    <n v="20.04"/>
    <n v="3"/>
    <n v="0"/>
    <n v="9.6191999999999993"/>
    <x v="1"/>
    <s v="Yes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s v="Technology"/>
    <s v="Copiers"/>
    <s v="Canon imageCLASS 2200 Advanced Copier"/>
    <n v="13999.96"/>
    <n v="4"/>
    <n v="0"/>
    <n v="6719.9807999999994"/>
    <x v="1"/>
    <s v="Yes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s v="Technology"/>
    <s v="Accessories"/>
    <s v="WD My Passport Ultra 2TB Portable External Hard Drive"/>
    <n v="238"/>
    <n v="2"/>
    <n v="0"/>
    <n v="38.080000000000013"/>
    <x v="3"/>
    <s v="No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s v="Office Supplies"/>
    <s v="Paper"/>
    <s v="Xerox 1988"/>
    <n v="61.96"/>
    <n v="2"/>
    <n v="0"/>
    <n v="27.881999999999998"/>
    <x v="3"/>
    <s v="No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s v="Furniture"/>
    <s v="Tables"/>
    <s v="Bush Andora Conference Table, Maple/Graphite Gray Finish"/>
    <n v="239.37199999999996"/>
    <n v="2"/>
    <n v="0.3"/>
    <n v="-23.93719999999999"/>
    <x v="3"/>
    <s v="No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s v="Technology"/>
    <s v="Accessories"/>
    <s v="WD My Passport Ultra 2TB Portable External Hard Drive"/>
    <n v="595"/>
    <n v="5"/>
    <n v="0"/>
    <n v="95.200000000000031"/>
    <x v="1"/>
    <s v="No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s v="Office Supplies"/>
    <s v="Paper"/>
    <s v="Xerox 1959"/>
    <n v="16.032"/>
    <n v="3"/>
    <n v="0.2"/>
    <n v="5.6111999999999993"/>
    <x v="2"/>
    <s v="No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s v="Technology"/>
    <s v="Accessories"/>
    <s v="Microsoft Sculpt Comfort Mouse"/>
    <n v="199.75"/>
    <n v="5"/>
    <n v="0"/>
    <n v="87.890000000000015"/>
    <x v="3"/>
    <s v="No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s v="Furniture"/>
    <s v="Chairs"/>
    <s v="Hon Comfortask Task/Swivel Chairs"/>
    <n v="227.96"/>
    <n v="2"/>
    <n v="0"/>
    <n v="36.473600000000005"/>
    <x v="3"/>
    <s v="No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x v="3"/>
    <s v="No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s v="Technology"/>
    <s v="Phones"/>
    <s v="Nortel Meridian M3904 Professional Digital phone"/>
    <n v="307.98"/>
    <n v="2"/>
    <n v="0"/>
    <n v="89.314199999999971"/>
    <x v="3"/>
    <s v="No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s v="Furniture"/>
    <s v="Furnishings"/>
    <s v="Contemporary Wood/Metal Frame"/>
    <n v="96.960000000000008"/>
    <n v="6"/>
    <n v="0"/>
    <n v="33.935999999999993"/>
    <x v="1"/>
    <s v="No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  <x v="1"/>
    <s v="No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s v="Office Supplies"/>
    <s v="Binders"/>
    <s v="Cardinal Holdit Business Card Pockets"/>
    <n v="11.952000000000002"/>
    <n v="3"/>
    <n v="0.2"/>
    <n v="4.1832000000000003"/>
    <x v="1"/>
    <s v="No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s v="Furniture"/>
    <s v="Bookcases"/>
    <s v="O'Sullivan Living Dimensions 3-Shelf Bookcases"/>
    <n v="512.49900000000002"/>
    <n v="3"/>
    <n v="0.15"/>
    <n v="-30.147000000000048"/>
    <x v="1"/>
    <s v="No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s v="Furniture"/>
    <s v="Tables"/>
    <s v="Laminate Occasional Tables"/>
    <n v="863.12800000000004"/>
    <n v="7"/>
    <n v="0.2"/>
    <n v="-32.367300000000085"/>
    <x v="1"/>
    <s v="No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s v="Furniture"/>
    <s v="Tables"/>
    <s v="Hon 5100 Series Wood Tables"/>
    <n v="2036.8600000000001"/>
    <n v="7"/>
    <n v="0"/>
    <n v="366.63479999999993"/>
    <x v="1"/>
    <s v="No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  <x v="1"/>
    <s v="No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s v="Technology"/>
    <s v="Accessories"/>
    <s v="SanDisk Cruzer 64 GB USB Flash Drive"/>
    <n v="108.96000000000001"/>
    <n v="3"/>
    <n v="0"/>
    <n v="32.687999999999988"/>
    <x v="1"/>
    <s v="No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s v="Office Supplies"/>
    <s v="Art"/>
    <s v="Panasonic KP-150 Electric Pencil Sharpener"/>
    <n v="264.18"/>
    <n v="7"/>
    <n v="0"/>
    <n v="68.686800000000005"/>
    <x v="0"/>
    <s v="No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s v="Office Supplies"/>
    <s v="Labels"/>
    <s v="Avery 49"/>
    <n v="2.88"/>
    <n v="1"/>
    <n v="0"/>
    <n v="1.4112"/>
    <x v="1"/>
    <s v="No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  <x v="1"/>
    <s v="No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  <x v="1"/>
    <s v="No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s v="Office Supplies"/>
    <s v="Paper"/>
    <s v="Xerox 1943"/>
    <n v="156.512"/>
    <n v="4"/>
    <n v="0.2"/>
    <n v="52.822799999999987"/>
    <x v="2"/>
    <s v="No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s v="Office Supplies"/>
    <s v="Storage"/>
    <s v="Sortfiler Multipurpose Personal File Organizer, Black"/>
    <n v="128.34"/>
    <n v="6"/>
    <n v="0"/>
    <n v="37.218599999999995"/>
    <x v="3"/>
    <s v="No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s v="Technology"/>
    <s v="Accessories"/>
    <s v="Kensington Expert Mouse Optical USB Trackball for PC or Mac"/>
    <n v="474.95"/>
    <n v="5"/>
    <n v="0"/>
    <n v="142.48499999999993"/>
    <x v="1"/>
    <s v="No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s v="Technology"/>
    <s v="Copiers"/>
    <s v="Hewlett Packard 610 Color Digital Copier / Printer"/>
    <n v="999.98"/>
    <n v="2"/>
    <n v="0"/>
    <n v="449.99099999999999"/>
    <x v="1"/>
    <s v="No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s v="Furniture"/>
    <s v="Tables"/>
    <s v="Balt Split Level Computer Training Table"/>
    <n v="277.5"/>
    <n v="4"/>
    <n v="0.5"/>
    <n v="-188.7"/>
    <x v="1"/>
    <s v="No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s v="Furniture"/>
    <s v="Tables"/>
    <s v="Bevis Oval Conference Table, Walnut"/>
    <n v="1252.704"/>
    <n v="8"/>
    <n v="0.4"/>
    <n v="-480.20320000000027"/>
    <x v="3"/>
    <s v="No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s v="Technology"/>
    <s v="Phones"/>
    <s v="Logitech B530 USB Headset - headset - Full size, Binaural"/>
    <n v="110.97"/>
    <n v="5"/>
    <n v="0.4"/>
    <n v="-24.043499999999995"/>
    <x v="3"/>
    <s v="No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s v="Furniture"/>
    <s v="Furnishings"/>
    <s v="Flat Face Poster Frame"/>
    <n v="22.608000000000001"/>
    <n v="3"/>
    <n v="0.6"/>
    <n v="-10.173599999999997"/>
    <x v="2"/>
    <s v="No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  <x v="2"/>
    <s v="No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s v="Office Supplies"/>
    <s v="Paper"/>
    <s v="Xerox 1909"/>
    <n v="63.311999999999998"/>
    <n v="3"/>
    <n v="0.2"/>
    <n v="20.576399999999996"/>
    <x v="2"/>
    <s v="No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s v="Office Supplies"/>
    <s v="Envelopes"/>
    <s v="Staple envelope"/>
    <n v="7.8239999999999998"/>
    <n v="1"/>
    <n v="0.2"/>
    <n v="2.9339999999999997"/>
    <x v="2"/>
    <s v="No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s v="Furniture"/>
    <s v="Chairs"/>
    <s v="Global Value Steno Chair, Gray"/>
    <n v="170.072"/>
    <n v="4"/>
    <n v="0.3"/>
    <n v="-12.147999999999996"/>
    <x v="2"/>
    <s v="No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  <x v="3"/>
    <s v="No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s v="Office Supplies"/>
    <s v="Paper"/>
    <s v="Xerox 202"/>
    <n v="19.440000000000001"/>
    <n v="3"/>
    <n v="0"/>
    <n v="9.3312000000000008"/>
    <x v="3"/>
    <s v="No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s v="Office Supplies"/>
    <s v="Binders"/>
    <s v="GBC Plastic Binding Combs"/>
    <n v="7.38"/>
    <n v="1"/>
    <n v="0"/>
    <n v="3.6162000000000001"/>
    <x v="3"/>
    <s v="No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s v="Office Supplies"/>
    <s v="Paper"/>
    <s v="Xerox 1905"/>
    <n v="38.880000000000003"/>
    <n v="6"/>
    <n v="0"/>
    <n v="18.662400000000002"/>
    <x v="3"/>
    <s v="No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s v="Furniture"/>
    <s v="Furnishings"/>
    <s v="Howard Miller 13&quot; Diameter Goldtone Round Wall Clock"/>
    <n v="187.76"/>
    <n v="4"/>
    <n v="0"/>
    <n v="76.9816"/>
    <x v="3"/>
    <s v="No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s v="Office Supplies"/>
    <s v="Binders"/>
    <s v="Avery Durable Binders"/>
    <n v="6.0480000000000009"/>
    <n v="7"/>
    <n v="0.7"/>
    <n v="-4.2336000000000009"/>
    <x v="0"/>
    <s v="No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s v="Office Supplies"/>
    <s v="Appliances"/>
    <s v="Belkin 8 Outlet Surge Protector"/>
    <n v="98.352000000000004"/>
    <n v="3"/>
    <n v="0.2"/>
    <n v="9.8351999999999933"/>
    <x v="0"/>
    <s v="No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  <x v="0"/>
    <s v="No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s v="Office Supplies"/>
    <s v="Paper"/>
    <s v="Spiral Phone Message Books with Labels by Adams"/>
    <n v="8.9600000000000009"/>
    <n v="2"/>
    <n v="0"/>
    <n v="4.3904000000000005"/>
    <x v="1"/>
    <s v="No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s v="Technology"/>
    <s v="Accessories"/>
    <s v="Maxell LTO Ultrium - 800 GB"/>
    <n v="89.567999999999998"/>
    <n v="4"/>
    <n v="0.2"/>
    <n v="-1.119600000000009"/>
    <x v="0"/>
    <s v="No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s v="Office Supplies"/>
    <s v="Art"/>
    <s v="Model L Table or Wall-Mount Pencil Sharpener"/>
    <n v="71.959999999999994"/>
    <n v="5"/>
    <n v="0.2"/>
    <n v="7.1960000000000015"/>
    <x v="0"/>
    <s v="No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s v="Office Supplies"/>
    <s v="Paper"/>
    <s v="Xerox 220"/>
    <n v="15.552000000000003"/>
    <n v="3"/>
    <n v="0.2"/>
    <n v="5.4432"/>
    <x v="0"/>
    <s v="No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  <x v="2"/>
    <s v="No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  <x v="2"/>
    <s v="No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  <x v="3"/>
    <s v="No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s v="Technology"/>
    <s v="Phones"/>
    <s v="Mitel MiVoice 5330e IP Phone"/>
    <n v="549.98"/>
    <n v="2"/>
    <n v="0"/>
    <n v="142.9948"/>
    <x v="3"/>
    <s v="No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s v="Furniture"/>
    <s v="Furnishings"/>
    <s v="Nu-Dell EZ-Mount Plastic Wall Frames"/>
    <n v="11.82"/>
    <n v="3"/>
    <n v="0"/>
    <n v="4.7279999999999998"/>
    <x v="3"/>
    <s v="No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s v="Technology"/>
    <s v="Machines"/>
    <s v="Zebra ZM400 Thermal Label Printer"/>
    <n v="4643.8"/>
    <n v="4"/>
    <n v="0"/>
    <n v="2229.0239999999999"/>
    <x v="3"/>
    <s v="No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s v="Furniture"/>
    <s v="Chairs"/>
    <s v="Hon 4070 Series Pagoda Round Back Stacking Chairs"/>
    <n v="577.76400000000001"/>
    <n v="2"/>
    <n v="0.1"/>
    <n v="115.5528"/>
    <x v="3"/>
    <s v="No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s v="Furniture"/>
    <s v="Tables"/>
    <s v="Bretford CR4500 Series Slim Rectangular Table"/>
    <n v="191.5155"/>
    <n v="1"/>
    <n v="0.45"/>
    <n v="-76.606200000000001"/>
    <x v="0"/>
    <s v="No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s v="Office Supplies"/>
    <s v="Art"/>
    <s v="Crayola Colored Pencils"/>
    <n v="2.6240000000000001"/>
    <n v="1"/>
    <n v="0.2"/>
    <n v="0.42639999999999978"/>
    <x v="0"/>
    <s v="No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s v="Office Supplies"/>
    <s v="Binders"/>
    <s v="GBC Ibimaster 500 Manual ProClick Binding System"/>
    <n v="1369.7640000000001"/>
    <n v="6"/>
    <n v="0.7"/>
    <n v="-913.17599999999993"/>
    <x v="0"/>
    <s v="No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  <x v="0"/>
    <s v="No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s v="Office Supplies"/>
    <s v="Appliances"/>
    <s v="Eureka The Boss Cordless Rechargeable Stick Vac"/>
    <n v="81.567999999999998"/>
    <n v="2"/>
    <n v="0.2"/>
    <n v="7.1372000000000035"/>
    <x v="0"/>
    <s v="No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  <x v="2"/>
    <s v="No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s v="Office Supplies"/>
    <s v="Storage"/>
    <s v="Mini 13-1/2 Capacity Data Binder Rack, Pearl"/>
    <n v="314.08800000000002"/>
    <n v="3"/>
    <n v="0.2"/>
    <n v="19.630499999999998"/>
    <x v="2"/>
    <s v="No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  <x v="0"/>
    <s v="No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s v="Office Supplies"/>
    <s v="Paper"/>
    <s v="Advantus Motivational Note Cards"/>
    <n v="10.48"/>
    <n v="1"/>
    <n v="0.2"/>
    <n v="3.7989999999999995"/>
    <x v="0"/>
    <s v="No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s v="Office Supplies"/>
    <s v="Binders"/>
    <s v="Wilson Jones data.warehouse D-Ring Binders with DublLock"/>
    <n v="2.4690000000000003"/>
    <n v="1"/>
    <n v="0.7"/>
    <n v="-1.8106"/>
    <x v="0"/>
    <s v="No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s v="Office Supplies"/>
    <s v="Binders"/>
    <s v="Wilson Jones Custom Binder Spines &amp; Labels"/>
    <n v="3.2640000000000007"/>
    <n v="2"/>
    <n v="0.7"/>
    <n v="-2.2847999999999997"/>
    <x v="0"/>
    <s v="No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s v="Office Supplies"/>
    <s v="Fasteners"/>
    <s v="Colored Push Pins"/>
    <n v="4.3440000000000003"/>
    <n v="3"/>
    <n v="0.2"/>
    <n v="0.86879999999999979"/>
    <x v="2"/>
    <s v="No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s v="Furniture"/>
    <s v="Furnishings"/>
    <s v="DAX Natural Wood-Tone Poster Frame"/>
    <n v="31.776000000000003"/>
    <n v="3"/>
    <n v="0.6"/>
    <n v="-19.065600000000007"/>
    <x v="2"/>
    <s v="No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  <x v="2"/>
    <s v="No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s v="Office Supplies"/>
    <s v="Binders"/>
    <s v="Avery Hidden Tab Dividers for Binding Systems"/>
    <n v="1.7879999999999996"/>
    <n v="3"/>
    <n v="0.8"/>
    <n v="-3.0396000000000001"/>
    <x v="2"/>
    <s v="No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s v="Office Supplies"/>
    <s v="Fasteners"/>
    <s v="Sterling Rubber Bands by Alliance"/>
    <n v="15.072000000000001"/>
    <n v="4"/>
    <n v="0.2"/>
    <n v="-3.7680000000000002"/>
    <x v="2"/>
    <s v="No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s v="Office Supplies"/>
    <s v="Storage"/>
    <s v="Akro Stacking Bins"/>
    <n v="12.624000000000001"/>
    <n v="2"/>
    <n v="0.2"/>
    <n v="-2.5248000000000022"/>
    <x v="2"/>
    <s v="No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s v="Office Supplies"/>
    <s v="Paper"/>
    <s v="IBM Multi-Purpose Copy Paper, 8 1/2 x 11&quot;, Case"/>
    <n v="185.88"/>
    <n v="6"/>
    <n v="0"/>
    <n v="83.645999999999987"/>
    <x v="1"/>
    <s v="No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s v="Office Supplies"/>
    <s v="Paper"/>
    <s v="Xerox 228"/>
    <n v="12.96"/>
    <n v="2"/>
    <n v="0"/>
    <n v="6.2208000000000006"/>
    <x v="1"/>
    <s v="No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s v="Office Supplies"/>
    <s v="Paper"/>
    <s v="Xerox 1939"/>
    <n v="189.7"/>
    <n v="10"/>
    <n v="0"/>
    <n v="91.055999999999983"/>
    <x v="3"/>
    <s v="No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s v="Office Supplies"/>
    <s v="Paper"/>
    <s v="Xerox 1893"/>
    <n v="40.99"/>
    <n v="1"/>
    <n v="0"/>
    <n v="20.085100000000001"/>
    <x v="3"/>
    <s v="No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s v="Furniture"/>
    <s v="Furnishings"/>
    <s v="Deflect-o EconoMat Studded, No Bevel Mat for Low Pile Carpeting"/>
    <n v="82.64"/>
    <n v="2"/>
    <n v="0"/>
    <n v="7.4376000000000033"/>
    <x v="3"/>
    <s v="No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  <x v="3"/>
    <s v="No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s v="Technology"/>
    <s v="Accessories"/>
    <s v="Logitech Trackman Marble Mouse"/>
    <n v="89.97"/>
    <n v="3"/>
    <n v="0"/>
    <n v="37.787400000000005"/>
    <x v="3"/>
    <s v="No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s v="Office Supplies"/>
    <s v="Art"/>
    <s v="Bulldog Vacuum Base Pencil Sharpener"/>
    <n v="35.97"/>
    <n v="3"/>
    <n v="0"/>
    <n v="9.7118999999999982"/>
    <x v="0"/>
    <s v="No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87"/>
    <x v="0"/>
    <s v="No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s v="Office Supplies"/>
    <s v="Storage"/>
    <s v="File Shuttle II and Handi-File, Black"/>
    <n v="169.45"/>
    <n v="5"/>
    <n v="0"/>
    <n v="42.362499999999997"/>
    <x v="1"/>
    <s v="No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s v="Office Supplies"/>
    <s v="Storage"/>
    <s v="Tennsco Commercial Shelving"/>
    <n v="40.68"/>
    <n v="2"/>
    <n v="0"/>
    <n v="0.40679999999999694"/>
    <x v="1"/>
    <s v="No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  <x v="0"/>
    <s v="No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s v="Furniture"/>
    <s v="Tables"/>
    <s v="Bush Advantage Collection Racetrack Conference Table"/>
    <n v="933.26200000000006"/>
    <n v="4"/>
    <n v="0.45"/>
    <n v="-458.14679999999998"/>
    <x v="0"/>
    <s v="No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s v="Furniture"/>
    <s v="Chairs"/>
    <s v="HON 5400 Series Task Chairs for Big and Tall"/>
    <n v="2803.92"/>
    <n v="5"/>
    <n v="0.2"/>
    <n v="0"/>
    <x v="0"/>
    <s v="No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s v="Office Supplies"/>
    <s v="Storage"/>
    <s v="Woodgrain Magazine Files by Perma"/>
    <n v="4.7679999999999998"/>
    <n v="2"/>
    <n v="0.2"/>
    <n v="-0.7748000000000006"/>
    <x v="0"/>
    <s v="No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  <x v="0"/>
    <s v="No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s v="Office Supplies"/>
    <s v="Art"/>
    <s v="Prang Drawing Pencil Set"/>
    <n v="4.4479999999999995"/>
    <n v="2"/>
    <n v="0.2"/>
    <n v="1.1119999999999999"/>
    <x v="0"/>
    <s v="No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s v="Furniture"/>
    <s v="Furnishings"/>
    <s v="DAX Wood Document Frame."/>
    <n v="43.936000000000007"/>
    <n v="4"/>
    <n v="0.2"/>
    <n v="6.0411999999999964"/>
    <x v="0"/>
    <s v="No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  <x v="3"/>
    <s v="No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s v="Technology"/>
    <s v="Accessories"/>
    <s v="WD My Passport Ultra 2TB Portable External Hard Drive"/>
    <n v="357"/>
    <n v="3"/>
    <n v="0"/>
    <n v="57.120000000000019"/>
    <x v="3"/>
    <s v="No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s v="Technology"/>
    <s v="Phones"/>
    <s v="BlackBerry Q10"/>
    <n v="806.33600000000001"/>
    <n v="8"/>
    <n v="0.2"/>
    <n v="50.396000000000015"/>
    <x v="1"/>
    <s v="No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s v="Furniture"/>
    <s v="Furnishings"/>
    <s v="Seth Thomas 14&quot; Day/Date Wall Clock"/>
    <n v="85.44"/>
    <n v="3"/>
    <n v="0"/>
    <n v="31.612800000000004"/>
    <x v="1"/>
    <s v="No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s v="Office Supplies"/>
    <s v="Storage"/>
    <s v="Space Solutions HD Industrial Steel Shelving."/>
    <n v="344.90999999999997"/>
    <n v="3"/>
    <n v="0"/>
    <n v="10.347300000000004"/>
    <x v="0"/>
    <s v="No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s v="Office Supplies"/>
    <s v="Appliances"/>
    <s v="Tripp Lite Isotel 8 Ultra 8 Outlet Metal Surge"/>
    <n v="70.969999999999985"/>
    <n v="5"/>
    <n v="0.8"/>
    <n v="-191.619"/>
    <x v="2"/>
    <s v="No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s v="Office Supplies"/>
    <s v="Art"/>
    <s v="Boston KS Multi-Size Manual Pencil Sharpener"/>
    <n v="36.783999999999999"/>
    <n v="2"/>
    <n v="0.2"/>
    <n v="3.6784000000000017"/>
    <x v="2"/>
    <s v="No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s v="Technology"/>
    <s v="Phones"/>
    <s v="ClearOne CHATAttach 160 - speaker phone"/>
    <n v="743.98799999999994"/>
    <n v="2"/>
    <n v="0.4"/>
    <n v="-123.9980000000001"/>
    <x v="3"/>
    <s v="No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s v="Office Supplies"/>
    <s v="Binders"/>
    <s v="Performers Binder/Pad Holder, Black"/>
    <n v="11.211999999999998"/>
    <n v="2"/>
    <n v="0.8"/>
    <n v="-16.818000000000005"/>
    <x v="2"/>
    <s v="No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s v="Furniture"/>
    <s v="Furnishings"/>
    <s v="Eldon Wave Desk Accessories"/>
    <n v="4.7119999999999997"/>
    <n v="2"/>
    <n v="0.6"/>
    <n v="-1.8847999999999994"/>
    <x v="2"/>
    <s v="No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s v="Office Supplies"/>
    <s v="Appliances"/>
    <s v="Avanti 4.4 Cu. Ft. Refrigerator"/>
    <n v="180.97999999999996"/>
    <n v="5"/>
    <n v="0.8"/>
    <n v="-470.548"/>
    <x v="2"/>
    <s v="No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s v="Office Supplies"/>
    <s v="Storage"/>
    <s v="Companion Letter/Legal File, Black"/>
    <n v="60.415999999999997"/>
    <n v="2"/>
    <n v="0.2"/>
    <n v="6.0416000000000025"/>
    <x v="2"/>
    <s v="No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s v="Technology"/>
    <s v="Copiers"/>
    <s v="Hewlett Packard 310 Color Digital Copier"/>
    <n v="299.99"/>
    <n v="1"/>
    <n v="0"/>
    <n v="89.996999999999986"/>
    <x v="1"/>
    <s v="No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s v="Office Supplies"/>
    <s v="Paper"/>
    <s v="Xerox 1937"/>
    <n v="192.16"/>
    <n v="4"/>
    <n v="0"/>
    <n v="92.236799999999988"/>
    <x v="1"/>
    <s v="No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s v="Technology"/>
    <s v="Phones"/>
    <s v="Grandstream GXP1160 VoIP phone"/>
    <n v="242.624"/>
    <n v="8"/>
    <n v="0.2"/>
    <n v="27.295199999999973"/>
    <x v="1"/>
    <s v="No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s v="Office Supplies"/>
    <s v="Storage"/>
    <s v="Personal File Boxes with Fold-Down Carry Handle"/>
    <n v="46.74"/>
    <n v="3"/>
    <n v="0"/>
    <n v="11.684999999999999"/>
    <x v="1"/>
    <s v="No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s v="Technology"/>
    <s v="Accessories"/>
    <s v="Perixx PERIBOARD-512B, Ergonomic Split Keyboard"/>
    <n v="174.95000000000002"/>
    <n v="5"/>
    <n v="0"/>
    <n v="12.246500000000005"/>
    <x v="1"/>
    <s v="No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s v="Office Supplies"/>
    <s v="Binders"/>
    <s v="Avery Legal 4-Ring Binder"/>
    <n v="100.70400000000001"/>
    <n v="6"/>
    <n v="0.2"/>
    <n v="37.763999999999996"/>
    <x v="1"/>
    <s v="No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  <x v="2"/>
    <s v="No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s v="Office Supplies"/>
    <s v="Binders"/>
    <s v="Insertable Tab Post Binder Dividers"/>
    <n v="8.02"/>
    <n v="1"/>
    <n v="0"/>
    <n v="3.7693999999999992"/>
    <x v="2"/>
    <s v="No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s v="Office Supplies"/>
    <s v="Storage"/>
    <s v="SAFCO Mobile Desk Side File, Wire Frame"/>
    <n v="171.04"/>
    <n v="4"/>
    <n v="0"/>
    <n v="44.470399999999998"/>
    <x v="2"/>
    <s v="No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s v="Office Supplies"/>
    <s v="Paper"/>
    <s v="Xerox 1958"/>
    <n v="19.440000000000001"/>
    <n v="3"/>
    <n v="0"/>
    <n v="9.3312000000000008"/>
    <x v="0"/>
    <s v="No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s v="Office Supplies"/>
    <s v="Binders"/>
    <s v="Heavy-Duty E-Z-D Binders"/>
    <n v="13.092000000000002"/>
    <n v="4"/>
    <n v="0.7"/>
    <n v="-10.037199999999999"/>
    <x v="0"/>
    <s v="No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s v="Office Supplies"/>
    <s v="Appliances"/>
    <s v="Kensington 6 Outlet SmartSocket Surge Protector"/>
    <n v="122.94"/>
    <n v="3"/>
    <n v="0"/>
    <n v="30.734999999999992"/>
    <x v="3"/>
    <s v="No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s v="Office Supplies"/>
    <s v="Binders"/>
    <s v="Cardinal HOLDit! Binder Insert Strips,Extra Strips"/>
    <n v="35.448"/>
    <n v="7"/>
    <n v="0.2"/>
    <n v="12.8499"/>
    <x v="3"/>
    <s v="No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s v="Technology"/>
    <s v="Phones"/>
    <s v="Square Credit Card Reader"/>
    <n v="19.98"/>
    <n v="2"/>
    <n v="0"/>
    <n v="5.1948000000000008"/>
    <x v="3"/>
    <s v="No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s v="Furniture"/>
    <s v="Tables"/>
    <s v="Balt Split Level Computer Training Table"/>
    <n v="69.375"/>
    <n v="1"/>
    <n v="0.5"/>
    <n v="-47.174999999999997"/>
    <x v="2"/>
    <s v="No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s v="Office Supplies"/>
    <s v="Supplies"/>
    <s v="Acme Tagit Stainless Steel Antibacterial Scissors"/>
    <n v="31.680000000000003"/>
    <n v="4"/>
    <n v="0.2"/>
    <n v="2.7719999999999994"/>
    <x v="2"/>
    <s v="No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s v="Technology"/>
    <s v="Phones"/>
    <s v="Samsung Galaxy S4"/>
    <n v="2003.1680000000001"/>
    <n v="4"/>
    <n v="0.2"/>
    <n v="250.39599999999984"/>
    <x v="2"/>
    <s v="No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s v="Office Supplies"/>
    <s v="Art"/>
    <s v="Quartet Omega Colored Chalk, 12/Pack"/>
    <n v="9.3439999999999994"/>
    <n v="2"/>
    <n v="0.2"/>
    <n v="3.1535999999999995"/>
    <x v="2"/>
    <s v="No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s v="Furniture"/>
    <s v="Chairs"/>
    <s v="Hon 4700 Series Mobuis Mid-Back Task Chairs with Adjustable Arms"/>
    <n v="2563.056"/>
    <n v="8"/>
    <n v="0.1"/>
    <n v="313.26239999999967"/>
    <x v="3"/>
    <s v="No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s v="Furniture"/>
    <s v="Chairs"/>
    <s v="Hon Every-Day Chair Series Swivel Task Chairs"/>
    <n v="387.13600000000002"/>
    <n v="4"/>
    <n v="0.2"/>
    <n v="4.8391999999999911"/>
    <x v="1"/>
    <s v="No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s v="Office Supplies"/>
    <s v="Art"/>
    <s v="Newell 320"/>
    <n v="3.4240000000000004"/>
    <n v="1"/>
    <n v="0.2"/>
    <n v="0.29960000000000009"/>
    <x v="3"/>
    <s v="No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s v="Office Supplies"/>
    <s v="Storage"/>
    <s v="Dual Level, Single-Width Filing Carts"/>
    <n v="1085.42"/>
    <n v="7"/>
    <n v="0"/>
    <n v="282.20920000000001"/>
    <x v="3"/>
    <s v="No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  <x v="3"/>
    <s v="No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s v="Office Supplies"/>
    <s v="Binders"/>
    <s v="Avery Durable Slant Ring Binders With Label Holder"/>
    <n v="3.762"/>
    <n v="3"/>
    <n v="0.7"/>
    <n v="-2.758799999999999"/>
    <x v="0"/>
    <s v="No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s v="Office Supplies"/>
    <s v="Binders"/>
    <s v="Avery Arch Ring Binders"/>
    <n v="34.860000000000007"/>
    <n v="2"/>
    <n v="0.7"/>
    <n v="-26.726000000000006"/>
    <x v="0"/>
    <s v="No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s v="Office Supplies"/>
    <s v="Storage"/>
    <s v="Standard Rollaway File with Lock"/>
    <n v="432.45600000000002"/>
    <n v="3"/>
    <n v="0.2"/>
    <n v="32.434200000000004"/>
    <x v="0"/>
    <s v="No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s v="Office Supplies"/>
    <s v="Storage"/>
    <s v="Tennsco Double-Tier Lockers"/>
    <n v="675.06000000000006"/>
    <n v="3"/>
    <n v="0"/>
    <n v="87.757800000000003"/>
    <x v="0"/>
    <s v="No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x v="0"/>
    <s v="No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s v="Furniture"/>
    <s v="Chairs"/>
    <s v="Harbour Creations Steel Folding Chair"/>
    <n v="207"/>
    <n v="3"/>
    <n v="0.2"/>
    <n v="25.874999999999972"/>
    <x v="0"/>
    <s v="No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s v="Technology"/>
    <s v="Machines"/>
    <s v="Star Micronics TSP800 TSP847IIU Receipt Printer"/>
    <n v="600.53"/>
    <n v="2"/>
    <n v="0.3"/>
    <n v="137.26399999999995"/>
    <x v="2"/>
    <s v="No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  <x v="2"/>
    <s v="No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s v="Technology"/>
    <s v="Accessories"/>
    <s v="Enermax Acrylux Wireless Keyboard"/>
    <n v="637.44000000000005"/>
    <n v="8"/>
    <n v="0.2"/>
    <n v="135.45599999999996"/>
    <x v="2"/>
    <s v="No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  <x v="2"/>
    <s v="No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s v="Office Supplies"/>
    <s v="Paper"/>
    <s v="Xerox 229"/>
    <n v="31.104000000000006"/>
    <n v="6"/>
    <n v="0.2"/>
    <n v="10.8864"/>
    <x v="0"/>
    <s v="No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s v="Office Supplies"/>
    <s v="Art"/>
    <s v="Bulldog Vacuum Base Pencil Sharpener"/>
    <n v="47.96"/>
    <n v="5"/>
    <n v="0.2"/>
    <n v="4.196499999999995"/>
    <x v="0"/>
    <s v="No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s v="Technology"/>
    <s v="Accessories"/>
    <s v="Maxell 4.7GB DVD-R"/>
    <n v="158.928"/>
    <n v="7"/>
    <n v="0.2"/>
    <n v="41.718599999999995"/>
    <x v="0"/>
    <s v="No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  <x v="0"/>
    <s v="No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s v="Office Supplies"/>
    <s v="Supplies"/>
    <s v="Acco Side-Punched Conventional Columnar Pads"/>
    <n v="5.5520000000000005"/>
    <n v="2"/>
    <n v="0.2"/>
    <n v="-1.0410000000000006"/>
    <x v="0"/>
    <s v="No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s v="Office Supplies"/>
    <s v="Labels"/>
    <s v="Avery 501"/>
    <n v="2.952"/>
    <n v="1"/>
    <n v="0.2"/>
    <n v="0.99629999999999996"/>
    <x v="0"/>
    <s v="No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s v="Office Supplies"/>
    <s v="Binders"/>
    <s v="GBC Plasticlear Binding Covers"/>
    <n v="10.332000000000003"/>
    <n v="3"/>
    <n v="0.7"/>
    <n v="-7.5767999999999986"/>
    <x v="3"/>
    <s v="No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s v="Office Supplies"/>
    <s v="Binders"/>
    <s v="Binder Posts"/>
    <n v="18.368000000000002"/>
    <n v="4"/>
    <n v="0.2"/>
    <n v="5.9695999999999998"/>
    <x v="1"/>
    <s v="No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s v="Technology"/>
    <s v="Phones"/>
    <s v="Panasonic KX T7736-B Digital phone"/>
    <n v="299.89999999999998"/>
    <n v="2"/>
    <n v="0"/>
    <n v="74.974999999999994"/>
    <x v="3"/>
    <s v="No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s v="Office Supplies"/>
    <s v="Envelopes"/>
    <s v="Redi-Strip #10 Envelopes, 4 1/8 x 9 1/2"/>
    <n v="26.55"/>
    <n v="9"/>
    <n v="0"/>
    <n v="12.744"/>
    <x v="0"/>
    <s v="No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s v="Technology"/>
    <s v="Accessories"/>
    <s v="Sony Micro Vault Click 16 GB USB 2.0 Flash Drive"/>
    <n v="111.98"/>
    <n v="2"/>
    <n v="0"/>
    <n v="26.875200000000007"/>
    <x v="0"/>
    <s v="No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s v="Furniture"/>
    <s v="Furnishings"/>
    <s v="Stackable Trays"/>
    <n v="4.9280000000000008"/>
    <n v="2"/>
    <n v="0.2"/>
    <n v="0.73919999999999941"/>
    <x v="0"/>
    <s v="No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s v="Office Supplies"/>
    <s v="Labels"/>
    <s v="Avery 508"/>
    <n v="11.784000000000001"/>
    <n v="3"/>
    <n v="0.2"/>
    <n v="4.2716999999999992"/>
    <x v="0"/>
    <s v="No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s v="Office Supplies"/>
    <s v="Art"/>
    <s v="Economy #2 Pencils"/>
    <n v="7.98"/>
    <n v="3"/>
    <n v="0"/>
    <n v="2.0747999999999998"/>
    <x v="1"/>
    <s v="No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  <x v="2"/>
    <s v="No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s v="Technology"/>
    <s v="Accessories"/>
    <s v="Logitech Z-906 Speaker sys - home theater - 5.1-CH"/>
    <n v="1649.95"/>
    <n v="5"/>
    <n v="0"/>
    <n v="659.98"/>
    <x v="1"/>
    <s v="No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s v="Furniture"/>
    <s v="Chairs"/>
    <s v="Global Airflow Leather Mesh Back Chair, Black"/>
    <n v="362.35199999999998"/>
    <n v="3"/>
    <n v="0.2"/>
    <n v="45.293999999999954"/>
    <x v="1"/>
    <s v="No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s v="Technology"/>
    <s v="Phones"/>
    <s v="Motorola L804"/>
    <n v="73.584000000000003"/>
    <n v="2"/>
    <n v="0.2"/>
    <n v="8.2781999999999982"/>
    <x v="1"/>
    <s v="No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s v="Furniture"/>
    <s v="Tables"/>
    <s v="SAFCO PlanMaster Boards, 60w x 37-1/2d, White Melamine"/>
    <n v="486.36800000000005"/>
    <n v="4"/>
    <n v="0.2"/>
    <n v="36.477600000000024"/>
    <x v="1"/>
    <s v="No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s v="Office Supplies"/>
    <s v="Paper"/>
    <s v="Xerox 202"/>
    <n v="32.400000000000006"/>
    <n v="5"/>
    <n v="0"/>
    <n v="15.552000000000001"/>
    <x v="2"/>
    <s v="Yes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s v="Office Supplies"/>
    <s v="Binders"/>
    <s v="Avery Hanging File Binders"/>
    <n v="41.86"/>
    <n v="7"/>
    <n v="0"/>
    <n v="19.255600000000001"/>
    <x v="2"/>
    <s v="Yes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x v="2"/>
    <s v="Yes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s v="Office Supplies"/>
    <s v="Art"/>
    <s v="Newell 325"/>
    <n v="37.17"/>
    <n v="9"/>
    <n v="0"/>
    <n v="11.151"/>
    <x v="1"/>
    <s v="No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s v="Office Supplies"/>
    <s v="Storage"/>
    <s v="Recycled Steel Personal File for Hanging File Folders"/>
    <n v="137.352"/>
    <n v="3"/>
    <n v="0.2"/>
    <n v="8.5844999999999914"/>
    <x v="2"/>
    <s v="No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s v="Furniture"/>
    <s v="Tables"/>
    <s v="Bevis Round Conference Room Tables and Bases"/>
    <n v="376.50899999999996"/>
    <n v="3"/>
    <n v="0.3"/>
    <n v="-43.029600000000045"/>
    <x v="2"/>
    <s v="No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s v="Furniture"/>
    <s v="Furnishings"/>
    <s v="Artistic Insta-Plaque"/>
    <n v="62.72"/>
    <n v="4"/>
    <n v="0"/>
    <n v="24.460799999999999"/>
    <x v="0"/>
    <s v="No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s v="Technology"/>
    <s v="Phones"/>
    <s v="Samsung Galaxy Mega 6.3"/>
    <n v="2939.9300000000003"/>
    <n v="7"/>
    <n v="0"/>
    <n v="764.38180000000011"/>
    <x v="0"/>
    <s v="No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s v="Furniture"/>
    <s v="Chairs"/>
    <s v="Hon Deluxe Fabric Upholstered Stacking Chairs"/>
    <n v="512.35799999999995"/>
    <n v="3"/>
    <n v="0.3"/>
    <n v="-14.638799999999947"/>
    <x v="2"/>
    <s v="No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s v="Office Supplies"/>
    <s v="Fasteners"/>
    <s v="Stockwell Push Pins"/>
    <n v="3.4880000000000004"/>
    <n v="2"/>
    <n v="0.2"/>
    <n v="0.56679999999999997"/>
    <x v="2"/>
    <s v="No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s v="Office Supplies"/>
    <s v="Art"/>
    <s v="Fluorescent Highlighters by Dixon"/>
    <n v="22.288"/>
    <n v="7"/>
    <n v="0.2"/>
    <n v="3.9003999999999985"/>
    <x v="2"/>
    <s v="No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s v="Office Supplies"/>
    <s v="Paper"/>
    <s v="Xerox 195"/>
    <n v="16.032"/>
    <n v="3"/>
    <n v="0.2"/>
    <n v="5.6111999999999993"/>
    <x v="2"/>
    <s v="No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s v="Office Supplies"/>
    <s v="Art"/>
    <s v="Pencil and Crayon Sharpener"/>
    <n v="1.752"/>
    <n v="1"/>
    <n v="0.2"/>
    <n v="0.15329999999999994"/>
    <x v="0"/>
    <s v="No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s v="Office Supplies"/>
    <s v="Art"/>
    <s v="Newell 321"/>
    <n v="20.992000000000001"/>
    <n v="8"/>
    <n v="0.2"/>
    <n v="2.3615999999999966"/>
    <x v="0"/>
    <s v="No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s v="Office Supplies"/>
    <s v="Storage"/>
    <s v="Personal Folder Holder, Ebony"/>
    <n v="11.21"/>
    <n v="1"/>
    <n v="0"/>
    <n v="3.3629999999999995"/>
    <x v="3"/>
    <s v="No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s v="Office Supplies"/>
    <s v="Art"/>
    <s v="Boston Electric Pencil Sharpener, Model 1818, Charcoal Black"/>
    <n v="45.04"/>
    <n v="2"/>
    <n v="0.2"/>
    <n v="4.5040000000000031"/>
    <x v="2"/>
    <s v="No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s v="Office Supplies"/>
    <s v="Binders"/>
    <s v="Ibico Recycled Linen-Style Covers"/>
    <n v="15.623999999999997"/>
    <n v="2"/>
    <n v="0.8"/>
    <n v="-24.998400000000011"/>
    <x v="2"/>
    <s v="No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s v="Office Supplies"/>
    <s v="Appliances"/>
    <s v="Disposable Triple-Filter Dust Bags"/>
    <n v="8.74"/>
    <n v="2"/>
    <n v="0"/>
    <n v="2.2724000000000002"/>
    <x v="3"/>
    <s v="No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  <x v="3"/>
    <s v="No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s v="Office Supplies"/>
    <s v="Storage"/>
    <s v="Decoflex Hanging Personal Folder File, Blue"/>
    <n v="61.68"/>
    <n v="5"/>
    <n v="0.2"/>
    <n v="5.3970000000000073"/>
    <x v="0"/>
    <s v="No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s v="Technology"/>
    <s v="Phones"/>
    <s v="Samsung Rugby III"/>
    <n v="158.376"/>
    <n v="3"/>
    <n v="0.2"/>
    <n v="13.857900000000008"/>
    <x v="0"/>
    <s v="No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s v="Office Supplies"/>
    <s v="Binders"/>
    <s v="Avery Poly Binder Pockets"/>
    <n v="2.8639999999999994"/>
    <n v="4"/>
    <n v="0.8"/>
    <n v="-4.5824000000000016"/>
    <x v="2"/>
    <s v="No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s v="Office Supplies"/>
    <s v="Binders"/>
    <s v="Catalog Binders with Expanding Posts"/>
    <n v="94.191999999999979"/>
    <n v="7"/>
    <n v="0.8"/>
    <n v="-164.83600000000007"/>
    <x v="2"/>
    <s v="No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s v="Office Supplies"/>
    <s v="Paper"/>
    <s v="Xerox 1886"/>
    <n v="143.69999999999999"/>
    <n v="3"/>
    <n v="0"/>
    <n v="68.975999999999999"/>
    <x v="3"/>
    <s v="No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s v="Office Supplies"/>
    <s v="Paper"/>
    <s v="Xerox 217"/>
    <n v="6.48"/>
    <n v="1"/>
    <n v="0"/>
    <n v="3.1104000000000003"/>
    <x v="3"/>
    <s v="No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s v="Technology"/>
    <s v="Accessories"/>
    <s v="Maxell CD-R Discs"/>
    <n v="7.88"/>
    <n v="4"/>
    <n v="0"/>
    <n v="2.5215999999999994"/>
    <x v="3"/>
    <s v="No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s v="Office Supplies"/>
    <s v="Storage"/>
    <s v="Personal Folder Holder, Ebony"/>
    <n v="11.21"/>
    <n v="1"/>
    <n v="0"/>
    <n v="3.3629999999999995"/>
    <x v="3"/>
    <s v="No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s v="Furniture"/>
    <s v="Chairs"/>
    <s v="Situations Contoured Folding Chairs, 4/Set"/>
    <n v="354.90000000000003"/>
    <n v="5"/>
    <n v="0"/>
    <n v="88.725000000000023"/>
    <x v="3"/>
    <s v="No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s v="Office Supplies"/>
    <s v="Paper"/>
    <s v="Xerox 193"/>
    <n v="17.940000000000001"/>
    <n v="3"/>
    <n v="0"/>
    <n v="8.7906000000000013"/>
    <x v="3"/>
    <s v="No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s v="Office Supplies"/>
    <s v="Binders"/>
    <s v="GBC Binding covers"/>
    <n v="51.8"/>
    <n v="4"/>
    <n v="0"/>
    <n v="23.309999999999995"/>
    <x v="3"/>
    <s v="No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s v="Office Supplies"/>
    <s v="Binders"/>
    <s v="GBC Twin Loop Wire Binding Elements"/>
    <n v="299.52"/>
    <n v="9"/>
    <n v="0"/>
    <n v="149.76"/>
    <x v="3"/>
    <s v="No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s v="Office Supplies"/>
    <s v="Art"/>
    <s v="Avery Hi-Liter Pen Style Six-Color Fluorescent Set"/>
    <n v="7.7"/>
    <n v="2"/>
    <n v="0"/>
    <n v="3.157"/>
    <x v="0"/>
    <s v="No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s v="Office Supplies"/>
    <s v="Paper"/>
    <s v="Xerox 1983"/>
    <n v="23.92"/>
    <n v="4"/>
    <n v="0"/>
    <n v="11.720800000000001"/>
    <x v="0"/>
    <s v="No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s v="Technology"/>
    <s v="Accessories"/>
    <s v="Enermax Acrylux Wireless Keyboard"/>
    <n v="498"/>
    <n v="5"/>
    <n v="0"/>
    <n v="184.26"/>
    <x v="0"/>
    <s v="No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s v="Furniture"/>
    <s v="Chairs"/>
    <s v="Global Wood Trimmed Manager's Task Chair, Khaki"/>
    <n v="436.70400000000006"/>
    <n v="6"/>
    <n v="0.2"/>
    <n v="-38.211600000000033"/>
    <x v="1"/>
    <s v="No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s v="Office Supplies"/>
    <s v="Paper"/>
    <s v="Xerox 192"/>
    <n v="32.400000000000006"/>
    <n v="5"/>
    <n v="0"/>
    <n v="15.552000000000001"/>
    <x v="0"/>
    <s v="No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  <x v="1"/>
    <s v="No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s v="Office Supplies"/>
    <s v="Storage"/>
    <s v="Sterilite Officeware Hinged File Box"/>
    <n v="73.36"/>
    <n v="7"/>
    <n v="0"/>
    <n v="19.807200000000002"/>
    <x v="0"/>
    <s v="No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s v="Office Supplies"/>
    <s v="Labels"/>
    <s v="Avery 505"/>
    <n v="59.20000000000001"/>
    <n v="5"/>
    <n v="0.2"/>
    <n v="22.199999999999996"/>
    <x v="0"/>
    <s v="No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s v="Furniture"/>
    <s v="Furnishings"/>
    <s v="DAX Wood Document Frame"/>
    <n v="32.952000000000005"/>
    <n v="3"/>
    <n v="0.2"/>
    <n v="6.5903999999999989"/>
    <x v="0"/>
    <s v="No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s v="Furniture"/>
    <s v="Chairs"/>
    <s v="Global Highback Leather Tilter in Burgundy"/>
    <n v="218.376"/>
    <n v="3"/>
    <n v="0.2"/>
    <n v="-10.918799999999983"/>
    <x v="0"/>
    <s v="No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s v="Furniture"/>
    <s v="Furnishings"/>
    <s v="Eldon 200 Class Desk Accessories, Burgundy"/>
    <n v="31.400000000000002"/>
    <n v="5"/>
    <n v="0"/>
    <n v="13.188000000000002"/>
    <x v="3"/>
    <s v="No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s v="Furniture"/>
    <s v="Furnishings"/>
    <s v="DAX Two-Tone Rosewood/Black Document Frame, Desktop, 5 x 7"/>
    <n v="9.48"/>
    <n v="1"/>
    <n v="0"/>
    <n v="3.7920000000000007"/>
    <x v="3"/>
    <s v="No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x v="3"/>
    <s v="No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s v="Furniture"/>
    <s v="Furnishings"/>
    <s v="Eldon Imàge Series Desk Accessories, Clear"/>
    <n v="24.3"/>
    <n v="5"/>
    <n v="0"/>
    <n v="10.449000000000002"/>
    <x v="3"/>
    <s v="No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s v="Office Supplies"/>
    <s v="Paper"/>
    <s v="Weyerhaeuser First Choice Laser/Copy Paper (20Lb. and 88 Bright)"/>
    <n v="6.48"/>
    <n v="1"/>
    <n v="0"/>
    <n v="3.1104000000000003"/>
    <x v="3"/>
    <s v="No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s v="Furniture"/>
    <s v="Furnishings"/>
    <s v="Career Cubicle Clock, 8 1/4&quot;, Black"/>
    <n v="32.448"/>
    <n v="2"/>
    <n v="0.2"/>
    <n v="7.3008000000000006"/>
    <x v="3"/>
    <s v="No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s v="Office Supplies"/>
    <s v="Binders"/>
    <s v="Wilson Jones Legal Size Ring Binders"/>
    <n v="26.388000000000002"/>
    <n v="4"/>
    <n v="0.7"/>
    <n v="-17.591999999999992"/>
    <x v="3"/>
    <s v="No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s v="Furniture"/>
    <s v="Tables"/>
    <s v="Bevis 36 x 72 Conference Tables"/>
    <n v="373.46999999999991"/>
    <n v="5"/>
    <n v="0.4"/>
    <n v="-112.041"/>
    <x v="3"/>
    <s v="No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  <x v="3"/>
    <s v="No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s v="Office Supplies"/>
    <s v="Fasteners"/>
    <s v="Advantus Plastic Paper Clips"/>
    <n v="8"/>
    <n v="2"/>
    <n v="0.2"/>
    <n v="2.8"/>
    <x v="3"/>
    <s v="No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s v="Furniture"/>
    <s v="Furnishings"/>
    <s v="Deflect-o Glass Clear Studded Chair Mats"/>
    <n v="186.54"/>
    <n v="3"/>
    <n v="0"/>
    <n v="41.038800000000002"/>
    <x v="0"/>
    <s v="No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s v="Office Supplies"/>
    <s v="Storage"/>
    <s v="Eldon Simplefile Box Office"/>
    <n v="87.08"/>
    <n v="7"/>
    <n v="0"/>
    <n v="24.382400000000001"/>
    <x v="1"/>
    <s v="No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s v="Technology"/>
    <s v="Phones"/>
    <s v="AT&amp;T SB67148 SynJ"/>
    <n v="105.584"/>
    <n v="2"/>
    <n v="0.2"/>
    <n v="9.2386000000000053"/>
    <x v="1"/>
    <s v="No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s v="Technology"/>
    <s v="Accessories"/>
    <s v="Memorex Mini Travel Drive 64 GB USB 2.0 Flash Drive"/>
    <n v="217.44"/>
    <n v="6"/>
    <n v="0"/>
    <n v="91.32480000000001"/>
    <x v="1"/>
    <s v="No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s v="Office Supplies"/>
    <s v="Art"/>
    <s v="Newell 319"/>
    <n v="31.744"/>
    <n v="2"/>
    <n v="0.2"/>
    <n v="3.9679999999999964"/>
    <x v="2"/>
    <s v="No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s v="Office Supplies"/>
    <s v="Appliances"/>
    <s v="Hoover Commercial SteamVac"/>
    <n v="5.4319999999999986"/>
    <n v="2"/>
    <n v="0.8"/>
    <n v="-13.580000000000002"/>
    <x v="2"/>
    <s v="No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s v="Furniture"/>
    <s v="Tables"/>
    <s v="Bevis Oval Conference Table, Walnut"/>
    <n v="913.43000000000006"/>
    <n v="5"/>
    <n v="0.3"/>
    <n v="-169.63700000000009"/>
    <x v="2"/>
    <s v="No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s v="Office Supplies"/>
    <s v="Storage"/>
    <s v="Dual Level, Single-Width Filing Carts"/>
    <n v="372.14400000000001"/>
    <n v="3"/>
    <n v="0.2"/>
    <n v="27.910800000000009"/>
    <x v="2"/>
    <s v="No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s v="Technology"/>
    <s v="Phones"/>
    <s v="Samsung Galaxy S4 Mini"/>
    <n v="751.98400000000004"/>
    <n v="2"/>
    <n v="0.2"/>
    <n v="84.598199999999878"/>
    <x v="0"/>
    <s v="No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s v="Technology"/>
    <s v="Phones"/>
    <s v="Mitel 5320 IP Phone VoIP phone"/>
    <n v="604.76800000000003"/>
    <n v="4"/>
    <n v="0.2"/>
    <n v="60.476800000000026"/>
    <x v="1"/>
    <s v="No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x v="1"/>
    <s v="Yes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  <x v="1"/>
    <s v="Yes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s v="Office Supplies"/>
    <s v="Binders"/>
    <s v="Avery Legal 4-Ring Binder"/>
    <n v="83.920000000000016"/>
    <n v="5"/>
    <n v="0.2"/>
    <n v="31.47"/>
    <x v="1"/>
    <s v="Yes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s v="Furniture"/>
    <s v="Tables"/>
    <s v="Bretford Rectangular Conference Table Tops"/>
    <n v="902.71199999999999"/>
    <n v="3"/>
    <n v="0.2"/>
    <n v="33.851700000000051"/>
    <x v="1"/>
    <s v="No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  <x v="1"/>
    <s v="No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s v="Office Supplies"/>
    <s v="Binders"/>
    <s v="GBC Standard Therm-A-Bind Covers"/>
    <n v="4.9839999999999991"/>
    <n v="1"/>
    <n v="0.8"/>
    <n v="-8.472800000000003"/>
    <x v="2"/>
    <s v="No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s v="Furniture"/>
    <s v="Furnishings"/>
    <s v="Howard Miller Distant Time Traveler Alarm Clock"/>
    <n v="82.26"/>
    <n v="3"/>
    <n v="0"/>
    <n v="33.726600000000005"/>
    <x v="1"/>
    <s v="No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s v="Office Supplies"/>
    <s v="Storage"/>
    <s v="Acco Perma 2700 Stacking Storage Drawers"/>
    <n v="29.74"/>
    <n v="1"/>
    <n v="0"/>
    <n v="4.4610000000000021"/>
    <x v="1"/>
    <s v="No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s v="Office Supplies"/>
    <s v="Appliances"/>
    <s v="Acco 6 Outlet Guardian Premium Surge Suppressor"/>
    <n v="87.36"/>
    <n v="6"/>
    <n v="0"/>
    <n v="23.587200000000003"/>
    <x v="1"/>
    <s v="No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s v="Office Supplies"/>
    <s v="Binders"/>
    <s v="Fellowes Binding Cases"/>
    <n v="56.16"/>
    <n v="6"/>
    <n v="0.2"/>
    <n v="17.549999999999994"/>
    <x v="1"/>
    <s v="No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s v="Office Supplies"/>
    <s v="Appliances"/>
    <s v="APC 7 Outlet Network SurgeArrest Surge Protector"/>
    <n v="64.384"/>
    <n v="1"/>
    <n v="0.2"/>
    <n v="8.0479999999999983"/>
    <x v="0"/>
    <s v="No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s v="Office Supplies"/>
    <s v="Storage"/>
    <s v="Carina 42&quot;Hx23 3/4&quot;W Media Storage Unit"/>
    <n v="64.784000000000006"/>
    <n v="1"/>
    <n v="0.2"/>
    <n v="-14.576399999999996"/>
    <x v="2"/>
    <s v="No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s v="Office Supplies"/>
    <s v="Paper"/>
    <s v="Xerox 1957"/>
    <n v="15.552000000000003"/>
    <n v="3"/>
    <n v="0.2"/>
    <n v="5.6375999999999999"/>
    <x v="2"/>
    <s v="No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  <x v="2"/>
    <s v="No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x v="2"/>
    <s v="No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s v="Technology"/>
    <s v="Phones"/>
    <s v="i.Sound Portable Power - 8000 mAh"/>
    <n v="84.784000000000006"/>
    <n v="2"/>
    <n v="0.2"/>
    <n v="-20.136200000000006"/>
    <x v="1"/>
    <s v="No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s v="Furniture"/>
    <s v="Chairs"/>
    <s v="Harbour Creations Steel Folding Chair"/>
    <n v="241.49999999999997"/>
    <n v="4"/>
    <n v="0.3"/>
    <n v="0"/>
    <x v="2"/>
    <s v="No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s v="Technology"/>
    <s v="Accessories"/>
    <s v="Micropad Numeric Keypads"/>
    <n v="59.97"/>
    <n v="3"/>
    <n v="0"/>
    <n v="14.992499999999996"/>
    <x v="3"/>
    <s v="No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s v="Office Supplies"/>
    <s v="Paper"/>
    <s v="Xerox 1959"/>
    <n v="13.36"/>
    <n v="2"/>
    <n v="0"/>
    <n v="6.4127999999999998"/>
    <x v="3"/>
    <s v="No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  <x v="1"/>
    <s v="No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  <x v="3"/>
    <s v="No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s v="Office Supplies"/>
    <s v="Storage"/>
    <s v="Personal Filing Tote with Lid, Black/Gray"/>
    <n v="77.55"/>
    <n v="5"/>
    <n v="0"/>
    <n v="21.714000000000002"/>
    <x v="3"/>
    <s v="No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s v="Office Supplies"/>
    <s v="Appliances"/>
    <s v="Fellowes Superior 10 Outlet Split Surge Protector"/>
    <n v="76.12"/>
    <n v="2"/>
    <n v="0"/>
    <n v="22.074799999999996"/>
    <x v="3"/>
    <s v="No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  <x v="3"/>
    <s v="No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1"/>
    <s v="No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s v="Furniture"/>
    <s v="Furnishings"/>
    <s v="DAX Wood Document Frame"/>
    <n v="27.46"/>
    <n v="2"/>
    <n v="0"/>
    <n v="9.8856000000000002"/>
    <x v="3"/>
    <s v="No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s v="Technology"/>
    <s v="Phones"/>
    <s v="Jensen SMPS-640 - speaker phone"/>
    <n v="137.94"/>
    <n v="3"/>
    <n v="0"/>
    <n v="35.864399999999996"/>
    <x v="3"/>
    <s v="No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s v="Furniture"/>
    <s v="Furnishings"/>
    <s v="Executive Impressions 14&quot;"/>
    <n v="111.15"/>
    <n v="5"/>
    <n v="0"/>
    <n v="48.906000000000006"/>
    <x v="3"/>
    <s v="No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x v="3"/>
    <s v="No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s v="Furniture"/>
    <s v="Tables"/>
    <s v="Chromcraft Round Conference Tables"/>
    <n v="366.00899999999996"/>
    <n v="3"/>
    <n v="0.3"/>
    <n v="-47.058300000000003"/>
    <x v="3"/>
    <s v="No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s v="Office Supplies"/>
    <s v="Paper"/>
    <s v="Xerox 1913"/>
    <n v="310.68799999999999"/>
    <n v="7"/>
    <n v="0.2"/>
    <n v="108.74079999999998"/>
    <x v="0"/>
    <s v="No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s v="Office Supplies"/>
    <s v="Binders"/>
    <s v="GBC VeloBinder Strips"/>
    <n v="7.6799999999999979"/>
    <n v="5"/>
    <n v="0.8"/>
    <n v="-11.52"/>
    <x v="2"/>
    <s v="No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s v="Furniture"/>
    <s v="Chairs"/>
    <s v="Office Star Flex Back Scooter Chair with White Frame"/>
    <n v="155.37199999999999"/>
    <n v="2"/>
    <n v="0.3"/>
    <n v="-35.513599999999997"/>
    <x v="3"/>
    <s v="No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s v="Office Supplies"/>
    <s v="Storage"/>
    <s v="Neat Ideas Personal Hanging Folder Files, Black"/>
    <n v="10.744"/>
    <n v="1"/>
    <n v="0.2"/>
    <n v="0.80579999999999963"/>
    <x v="1"/>
    <s v="No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s v="Office Supplies"/>
    <s v="Binders"/>
    <s v="Avery Arch Ring Binders"/>
    <n v="232.40000000000003"/>
    <n v="5"/>
    <n v="0.2"/>
    <n v="78.434999999999988"/>
    <x v="3"/>
    <s v="Yes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s v="Furniture"/>
    <s v="Chairs"/>
    <s v="Global Armless Task Chair, Royal Blue"/>
    <n v="164.64599999999999"/>
    <n v="3"/>
    <n v="0.1"/>
    <n v="12.805799999999994"/>
    <x v="3"/>
    <s v="Yes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s v="Office Supplies"/>
    <s v="Paper"/>
    <s v="Xerox 188"/>
    <n v="22.68"/>
    <n v="2"/>
    <n v="0"/>
    <n v="11.113199999999999"/>
    <x v="3"/>
    <s v="Yes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s v="Office Supplies"/>
    <s v="Paper"/>
    <s v="Xerox 1883"/>
    <n v="105.52"/>
    <n v="4"/>
    <n v="0"/>
    <n v="48.539199999999994"/>
    <x v="1"/>
    <s v="No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s v="Furniture"/>
    <s v="Furnishings"/>
    <s v="36X48 HARDFLOOR CHAIRMAT"/>
    <n v="83.92"/>
    <n v="4"/>
    <n v="0"/>
    <n v="5.8743999999999943"/>
    <x v="3"/>
    <s v="No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s v="Technology"/>
    <s v="Accessories"/>
    <s v="Maxell 4.7GB DVD-R"/>
    <n v="141.9"/>
    <n v="5"/>
    <n v="0"/>
    <n v="58.179000000000002"/>
    <x v="3"/>
    <s v="No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s v="Furniture"/>
    <s v="Furnishings"/>
    <s v="Tensor Track Tree Floor Lamp"/>
    <n v="39.979999999999997"/>
    <n v="2"/>
    <n v="0"/>
    <n v="9.1953999999999994"/>
    <x v="3"/>
    <s v="No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s v="Office Supplies"/>
    <s v="Art"/>
    <s v="Newell 325"/>
    <n v="28.91"/>
    <n v="7"/>
    <n v="0"/>
    <n v="8.6729999999999983"/>
    <x v="3"/>
    <s v="No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s v="Office Supplies"/>
    <s v="Art"/>
    <s v="Hunt Boston Vacuum Mount KS Pencil Sharpener"/>
    <n v="174.95000000000002"/>
    <n v="5"/>
    <n v="0"/>
    <n v="45.487000000000002"/>
    <x v="3"/>
    <s v="No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s v="Office Supplies"/>
    <s v="Binders"/>
    <s v="GBC Recycled Grain Textured Covers"/>
    <n v="110.52800000000001"/>
    <n v="4"/>
    <n v="0.2"/>
    <n v="38.684799999999996"/>
    <x v="1"/>
    <s v="No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s v="Furniture"/>
    <s v="Tables"/>
    <s v="Hon Racetrack Conference Tables"/>
    <n v="630.024"/>
    <n v="4"/>
    <n v="0.4"/>
    <n v="-199.50760000000008"/>
    <x v="0"/>
    <s v="No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s v="Office Supplies"/>
    <s v="Art"/>
    <s v="4009 Highlighters by Sanford"/>
    <n v="27.86"/>
    <n v="7"/>
    <n v="0"/>
    <n v="9.1937999999999978"/>
    <x v="0"/>
    <s v="No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  <x v="2"/>
    <s v="No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s v="Office Supplies"/>
    <s v="Paper"/>
    <s v="Xerox 214"/>
    <n v="51.840000000000011"/>
    <n v="10"/>
    <n v="0.2"/>
    <n v="18.143999999999998"/>
    <x v="2"/>
    <s v="No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  <x v="2"/>
    <s v="No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s v="Office Supplies"/>
    <s v="Paper"/>
    <s v="Easy-staple paper"/>
    <n v="106.32"/>
    <n v="3"/>
    <n v="0"/>
    <n v="49.970399999999991"/>
    <x v="2"/>
    <s v="No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s v="Office Supplies"/>
    <s v="Binders"/>
    <s v="GBC Velobind Prepunched Cover Sets, Regency Series"/>
    <n v="147.91999999999999"/>
    <n v="5"/>
    <n v="0.2"/>
    <n v="46.224999999999987"/>
    <x v="1"/>
    <s v="No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s v="Office Supplies"/>
    <s v="Storage"/>
    <s v="Home/Office Personal File Carts"/>
    <n v="104.28"/>
    <n v="3"/>
    <n v="0"/>
    <n v="26.069999999999993"/>
    <x v="1"/>
    <s v="No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x v="1"/>
    <s v="No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s v="Office Supplies"/>
    <s v="Storage"/>
    <s v="Rogers Profile Extra Capacity Storage Tub"/>
    <n v="66.959999999999994"/>
    <n v="4"/>
    <n v="0"/>
    <n v="2.6783999999999963"/>
    <x v="1"/>
    <s v="No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  <x v="1"/>
    <s v="No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s v="Technology"/>
    <s v="Accessories"/>
    <s v="Imation 8gb Micro Traveldrive Usb 2.0 Flash Drive"/>
    <n v="45"/>
    <n v="3"/>
    <n v="0"/>
    <n v="4.9500000000000011"/>
    <x v="3"/>
    <s v="No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  <x v="3"/>
    <s v="No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  <x v="3"/>
    <s v="No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s v="Furniture"/>
    <s v="Bookcases"/>
    <s v="Global Adaptabilites Bookcase, Cherry/Storm Gray Finish"/>
    <n v="2154.9"/>
    <n v="5"/>
    <n v="0"/>
    <n v="129.29399999999987"/>
    <x v="3"/>
    <s v="No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s v="Office Supplies"/>
    <s v="Binders"/>
    <s v="GBC VeloBinder Strips"/>
    <n v="18.432000000000002"/>
    <n v="8"/>
    <n v="0.7"/>
    <n v="-12.287999999999997"/>
    <x v="3"/>
    <s v="No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x v="1"/>
    <s v="No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s v="Office Supplies"/>
    <s v="Supplies"/>
    <s v="Staple remover"/>
    <n v="4.3600000000000003"/>
    <n v="2"/>
    <n v="0"/>
    <n v="0.17439999999999944"/>
    <x v="2"/>
    <s v="No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s v="Technology"/>
    <s v="Accessories"/>
    <s v="SanDisk Ultra 16 GB MicroSDHC Class 10 Memory Card"/>
    <n v="62.352000000000004"/>
    <n v="6"/>
    <n v="0.2"/>
    <n v="-10.911600000000007"/>
    <x v="1"/>
    <s v="No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s v="Furniture"/>
    <s v="Furnishings"/>
    <s v="Eldon &quot;L&quot; Workstation Diamond Chairmat"/>
    <n v="303.92"/>
    <n v="5"/>
    <n v="0.2"/>
    <n v="-30.392000000000024"/>
    <x v="3"/>
    <s v="No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s v="Office Supplies"/>
    <s v="Storage"/>
    <s v="Space Solutions Commercial Steel Shelving"/>
    <n v="129.30000000000001"/>
    <n v="2"/>
    <n v="0"/>
    <n v="6.4649999999999892"/>
    <x v="2"/>
    <s v="No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s v="Furniture"/>
    <s v="Furnishings"/>
    <s v="Howard Miller Distant Time Traveler Alarm Clock"/>
    <n v="274.20000000000005"/>
    <n v="10"/>
    <n v="0"/>
    <n v="112.422"/>
    <x v="3"/>
    <s v="No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s v="Office Supplies"/>
    <s v="Fasteners"/>
    <s v="Revere Boxed Rubber Bands by Revere"/>
    <n v="6.048"/>
    <n v="4"/>
    <n v="0.2"/>
    <n v="-1.3607999999999998"/>
    <x v="2"/>
    <s v="No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s v="Office Supplies"/>
    <s v="Paper"/>
    <s v="Xerox 1900"/>
    <n v="6.8480000000000008"/>
    <n v="2"/>
    <n v="0.2"/>
    <n v="2.1399999999999992"/>
    <x v="2"/>
    <s v="No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s v="Furniture"/>
    <s v="Furnishings"/>
    <s v="Stacking Trays by OIC"/>
    <n v="9.9600000000000009"/>
    <n v="5"/>
    <n v="0.6"/>
    <n v="-6.7230000000000008"/>
    <x v="2"/>
    <s v="No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s v="Office Supplies"/>
    <s v="Binders"/>
    <s v="Trimflex Flexible Post Binders"/>
    <n v="8.5519999999999978"/>
    <n v="2"/>
    <n v="0.8"/>
    <n v="-13.683199999999999"/>
    <x v="2"/>
    <s v="No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s v="Office Supplies"/>
    <s v="Binders"/>
    <s v="Wilson Jones Impact Binders"/>
    <n v="45.584000000000003"/>
    <n v="11"/>
    <n v="0.2"/>
    <n v="16.524199999999997"/>
    <x v="1"/>
    <s v="No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s v="Technology"/>
    <s v="Accessories"/>
    <s v="Maxell 4.7GB DVD-RW 3/Pack"/>
    <n v="25.488"/>
    <n v="2"/>
    <n v="0.2"/>
    <n v="4.4603999999999999"/>
    <x v="3"/>
    <s v="No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s v="Office Supplies"/>
    <s v="Binders"/>
    <s v="Green Canvas Binder for 8-1/2&quot; x 14&quot; Sheets"/>
    <n v="136.96"/>
    <n v="4"/>
    <n v="0.2"/>
    <n v="51.359999999999992"/>
    <x v="1"/>
    <s v="Yes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  <x v="2"/>
    <s v="No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  <x v="3"/>
    <s v="No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s v="Office Supplies"/>
    <s v="Paper"/>
    <s v="Xerox 1883"/>
    <n v="84.415999999999997"/>
    <n v="4"/>
    <n v="0.2"/>
    <n v="27.435199999999995"/>
    <x v="1"/>
    <s v="No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s v="Technology"/>
    <s v="Phones"/>
    <s v="Wilson SignalBoost 841262 DB PRO Amplifier Kit"/>
    <n v="431.94"/>
    <n v="2"/>
    <n v="0.4"/>
    <n v="-71.990000000000009"/>
    <x v="3"/>
    <s v="No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  <x v="3"/>
    <s v="No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s v="Technology"/>
    <s v="Phones"/>
    <s v="Grandstream GXP1160 VoIP phone"/>
    <n v="68.238"/>
    <n v="3"/>
    <n v="0.4"/>
    <n v="-12.510300000000008"/>
    <x v="3"/>
    <s v="No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s v="Furniture"/>
    <s v="Tables"/>
    <s v="KI Adjustable-Height Table"/>
    <n v="240.744"/>
    <n v="4"/>
    <n v="0.3"/>
    <n v="-13.756799999999984"/>
    <x v="3"/>
    <s v="No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s v="Furniture"/>
    <s v="Furnishings"/>
    <s v="Eldon 400 Class Desk Accessories, Black Carbon"/>
    <n v="35"/>
    <n v="4"/>
    <n v="0"/>
    <n v="14.700000000000003"/>
    <x v="3"/>
    <s v="No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  <x v="3"/>
    <s v="No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  <x v="3"/>
    <s v="No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s v="Office Supplies"/>
    <s v="Paper"/>
    <s v="Wirebound Message Book, 4 per Page"/>
    <n v="43.44"/>
    <n v="8"/>
    <n v="0"/>
    <n v="21.285599999999999"/>
    <x v="3"/>
    <s v="No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  <x v="3"/>
    <s v="No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s v="Technology"/>
    <s v="Phones"/>
    <s v="Samsung Galaxy Mega 6.3"/>
    <n v="1679.96"/>
    <n v="5"/>
    <n v="0.2"/>
    <n v="125.99700000000007"/>
    <x v="1"/>
    <s v="No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s v="Furniture"/>
    <s v="Chairs"/>
    <s v="Global High-Back Leather Tilter, Burgundy"/>
    <n v="344.37199999999996"/>
    <n v="4"/>
    <n v="0.3"/>
    <n v="-93.472400000000022"/>
    <x v="2"/>
    <s v="No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s v="Office Supplies"/>
    <s v="Storage"/>
    <s v="Tennsco 16-Compartment Lockers with Coat Rack"/>
    <n v="1554.9360000000001"/>
    <n v="3"/>
    <n v="0.2"/>
    <n v="77.746800000000007"/>
    <x v="2"/>
    <s v="No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s v="Furniture"/>
    <s v="Furnishings"/>
    <s v="Howard Miller 16&quot; Diameter Gallery Wall Clock"/>
    <n v="127.88"/>
    <n v="5"/>
    <n v="0.6"/>
    <n v="-67.137"/>
    <x v="2"/>
    <s v="No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s v="Technology"/>
    <s v="Phones"/>
    <s v="Nortel Business Series Terminal T7208 Digital phone"/>
    <n v="222.38400000000001"/>
    <n v="2"/>
    <n v="0.2"/>
    <n v="22.238400000000013"/>
    <x v="1"/>
    <s v="No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s v="Furniture"/>
    <s v="Chairs"/>
    <s v="Global Task Chair, Black"/>
    <n v="106.869"/>
    <n v="3"/>
    <n v="0.3"/>
    <n v="-29.007299999999994"/>
    <x v="2"/>
    <s v="No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s v="Office Supplies"/>
    <s v="Binders"/>
    <s v="Storex Dura Pro Binders"/>
    <n v="3.5639999999999992"/>
    <n v="3"/>
    <n v="0.8"/>
    <n v="-6.2370000000000019"/>
    <x v="2"/>
    <s v="No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  <x v="2"/>
    <s v="No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  <x v="2"/>
    <s v="No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s v="Office Supplies"/>
    <s v="Binders"/>
    <s v="Wilson Jones Standard D-Ring Binders"/>
    <n v="25.299999999999997"/>
    <n v="5"/>
    <n v="0"/>
    <n v="11.890999999999998"/>
    <x v="3"/>
    <s v="No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s v="Office Supplies"/>
    <s v="Storage"/>
    <s v="Fellowes Bankers Box Stor/Drawer Steel Plus"/>
    <n v="95.94"/>
    <n v="3"/>
    <n v="0"/>
    <n v="9.5940000000000012"/>
    <x v="3"/>
    <s v="No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s v="Office Supplies"/>
    <s v="Labels"/>
    <s v="Smead Alpha-Z Color-Coded Name Labels First Letter Starter Set"/>
    <n v="7.5"/>
    <n v="2"/>
    <n v="0"/>
    <n v="3.5999999999999996"/>
    <x v="2"/>
    <s v="No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s v="Technology"/>
    <s v="Phones"/>
    <s v="AT&amp;T TR1909W"/>
    <n v="302.37599999999998"/>
    <n v="3"/>
    <n v="0.2"/>
    <n v="22.678200000000018"/>
    <x v="1"/>
    <s v="No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s v="Technology"/>
    <s v="Accessories"/>
    <s v="Belkin Standard 104 key USB Keyboard"/>
    <n v="46.688000000000002"/>
    <n v="4"/>
    <n v="0.2"/>
    <n v="-2.9180000000000028"/>
    <x v="1"/>
    <s v="No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x v="3"/>
    <s v="No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x v="3"/>
    <s v="No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s v="Office Supplies"/>
    <s v="Binders"/>
    <s v="Avery Heavy-Duty EZD  Binder With Locking Rings"/>
    <n v="8.9280000000000008"/>
    <n v="2"/>
    <n v="0.2"/>
    <n v="3.1247999999999996"/>
    <x v="1"/>
    <s v="No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s v="Furniture"/>
    <s v="Tables"/>
    <s v="Balt Solid Wood Round Tables"/>
    <n v="2678.94"/>
    <n v="6"/>
    <n v="0"/>
    <n v="241.1046"/>
    <x v="2"/>
    <s v="No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s v="Furniture"/>
    <s v="Bookcases"/>
    <s v="O'Sullivan 4-Shelf Bookcase in Odessa Pine"/>
    <n v="387.13600000000002"/>
    <n v="4"/>
    <n v="0.2"/>
    <n v="-14.51760000000003"/>
    <x v="0"/>
    <s v="No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s v="Technology"/>
    <s v="Accessories"/>
    <s v="Maxell 4.7GB DVD-R"/>
    <n v="45.408000000000001"/>
    <n v="2"/>
    <n v="0.2"/>
    <n v="11.919599999999999"/>
    <x v="0"/>
    <s v="No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s v="Furniture"/>
    <s v="Furnishings"/>
    <s v="Tenex Chairmats For Use with Hard Floors"/>
    <n v="77.951999999999998"/>
    <n v="3"/>
    <n v="0.2"/>
    <n v="-11.692800000000005"/>
    <x v="0"/>
    <s v="No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s v="Office Supplies"/>
    <s v="Labels"/>
    <s v="Avery 496"/>
    <n v="3"/>
    <n v="1"/>
    <n v="0.2"/>
    <n v="1.0499999999999998"/>
    <x v="0"/>
    <s v="No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s v="Office Supplies"/>
    <s v="Storage"/>
    <s v="Eldon Simplefile Box Office"/>
    <n v="9.952"/>
    <n v="1"/>
    <n v="0.2"/>
    <n v="0.99520000000000008"/>
    <x v="0"/>
    <s v="No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s v="Office Supplies"/>
    <s v="Binders"/>
    <s v="Tuf-Vin Binders"/>
    <n v="37.896000000000001"/>
    <n v="4"/>
    <n v="0.7"/>
    <n v="-29.053600000000003"/>
    <x v="3"/>
    <s v="No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s v="Office Supplies"/>
    <s v="Paper"/>
    <s v="Xerox 1893"/>
    <n v="65.584000000000003"/>
    <n v="2"/>
    <n v="0.2"/>
    <n v="23.7742"/>
    <x v="3"/>
    <s v="No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s v="Office Supplies"/>
    <s v="Paper"/>
    <s v="Xerox 1882"/>
    <n v="44.783999999999999"/>
    <n v="1"/>
    <n v="0.2"/>
    <n v="16.234200000000001"/>
    <x v="1"/>
    <s v="No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s v="Technology"/>
    <s v="Machines"/>
    <s v="Star Micronics TSP100 TSP143LAN Receipt Printer"/>
    <n v="1035.8"/>
    <n v="4"/>
    <n v="0"/>
    <n v="269.30799999999999"/>
    <x v="3"/>
    <s v="No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s v="Office Supplies"/>
    <s v="Art"/>
    <s v="Newell 335"/>
    <n v="5.76"/>
    <n v="2"/>
    <n v="0"/>
    <n v="1.6703999999999999"/>
    <x v="1"/>
    <s v="No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s v="Office Supplies"/>
    <s v="Paper"/>
    <s v="Hammermill Color Copier Paper (28Lb. and 96 Bright)"/>
    <n v="19.98"/>
    <n v="2"/>
    <n v="0"/>
    <n v="8.9909999999999997"/>
    <x v="1"/>
    <s v="No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s v="Technology"/>
    <s v="Phones"/>
    <s v="Griffin GC17055 Auxiliary Audio Cable"/>
    <n v="35.979999999999997"/>
    <n v="2"/>
    <n v="0"/>
    <n v="10.074400000000001"/>
    <x v="2"/>
    <s v="No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s v="Office Supplies"/>
    <s v="Art"/>
    <s v="BIC Liqua Brite Liner"/>
    <n v="16.656000000000002"/>
    <n v="3"/>
    <n v="0.2"/>
    <n v="3.3311999999999999"/>
    <x v="3"/>
    <s v="No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s v="Office Supplies"/>
    <s v="Labels"/>
    <s v="Avery 473"/>
    <n v="20.7"/>
    <n v="2"/>
    <n v="0"/>
    <n v="9.9359999999999999"/>
    <x v="3"/>
    <s v="No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s v="Office Supplies"/>
    <s v="Binders"/>
    <s v="GBC Poly Designer Binding Covers"/>
    <n v="83.699999999999989"/>
    <n v="5"/>
    <n v="0"/>
    <n v="41.012999999999991"/>
    <x v="2"/>
    <s v="No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s v="Furniture"/>
    <s v="Furnishings"/>
    <s v="12-1/2 Diameter Round Wall Clock"/>
    <n v="199.8"/>
    <n v="10"/>
    <n v="0"/>
    <n v="71.927999999999997"/>
    <x v="1"/>
    <s v="No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s v="Office Supplies"/>
    <s v="Paper"/>
    <s v="Xerox 1982"/>
    <n v="45.68"/>
    <n v="2"/>
    <n v="0"/>
    <n v="21.012799999999999"/>
    <x v="1"/>
    <s v="No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s v="Office Supplies"/>
    <s v="Paper"/>
    <s v="Xerox 1913"/>
    <n v="110.96"/>
    <n v="2"/>
    <n v="0"/>
    <n v="53.260799999999996"/>
    <x v="1"/>
    <s v="No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s v="Office Supplies"/>
    <s v="Paper"/>
    <s v="Unpadded Memo Slips"/>
    <n v="11.94"/>
    <n v="3"/>
    <n v="0"/>
    <n v="5.97"/>
    <x v="1"/>
    <s v="No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  <x v="0"/>
    <s v="No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s v="Office Supplies"/>
    <s v="Binders"/>
    <s v="Presstex Flexible Ring Binders"/>
    <n v="36.4"/>
    <n v="8"/>
    <n v="0"/>
    <n v="18.2"/>
    <x v="0"/>
    <s v="No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s v="Furniture"/>
    <s v="Furnishings"/>
    <s v="Acrylic Self-Standing Desk Frames"/>
    <n v="18.689999999999998"/>
    <n v="7"/>
    <n v="0"/>
    <n v="7.1021999999999998"/>
    <x v="0"/>
    <s v="No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s v="Office Supplies"/>
    <s v="Fasteners"/>
    <s v="Brites Rubber Bands, 1 1/2 oz. Box"/>
    <n v="5.9399999999999995"/>
    <n v="3"/>
    <n v="0"/>
    <n v="0.11880000000000024"/>
    <x v="1"/>
    <s v="No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s v="Office Supplies"/>
    <s v="Paper"/>
    <s v="TOPS 4 x 6 Fluorescent Color Memo Sheets, 500 Sheets per Pack"/>
    <n v="60.736000000000004"/>
    <n v="8"/>
    <n v="0.2"/>
    <n v="20.4984"/>
    <x v="2"/>
    <s v="No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s v="Technology"/>
    <s v="Copiers"/>
    <s v="Canon PC-428 Personal Copier"/>
    <n v="479.97600000000006"/>
    <n v="3"/>
    <n v="0.2"/>
    <n v="161.99189999999999"/>
    <x v="2"/>
    <s v="No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s v="Office Supplies"/>
    <s v="Binders"/>
    <s v="Ibico Plastic Spiral Binding Combs"/>
    <n v="6.0799999999999983"/>
    <n v="1"/>
    <n v="0.8"/>
    <n v="-10.336000000000002"/>
    <x v="2"/>
    <s v="No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  <x v="1"/>
    <s v="No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s v="Office Supplies"/>
    <s v="Art"/>
    <s v="Newell 345"/>
    <n v="59.519999999999996"/>
    <n v="3"/>
    <n v="0"/>
    <n v="15.475200000000001"/>
    <x v="3"/>
    <s v="No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s v="Technology"/>
    <s v="Accessories"/>
    <s v="Logitech Wireless Gaming Headset G930"/>
    <n v="479.97"/>
    <n v="3"/>
    <n v="0"/>
    <n v="177.58890000000002"/>
    <x v="3"/>
    <s v="No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s v="Office Supplies"/>
    <s v="Supplies"/>
    <s v="Acme Forged Steel Scissors with Black Enamel Handles"/>
    <n v="18.62"/>
    <n v="2"/>
    <n v="0"/>
    <n v="5.399799999999999"/>
    <x v="3"/>
    <s v="No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s v="Office Supplies"/>
    <s v="Binders"/>
    <s v="GBC Wire Binding Combs"/>
    <n v="49.632000000000005"/>
    <n v="6"/>
    <n v="0.2"/>
    <n v="16.750799999999998"/>
    <x v="3"/>
    <s v="No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s v="Office Supplies"/>
    <s v="Paper"/>
    <s v="Xerox 1891"/>
    <n v="97.82"/>
    <n v="2"/>
    <n v="0"/>
    <n v="45.975399999999993"/>
    <x v="3"/>
    <s v="No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s v="Technology"/>
    <s v="Phones"/>
    <s v="Square Credit Card Reader"/>
    <n v="15.984000000000002"/>
    <n v="2"/>
    <n v="0.2"/>
    <n v="1.1988000000000003"/>
    <x v="1"/>
    <s v="No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s v="Furniture"/>
    <s v="Chairs"/>
    <s v="Global Deluxe Steno Chair"/>
    <n v="184.75200000000001"/>
    <n v="3"/>
    <n v="0.2"/>
    <n v="-20.784600000000012"/>
    <x v="1"/>
    <s v="No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s v="Office Supplies"/>
    <s v="Paper"/>
    <s v="Xerox 204"/>
    <n v="12.96"/>
    <n v="2"/>
    <n v="0"/>
    <n v="6.2208000000000006"/>
    <x v="1"/>
    <s v="No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  <x v="2"/>
    <s v="No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  <x v="2"/>
    <s v="No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s v="Technology"/>
    <s v="Accessories"/>
    <s v="Verbatim 25 GB 6x Blu-ray Single Layer Recordable Disc, 3/Pack"/>
    <n v="27.96"/>
    <n v="5"/>
    <n v="0.2"/>
    <n v="8.3880000000000035"/>
    <x v="2"/>
    <s v="No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  <x v="2"/>
    <s v="No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s v="Technology"/>
    <s v="Accessories"/>
    <s v="Maxell 4.7GB DVD+RW 3/Pack"/>
    <n v="175.23"/>
    <n v="11"/>
    <n v="0"/>
    <n v="61.330500000000001"/>
    <x v="2"/>
    <s v="No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s v="Technology"/>
    <s v="Phones"/>
    <s v="BlackBerry Q10"/>
    <n v="125.99"/>
    <n v="1"/>
    <n v="0"/>
    <n v="31.497500000000002"/>
    <x v="2"/>
    <s v="No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s v="Office Supplies"/>
    <s v="Binders"/>
    <s v="Ibico Covers for Plastic or Wire Binding Elements"/>
    <n v="23"/>
    <n v="2"/>
    <n v="0"/>
    <n v="10.35"/>
    <x v="2"/>
    <s v="No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x v="3"/>
    <s v="No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x v="2"/>
    <s v="No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s v="Office Supplies"/>
    <s v="Paper"/>
    <s v="Xerox 227"/>
    <n v="20.736000000000004"/>
    <n v="4"/>
    <n v="0.2"/>
    <n v="7.2576000000000001"/>
    <x v="0"/>
    <s v="No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s v="Office Supplies"/>
    <s v="Art"/>
    <s v="Quartet Omega Colored Chalk, 12/Pack"/>
    <n v="17.52"/>
    <n v="3"/>
    <n v="0"/>
    <n v="8.2343999999999991"/>
    <x v="0"/>
    <s v="No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  <x v="0"/>
    <s v="No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s v="Office Supplies"/>
    <s v="Art"/>
    <s v="Newell 322"/>
    <n v="3.64"/>
    <n v="2"/>
    <n v="0"/>
    <n v="0.98280000000000012"/>
    <x v="3"/>
    <s v="No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s v="Furniture"/>
    <s v="Furnishings"/>
    <s v="Nu-Dell Executive Frame"/>
    <n v="30.336000000000006"/>
    <n v="6"/>
    <n v="0.6"/>
    <n v="-17.443199999999997"/>
    <x v="2"/>
    <s v="No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s v="Furniture"/>
    <s v="Furnishings"/>
    <s v="Tensor &quot;Hersey Kiss&quot; Styled Floor Lamp"/>
    <n v="12.99"/>
    <n v="1"/>
    <n v="0"/>
    <n v="1.5587999999999997"/>
    <x v="3"/>
    <s v="No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s v="Furniture"/>
    <s v="Chairs"/>
    <s v="Global Value Steno Chair, Gray"/>
    <n v="182.22"/>
    <n v="3"/>
    <n v="0"/>
    <n v="45.555000000000007"/>
    <x v="3"/>
    <s v="No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s v="Furniture"/>
    <s v="Chairs"/>
    <s v="Global Low Back Tilter Chair"/>
    <n v="302.94"/>
    <n v="3"/>
    <n v="0"/>
    <n v="18.176399999999973"/>
    <x v="3"/>
    <s v="No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s v="Furniture"/>
    <s v="Furnishings"/>
    <s v="Ultra Door Push Plate"/>
    <n v="54.992000000000004"/>
    <n v="14"/>
    <n v="0.2"/>
    <n v="8.9361999999999959"/>
    <x v="3"/>
    <s v="No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s v="Technology"/>
    <s v="Phones"/>
    <s v="Cyber Acoustics AC-202b Speech Recognition Stereo Headset"/>
    <n v="12.99"/>
    <n v="1"/>
    <n v="0"/>
    <n v="0.25980000000000025"/>
    <x v="2"/>
    <s v="No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x v="1"/>
    <s v="No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s v="Technology"/>
    <s v="Phones"/>
    <s v="OtterBox Defender Series Case - iPhone 5c"/>
    <n v="44.375999999999998"/>
    <n v="2"/>
    <n v="0.4"/>
    <n v="-7.3960000000000043"/>
    <x v="3"/>
    <s v="No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s v="Furniture"/>
    <s v="Furnishings"/>
    <s v="Nu-Dell Oak Frame"/>
    <n v="51.264000000000003"/>
    <n v="6"/>
    <n v="0.2"/>
    <n v="7.6895999999999933"/>
    <x v="3"/>
    <s v="No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  <x v="3"/>
    <s v="No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  <x v="3"/>
    <s v="No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s v="Office Supplies"/>
    <s v="Storage"/>
    <s v="File Shuttle II and Handi-File, Black"/>
    <n v="54.224000000000004"/>
    <n v="2"/>
    <n v="0.2"/>
    <n v="3.3889999999999993"/>
    <x v="3"/>
    <s v="No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s v="Furniture"/>
    <s v="Chairs"/>
    <s v="Global Leather &amp; Oak Executive Chair, Burgundy"/>
    <n v="241.42399999999998"/>
    <n v="2"/>
    <n v="0.2"/>
    <n v="-36.213599999999985"/>
    <x v="1"/>
    <s v="No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x v="2"/>
    <s v="No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s v="Office Supplies"/>
    <s v="Paper"/>
    <s v="Adams Phone Message Book, 200 Message Capacity, 8 1/16” x 11”"/>
    <n v="13.76"/>
    <n v="2"/>
    <n v="0"/>
    <n v="6.3295999999999992"/>
    <x v="2"/>
    <s v="No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s v="Office Supplies"/>
    <s v="Storage"/>
    <s v="Sensible Storage WireTech Storage Systems"/>
    <n v="496.86"/>
    <n v="7"/>
    <n v="0"/>
    <n v="24.842999999999947"/>
    <x v="2"/>
    <s v="No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s v="Furniture"/>
    <s v="Chairs"/>
    <s v="High-Back Leather Manager's Chair"/>
    <n v="389.97"/>
    <n v="3"/>
    <n v="0"/>
    <n v="35.097300000000004"/>
    <x v="2"/>
    <s v="No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s v="Office Supplies"/>
    <s v="Labels"/>
    <s v="Avery 508"/>
    <n v="9.82"/>
    <n v="2"/>
    <n v="0"/>
    <n v="4.8117999999999999"/>
    <x v="0"/>
    <s v="No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s v="Technology"/>
    <s v="Accessories"/>
    <s v="Imation Clip USB flash drive - 8 GB"/>
    <n v="56.400000000000006"/>
    <n v="3"/>
    <n v="0"/>
    <n v="3.3840000000000003"/>
    <x v="1"/>
    <s v="No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s v="Office Supplies"/>
    <s v="Binders"/>
    <s v="Aluminum Screw Posts"/>
    <n v="18.312000000000001"/>
    <n v="4"/>
    <n v="0.7"/>
    <n v="-12.207999999999995"/>
    <x v="3"/>
    <s v="No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s v="Office Supplies"/>
    <s v="Paper"/>
    <s v="Xerox 200"/>
    <n v="25.920000000000005"/>
    <n v="5"/>
    <n v="0.2"/>
    <n v="9.0719999999999992"/>
    <x v="3"/>
    <s v="No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s v="Office Supplies"/>
    <s v="Art"/>
    <s v="Avery Fluorescent Highlighter Four-Color Set"/>
    <n v="8.016"/>
    <n v="3"/>
    <n v="0.2"/>
    <n v="1.0019999999999993"/>
    <x v="3"/>
    <s v="No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s v="Technology"/>
    <s v="Copiers"/>
    <s v="Hewlett Packard 310 Color Digital Copier"/>
    <n v="479.98400000000004"/>
    <n v="2"/>
    <n v="0.2"/>
    <n v="59.997999999999962"/>
    <x v="1"/>
    <s v="No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  <x v="1"/>
    <s v="No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s v="Office Supplies"/>
    <s v="Storage"/>
    <s v="Tennsco Lockers, Sand"/>
    <n v="33.568000000000005"/>
    <n v="2"/>
    <n v="0.2"/>
    <n v="1.6783999999999981"/>
    <x v="3"/>
    <s v="No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s v="Furniture"/>
    <s v="Chairs"/>
    <s v="Harbour Creations Steel Folding Chair"/>
    <n v="422.62499999999994"/>
    <n v="7"/>
    <n v="0.3"/>
    <n v="0"/>
    <x v="3"/>
    <s v="No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s v="Technology"/>
    <s v="Accessories"/>
    <s v="Logitech G700s Rechargeable Gaming Mouse"/>
    <n v="199.98"/>
    <n v="2"/>
    <n v="0"/>
    <n v="83.991600000000005"/>
    <x v="3"/>
    <s v="No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  <x v="0"/>
    <s v="No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s v="Furniture"/>
    <s v="Furnishings"/>
    <s v="Eldon Expressions Wood and Plastic Desk Accessories, Oak"/>
    <n v="39.92"/>
    <n v="4"/>
    <n v="0"/>
    <n v="11.177600000000002"/>
    <x v="0"/>
    <s v="No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  <x v="0"/>
    <s v="No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s v="Technology"/>
    <s v="Accessories"/>
    <s v="Memorex Micro Travel Drive 8 GB"/>
    <n v="39"/>
    <n v="3"/>
    <n v="0"/>
    <n v="17.549999999999997"/>
    <x v="1"/>
    <s v="No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s v="Office Supplies"/>
    <s v="Labels"/>
    <s v="Avery 488"/>
    <n v="12.6"/>
    <n v="4"/>
    <n v="0"/>
    <n v="6.048"/>
    <x v="1"/>
    <s v="No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s v="Furniture"/>
    <s v="Furnishings"/>
    <s v="Deflect-O Glasstique Clear Desk Accessories"/>
    <n v="24.64"/>
    <n v="4"/>
    <n v="0.2"/>
    <n v="4.0039999999999978"/>
    <x v="1"/>
    <s v="No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s v="Office Supplies"/>
    <s v="Labels"/>
    <s v="Avery 479"/>
    <n v="6.2640000000000002"/>
    <n v="3"/>
    <n v="0.2"/>
    <n v="2.0358000000000001"/>
    <x v="2"/>
    <s v="No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s v="Office Supplies"/>
    <s v="Fasteners"/>
    <s v="Advantus T-Pin Paper Clips"/>
    <n v="14.432"/>
    <n v="4"/>
    <n v="0.2"/>
    <n v="3.4276000000000004"/>
    <x v="2"/>
    <s v="No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s v="Technology"/>
    <s v="Copiers"/>
    <s v="Brother DCP1000 Digital 3 in 1 Multifunction Machine"/>
    <n v="719.97600000000011"/>
    <n v="3"/>
    <n v="0.2"/>
    <n v="134.99549999999999"/>
    <x v="2"/>
    <s v="No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  <x v="0"/>
    <s v="No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s v="Furniture"/>
    <s v="Tables"/>
    <s v="Iceberg OfficeWorks 42&quot; Round Tables"/>
    <n v="1056.8599999999999"/>
    <n v="7"/>
    <n v="0"/>
    <n v="158.52899999999994"/>
    <x v="0"/>
    <s v="No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s v="Technology"/>
    <s v="Accessories"/>
    <s v="Logitech G602 Wireless Gaming Mouse"/>
    <n v="447.94399999999996"/>
    <n v="7"/>
    <n v="0.2"/>
    <n v="89.588799999999992"/>
    <x v="0"/>
    <s v="No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s v="Office Supplies"/>
    <s v="Storage"/>
    <s v="Iris 3-Drawer Stacking Bin, Black"/>
    <n v="150.40799999999999"/>
    <n v="9"/>
    <n v="0.2"/>
    <n v="-33.841799999999999"/>
    <x v="0"/>
    <s v="No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85"/>
    <x v="2"/>
    <s v="No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  <x v="2"/>
    <s v="No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s v="Technology"/>
    <s v="Phones"/>
    <s v="Cisco SPA 502G IP Phone"/>
    <n v="287.88"/>
    <n v="3"/>
    <n v="0.2"/>
    <n v="35.984999999999999"/>
    <x v="2"/>
    <s v="No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s v="Technology"/>
    <s v="Phones"/>
    <s v="Cisco SPA112 2 Port Phone Adapter"/>
    <n v="131.88000000000002"/>
    <n v="3"/>
    <n v="0.2"/>
    <n v="14.836499999999987"/>
    <x v="2"/>
    <s v="No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x v="2"/>
    <s v="No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s v="Furniture"/>
    <s v="Chairs"/>
    <s v="Global Executive Mid-Back Manager's Chair"/>
    <n v="1454.9"/>
    <n v="5"/>
    <n v="0"/>
    <n v="378.274"/>
    <x v="2"/>
    <s v="No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  <x v="0"/>
    <s v="No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379"/>
    <x v="0"/>
    <s v="No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s v="Technology"/>
    <s v="Phones"/>
    <s v="Apple EarPods with Remote and Mic"/>
    <n v="67.176000000000002"/>
    <n v="3"/>
    <n v="0.2"/>
    <n v="6.7175999999999974"/>
    <x v="2"/>
    <s v="No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s v="Office Supplies"/>
    <s v="Paper"/>
    <s v="TOPS Voice Message Log Book, Flash Format"/>
    <n v="15.231999999999999"/>
    <n v="4"/>
    <n v="0.2"/>
    <n v="5.5215999999999994"/>
    <x v="2"/>
    <s v="No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s v="Office Supplies"/>
    <s v="Paper"/>
    <s v="Xerox 227"/>
    <n v="31.104000000000006"/>
    <n v="6"/>
    <n v="0.2"/>
    <n v="10.8864"/>
    <x v="3"/>
    <s v="No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s v="Office Supplies"/>
    <s v="Binders"/>
    <s v="Ibico EB-19 Dual Function Manual Binding System"/>
    <n v="968.74400000000014"/>
    <n v="7"/>
    <n v="0.2"/>
    <n v="314.84180000000003"/>
    <x v="3"/>
    <s v="No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s v="Office Supplies"/>
    <s v="Binders"/>
    <s v="Trimflex Flexible Post Binders"/>
    <n v="222.35199999999998"/>
    <n v="13"/>
    <n v="0.2"/>
    <n v="77.823200000000014"/>
    <x v="3"/>
    <s v="No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s v="Technology"/>
    <s v="Copiers"/>
    <s v="Brother DCP1000 Digital 3 in 1 Multifunction Machine"/>
    <n v="479.98400000000004"/>
    <n v="2"/>
    <n v="0.2"/>
    <n v="89.996999999999986"/>
    <x v="3"/>
    <s v="No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s v="Office Supplies"/>
    <s v="Paper"/>
    <s v="Xerox 1962"/>
    <n v="10.272000000000002"/>
    <n v="3"/>
    <n v="0.2"/>
    <n v="3.2099999999999982"/>
    <x v="2"/>
    <s v="No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s v="Technology"/>
    <s v="Machines"/>
    <s v="StarTech.com 10/100 VDSL2 Ethernet Extender Kit"/>
    <n v="998.84999999999991"/>
    <n v="5"/>
    <n v="0.4"/>
    <n v="-199.7700000000001"/>
    <x v="2"/>
    <s v="No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s v="Office Supplies"/>
    <s v="Paper"/>
    <s v="Easy-staple paper"/>
    <n v="24.56"/>
    <n v="2"/>
    <n v="0"/>
    <n v="11.543199999999999"/>
    <x v="3"/>
    <s v="No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s v="Office Supplies"/>
    <s v="Fasteners"/>
    <s v="Revere Boxed Rubber Bands by Revere"/>
    <n v="5.67"/>
    <n v="3"/>
    <n v="0"/>
    <n v="0.11340000000000017"/>
    <x v="1"/>
    <s v="No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s v="Office Supplies"/>
    <s v="Appliances"/>
    <s v="Hoover Portapower Portable Vacuum"/>
    <n v="14.336000000000002"/>
    <n v="4"/>
    <n v="0.2"/>
    <n v="0.89599999999999991"/>
    <x v="0"/>
    <s v="Yes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s v="Furniture"/>
    <s v="Furnishings"/>
    <s v="Luxo Professional Combination Clamp-On Lamps"/>
    <n v="102.3"/>
    <n v="1"/>
    <n v="0"/>
    <n v="26.597999999999999"/>
    <x v="3"/>
    <s v="No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s v="Furniture"/>
    <s v="Tables"/>
    <s v="Office Impressions End Table, 20-1/2&quot;H x 24&quot;W x 20&quot;D"/>
    <n v="607.52"/>
    <n v="2"/>
    <n v="0"/>
    <n v="97.203200000000038"/>
    <x v="2"/>
    <s v="No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s v="Office Supplies"/>
    <s v="Storage"/>
    <s v="Personal File Boxes with Fold-Down Carry Handle"/>
    <n v="31.16"/>
    <n v="2"/>
    <n v="0"/>
    <n v="7.7899999999999991"/>
    <x v="2"/>
    <s v="No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s v="Office Supplies"/>
    <s v="Labels"/>
    <s v="Avery 479"/>
    <n v="2.61"/>
    <n v="1"/>
    <n v="0"/>
    <n v="1.2005999999999999"/>
    <x v="0"/>
    <s v="No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s v="Furniture"/>
    <s v="Furnishings"/>
    <s v="Contemporary Borderless Frame"/>
    <n v="10.332000000000001"/>
    <n v="3"/>
    <n v="0.6"/>
    <n v="-5.9408999999999992"/>
    <x v="2"/>
    <s v="No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s v="Office Supplies"/>
    <s v="Paper"/>
    <s v="Xerox 213"/>
    <n v="10.368000000000002"/>
    <n v="2"/>
    <n v="0.2"/>
    <n v="3.6288"/>
    <x v="2"/>
    <s v="No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s v="Technology"/>
    <s v="Accessories"/>
    <s v="SanDisk Ultra 16 GB MicroSDHC Class 10 Memory Card"/>
    <n v="20.784000000000002"/>
    <n v="2"/>
    <n v="0.2"/>
    <n v="-3.6372000000000027"/>
    <x v="2"/>
    <s v="No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s v="Office Supplies"/>
    <s v="Storage"/>
    <s v="Rogers Profile Extra Capacity Storage Tub"/>
    <n v="66.959999999999994"/>
    <n v="5"/>
    <n v="0.2"/>
    <n v="-13.392000000000003"/>
    <x v="2"/>
    <s v="No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  <x v="1"/>
    <s v="No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  <x v="3"/>
    <s v="No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s v="Technology"/>
    <s v="Accessories"/>
    <s v="Logitech P710e Mobile Speakerphone"/>
    <n v="1287.45"/>
    <n v="5"/>
    <n v="0"/>
    <n v="244.61549999999988"/>
    <x v="1"/>
    <s v="Yes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x v="1"/>
    <s v="Yes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s v="Office Supplies"/>
    <s v="Storage"/>
    <s v="Fellowes Neat Ideas Storage Cubes"/>
    <n v="51.967999999999996"/>
    <n v="2"/>
    <n v="0.2"/>
    <n v="-10.393600000000001"/>
    <x v="3"/>
    <s v="No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  <x v="3"/>
    <s v="No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6"/>
    <x v="3"/>
    <s v="No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s v="Office Supplies"/>
    <s v="Envelopes"/>
    <s v="Staple envelope"/>
    <n v="18.687999999999999"/>
    <n v="2"/>
    <n v="0.2"/>
    <n v="7.008"/>
    <x v="1"/>
    <s v="Yes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s v="Furniture"/>
    <s v="Furnishings"/>
    <s v="Eldon Imàge Series Desk Accessories, Clear"/>
    <n v="11.664000000000001"/>
    <n v="3"/>
    <n v="0.2"/>
    <n v="3.3534000000000006"/>
    <x v="1"/>
    <s v="Yes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s v="Technology"/>
    <s v="Accessories"/>
    <s v="Logitech G602 Wireless Gaming Mouse"/>
    <n v="191.976"/>
    <n v="3"/>
    <n v="0.2"/>
    <n v="38.395199999999988"/>
    <x v="0"/>
    <s v="No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s v="Technology"/>
    <s v="Phones"/>
    <s v="Motorola L703CM"/>
    <n v="499.16800000000006"/>
    <n v="4"/>
    <n v="0.2"/>
    <n v="31.197999999999993"/>
    <x v="0"/>
    <s v="No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s v="Office Supplies"/>
    <s v="Binders"/>
    <s v="Storex Dura Pro Binders"/>
    <n v="11.88"/>
    <n v="2"/>
    <n v="0"/>
    <n v="5.3460000000000001"/>
    <x v="0"/>
    <s v="No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s v="Office Supplies"/>
    <s v="Paper"/>
    <s v="Easy-staple paper"/>
    <n v="35.44"/>
    <n v="1"/>
    <n v="0"/>
    <n v="16.656799999999997"/>
    <x v="0"/>
    <s v="No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s v="Office Supplies"/>
    <s v="Binders"/>
    <s v="Avery Legal 4-Ring Binder"/>
    <n v="67.13600000000001"/>
    <n v="4"/>
    <n v="0.2"/>
    <n v="25.175999999999998"/>
    <x v="1"/>
    <s v="No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s v="Office Supplies"/>
    <s v="Binders"/>
    <s v="Wilson Jones Easy Flow II Sheet Lifters"/>
    <n v="4.32"/>
    <n v="3"/>
    <n v="0.2"/>
    <n v="1.512"/>
    <x v="1"/>
    <s v="No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s v="Office Supplies"/>
    <s v="Paper"/>
    <s v="Xerox 1970"/>
    <n v="14.940000000000001"/>
    <n v="3"/>
    <n v="0"/>
    <n v="7.0218000000000007"/>
    <x v="1"/>
    <s v="No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s v="Office Supplies"/>
    <s v="Appliances"/>
    <s v="Fellowes Mighty 8 Compact Surge Protector"/>
    <n v="40.54"/>
    <n v="2"/>
    <n v="0"/>
    <n v="11.351200000000002"/>
    <x v="1"/>
    <s v="No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s v="Office Supplies"/>
    <s v="Binders"/>
    <s v="SpineVue Locking Slant-D Ring Binders by Cardinal"/>
    <n v="7.3120000000000012"/>
    <n v="1"/>
    <n v="0.2"/>
    <n v="2.5591999999999997"/>
    <x v="1"/>
    <s v="No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s v="Technology"/>
    <s v="Phones"/>
    <s v="Panasonic KX TS3282W Corded phone"/>
    <n v="475.94400000000002"/>
    <n v="7"/>
    <n v="0.2"/>
    <n v="59.492999999999952"/>
    <x v="1"/>
    <s v="No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s v="Technology"/>
    <s v="Accessories"/>
    <s v="Imation Clip USB flash drive - 8 GB"/>
    <n v="30.080000000000002"/>
    <n v="2"/>
    <n v="0.2"/>
    <n v="-5.2640000000000002"/>
    <x v="2"/>
    <s v="No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  <x v="2"/>
    <s v="No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s v="Technology"/>
    <s v="Phones"/>
    <s v="AT&amp;T 17929 Lendline Telephone"/>
    <n v="180.96"/>
    <n v="5"/>
    <n v="0.2"/>
    <n v="13.571999999999996"/>
    <x v="2"/>
    <s v="No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s v="Technology"/>
    <s v="Accessories"/>
    <s v="Verbatim 25 GB 6x Blu-ray Single Layer Recordable Disc, 10/Pack"/>
    <n v="23.18"/>
    <n v="2"/>
    <n v="0"/>
    <n v="7.6493999999999982"/>
    <x v="3"/>
    <s v="No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s v="Furniture"/>
    <s v="Furnishings"/>
    <s v="Seth Thomas 14&quot; Day/Date Wall Clock"/>
    <n v="56.96"/>
    <n v="2"/>
    <n v="0"/>
    <n v="21.075200000000002"/>
    <x v="3"/>
    <s v="No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x v="3"/>
    <s v="No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s v="Furniture"/>
    <s v="Bookcases"/>
    <s v="O'Sullivan Living Dimensions 5-Shelf Bookcases"/>
    <n v="353.56799999999998"/>
    <n v="2"/>
    <n v="0.2"/>
    <n v="-44.196000000000026"/>
    <x v="3"/>
    <s v="No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s v="Furniture"/>
    <s v="Furnishings"/>
    <s v="G.E. Halogen Desk Lamp Bulbs"/>
    <n v="13.96"/>
    <n v="2"/>
    <n v="0"/>
    <n v="6.7008000000000001"/>
    <x v="3"/>
    <s v="No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  <x v="1"/>
    <s v="No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s v="Office Supplies"/>
    <s v="Art"/>
    <s v="Newell 345"/>
    <n v="39.68"/>
    <n v="2"/>
    <n v="0"/>
    <n v="10.316800000000001"/>
    <x v="1"/>
    <s v="No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s v="Technology"/>
    <s v="Accessories"/>
    <s v="Logitech Wireless Gaming Headset G930"/>
    <n v="479.97"/>
    <n v="3"/>
    <n v="0"/>
    <n v="177.58890000000002"/>
    <x v="1"/>
    <s v="No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s v="Office Supplies"/>
    <s v="Labels"/>
    <s v="Avery 487"/>
    <n v="7.38"/>
    <n v="2"/>
    <n v="0"/>
    <n v="3.4685999999999999"/>
    <x v="1"/>
    <s v="No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s v="Office Supplies"/>
    <s v="Binders"/>
    <s v="Storex Dura Pro Binders"/>
    <n v="14.256000000000002"/>
    <n v="3"/>
    <n v="0.2"/>
    <n v="4.4550000000000001"/>
    <x v="1"/>
    <s v="No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s v="Office Supplies"/>
    <s v="Paper"/>
    <s v="Xerox 1945"/>
    <n v="81.98"/>
    <n v="2"/>
    <n v="0"/>
    <n v="40.170200000000001"/>
    <x v="1"/>
    <s v="No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s v="Office Supplies"/>
    <s v="Binders"/>
    <s v="JM Magazine Binder"/>
    <n v="39.624000000000009"/>
    <n v="3"/>
    <n v="0.2"/>
    <n v="13.868400000000001"/>
    <x v="1"/>
    <s v="No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x v="1"/>
    <s v="Yes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s v="Office Supplies"/>
    <s v="Storage"/>
    <s v="Adjustable Personal File Tote"/>
    <n v="65.12"/>
    <n v="4"/>
    <n v="0"/>
    <n v="16.931200000000004"/>
    <x v="3"/>
    <s v="No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s v="Furniture"/>
    <s v="Furnishings"/>
    <s v="Linden 10&quot; Round Wall Clock, Black"/>
    <n v="30.560000000000002"/>
    <n v="5"/>
    <n v="0.6"/>
    <n v="-19.863999999999997"/>
    <x v="2"/>
    <s v="No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  <x v="0"/>
    <s v="No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s v="Office Supplies"/>
    <s v="Storage"/>
    <s v="Eldon Simplefile Box Office"/>
    <n v="39.808"/>
    <n v="4"/>
    <n v="0.2"/>
    <n v="3.9808000000000003"/>
    <x v="1"/>
    <s v="Yes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s v="Office Supplies"/>
    <s v="Binders"/>
    <s v="Catalog Binders with Expanding Posts"/>
    <n v="121.10400000000003"/>
    <n v="6"/>
    <n v="0.7"/>
    <n v="-100.91999999999999"/>
    <x v="0"/>
    <s v="No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s v="Technology"/>
    <s v="Accessories"/>
    <s v="Maxell LTO Ultrium - 800 GB"/>
    <n v="111.96"/>
    <n v="5"/>
    <n v="0.2"/>
    <n v="-1.3995000000000104"/>
    <x v="0"/>
    <s v="No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s v="Office Supplies"/>
    <s v="Paper"/>
    <s v="Southworth Parchment Paper &amp; Envelopes"/>
    <n v="15.696000000000002"/>
    <n v="3"/>
    <n v="0.2"/>
    <n v="5.1011999999999995"/>
    <x v="1"/>
    <s v="No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s v="Office Supplies"/>
    <s v="Storage"/>
    <s v="Mobile Personal File Cube"/>
    <n v="70.260000000000005"/>
    <n v="3"/>
    <n v="0"/>
    <n v="18.970199999999998"/>
    <x v="3"/>
    <s v="No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s v="Technology"/>
    <s v="Accessories"/>
    <s v="KeyTronic E03601U1 - Keyboard - Beige"/>
    <n v="90"/>
    <n v="5"/>
    <n v="0"/>
    <n v="16.199999999999992"/>
    <x v="3"/>
    <s v="No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x v="3"/>
    <s v="No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s v="Furniture"/>
    <s v="Tables"/>
    <s v="Bretford CR8500 Series Meeting Room Furniture"/>
    <n v="481.17599999999999"/>
    <n v="2"/>
    <n v="0.4"/>
    <n v="-120.29400000000004"/>
    <x v="3"/>
    <s v="No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s v="Office Supplies"/>
    <s v="Fasteners"/>
    <s v="Assorted Color Push Pins"/>
    <n v="7.24"/>
    <n v="4"/>
    <n v="0"/>
    <n v="2.3891999999999998"/>
    <x v="3"/>
    <s v="No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  <x v="3"/>
    <s v="No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s v="Office Supplies"/>
    <s v="Binders"/>
    <s v="GBC Ibimaster 500 Manual ProClick Binding System"/>
    <n v="1369.7640000000001"/>
    <n v="6"/>
    <n v="0.7"/>
    <n v="-913.17599999999993"/>
    <x v="3"/>
    <s v="No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  <x v="3"/>
    <s v="No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s v="Furniture"/>
    <s v="Bookcases"/>
    <s v="Bush Somerset Collection Bookcase"/>
    <n v="130.97999999999999"/>
    <n v="2"/>
    <n v="0.5"/>
    <n v="-89.066399999999987"/>
    <x v="3"/>
    <s v="No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s v="Office Supplies"/>
    <s v="Art"/>
    <s v="Hunt Boston Vacuum Mount KS Pencil Sharpener"/>
    <n v="174.95000000000002"/>
    <n v="5"/>
    <n v="0"/>
    <n v="45.487000000000002"/>
    <x v="0"/>
    <s v="No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s v="Office Supplies"/>
    <s v="Storage"/>
    <s v="Economy Rollaway Files"/>
    <n v="826"/>
    <n v="5"/>
    <n v="0"/>
    <n v="214.76"/>
    <x v="0"/>
    <s v="No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s v="Furniture"/>
    <s v="Furnishings"/>
    <s v="Luxo Economy Swing Arm Lamp"/>
    <n v="139.58000000000001"/>
    <n v="7"/>
    <n v="0"/>
    <n v="39.082400000000007"/>
    <x v="1"/>
    <s v="No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s v="Technology"/>
    <s v="Accessories"/>
    <s v="Logitech G600 MMO Gaming Mouse"/>
    <n v="399.95"/>
    <n v="5"/>
    <n v="0"/>
    <n v="143.982"/>
    <x v="2"/>
    <s v="No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s v="Office Supplies"/>
    <s v="Binders"/>
    <s v="ACCOHIDE 3-Ring Binder, Blue, 1&quot;"/>
    <n v="12.39"/>
    <n v="3"/>
    <n v="0"/>
    <n v="5.8232999999999997"/>
    <x v="0"/>
    <s v="No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s v="Office Supplies"/>
    <s v="Binders"/>
    <s v="GBC Ibimaster 500 Manual ProClick Binding System"/>
    <n v="760.97999999999979"/>
    <n v="5"/>
    <n v="0.8"/>
    <n v="-1141.47"/>
    <x v="2"/>
    <s v="No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s v="Office Supplies"/>
    <s v="Binders"/>
    <s v="Vinyl Sectional Post Binders"/>
    <n v="67.860000000000014"/>
    <n v="6"/>
    <n v="0.7"/>
    <n v="-45.239999999999995"/>
    <x v="1"/>
    <s v="No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s v="Office Supplies"/>
    <s v="Fasteners"/>
    <s v="OIC Binder Clips"/>
    <n v="31.504000000000005"/>
    <n v="11"/>
    <n v="0.2"/>
    <n v="11.814"/>
    <x v="0"/>
    <s v="No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  <x v="0"/>
    <s v="No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s v="Office Supplies"/>
    <s v="Binders"/>
    <s v="Poly Designer Cover &amp; Back"/>
    <n v="39.878999999999998"/>
    <n v="7"/>
    <n v="0.7"/>
    <n v="-29.244599999999991"/>
    <x v="0"/>
    <s v="No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s v="Furniture"/>
    <s v="Furnishings"/>
    <s v="Eldon Wave Desk Accessories"/>
    <n v="4.7119999999999997"/>
    <n v="1"/>
    <n v="0.2"/>
    <n v="1.4136000000000002"/>
    <x v="0"/>
    <s v="No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s v="Furniture"/>
    <s v="Chairs"/>
    <s v="Padded Folding Chairs, Black, 4/Carton"/>
    <n v="194.35200000000003"/>
    <n v="3"/>
    <n v="0.2"/>
    <n v="19.435200000000009"/>
    <x v="1"/>
    <s v="Yes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s v="Furniture"/>
    <s v="Chairs"/>
    <s v="Global Push Button Manager's Chair, Indigo"/>
    <n v="97.424000000000007"/>
    <n v="2"/>
    <n v="0.2"/>
    <n v="10.960199999999993"/>
    <x v="0"/>
    <s v="No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s v="Office Supplies"/>
    <s v="Storage"/>
    <s v="Fellowes High-Stak Drawer Files"/>
    <n v="704.76"/>
    <n v="5"/>
    <n v="0.2"/>
    <n v="26.428499999999957"/>
    <x v="0"/>
    <s v="No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s v="Office Supplies"/>
    <s v="Binders"/>
    <s v="Premier Elliptical Ring Binder, Black"/>
    <n v="27.396000000000004"/>
    <n v="3"/>
    <n v="0.7"/>
    <n v="-20.090399999999995"/>
    <x v="0"/>
    <s v="No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s v="Office Supplies"/>
    <s v="Fasteners"/>
    <s v="OIC Thumb-Tacks"/>
    <n v="5.6999999999999993"/>
    <n v="5"/>
    <n v="0"/>
    <n v="2.6789999999999998"/>
    <x v="1"/>
    <s v="Yes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  <x v="1"/>
    <s v="Yes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s v="Office Supplies"/>
    <s v="Supplies"/>
    <s v="Acme Value Line Scissors"/>
    <n v="7.3"/>
    <n v="2"/>
    <n v="0"/>
    <n v="2.1899999999999995"/>
    <x v="1"/>
    <s v="Yes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  <x v="1"/>
    <s v="Yes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  <x v="1"/>
    <s v="Yes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s v="Technology"/>
    <s v="Accessories"/>
    <s v="WD My Passport Ultra 500GB Portable External Hard Drive"/>
    <n v="118"/>
    <n v="2"/>
    <n v="0"/>
    <n v="20.059999999999988"/>
    <x v="1"/>
    <s v="Yes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s v="Office Supplies"/>
    <s v="Paper"/>
    <s v="Xerox 1942"/>
    <n v="48.94"/>
    <n v="1"/>
    <n v="0"/>
    <n v="24.47"/>
    <x v="1"/>
    <s v="Yes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2"/>
    <x v="1"/>
    <s v="Yes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  <x v="2"/>
    <s v="No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  <x v="3"/>
    <s v="No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s v="Furniture"/>
    <s v="Bookcases"/>
    <s v="O'Sullivan Manor Hill 2-Door Library in Brianna Oak"/>
    <n v="723.92"/>
    <n v="5"/>
    <n v="0.2"/>
    <n v="-81.440999999999946"/>
    <x v="0"/>
    <s v="No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s v="Furniture"/>
    <s v="Furnishings"/>
    <s v="DAX Wood Document Frame."/>
    <n v="21.968000000000004"/>
    <n v="4"/>
    <n v="0.6"/>
    <n v="-15.9268"/>
    <x v="2"/>
    <s v="No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s v="Technology"/>
    <s v="Phones"/>
    <s v="Digium D40 VoIP phone"/>
    <n v="619.15200000000004"/>
    <n v="6"/>
    <n v="0.2"/>
    <n v="69.654599999999988"/>
    <x v="2"/>
    <s v="No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s v="Office Supplies"/>
    <s v="Paper"/>
    <s v="Xerox 1964"/>
    <n v="127.90400000000001"/>
    <n v="7"/>
    <n v="0.2"/>
    <n v="41.568799999999996"/>
    <x v="2"/>
    <s v="No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s v="Furniture"/>
    <s v="Furnishings"/>
    <s v="Flat Face Poster Frame"/>
    <n v="94.2"/>
    <n v="5"/>
    <n v="0"/>
    <n v="39.564000000000007"/>
    <x v="1"/>
    <s v="No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s v="Office Supplies"/>
    <s v="Supplies"/>
    <s v="Acme Tagit Stainless Steel Antibacterial Scissors"/>
    <n v="49.5"/>
    <n v="5"/>
    <n v="0"/>
    <n v="13.365"/>
    <x v="1"/>
    <s v="Yes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s v="Office Supplies"/>
    <s v="Art"/>
    <s v="Newell 31"/>
    <n v="16.520000000000003"/>
    <n v="5"/>
    <n v="0.2"/>
    <n v="1.6519999999999992"/>
    <x v="3"/>
    <s v="No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s v="Office Supplies"/>
    <s v="Binders"/>
    <s v="Wilson Jones International Size A4 Ring Binders"/>
    <n v="55.360000000000007"/>
    <n v="4"/>
    <n v="0.2"/>
    <n v="19.375999999999998"/>
    <x v="1"/>
    <s v="No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s v="Technology"/>
    <s v="Machines"/>
    <s v="Texas Instrument TI-15 Fraction Calculator"/>
    <n v="11.56"/>
    <n v="1"/>
    <n v="0.2"/>
    <n v="3.7569999999999992"/>
    <x v="1"/>
    <s v="No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s v="Office Supplies"/>
    <s v="Paper"/>
    <s v="Easy-staple paper"/>
    <n v="17.12"/>
    <n v="4"/>
    <n v="0"/>
    <n v="7.7039999999999988"/>
    <x v="1"/>
    <s v="No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s v="Furniture"/>
    <s v="Furnishings"/>
    <s v="Eldon &quot;L&quot; Workstation Diamond Chairmat"/>
    <n v="182.35200000000003"/>
    <n v="3"/>
    <n v="0.2"/>
    <n v="-18.23520000000002"/>
    <x v="3"/>
    <s v="No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s v="Office Supplies"/>
    <s v="Storage"/>
    <s v="Safco Industrial Shelving"/>
    <n v="118.16"/>
    <n v="2"/>
    <n v="0.2"/>
    <n v="-25.108999999999988"/>
    <x v="3"/>
    <s v="No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  <x v="2"/>
    <s v="No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s v="Furniture"/>
    <s v="Chairs"/>
    <s v="Global Deluxe High-Back Manager's Chair"/>
    <n v="600.55799999999999"/>
    <n v="3"/>
    <n v="0.3"/>
    <n v="-8.5794000000000779"/>
    <x v="2"/>
    <s v="No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s v="Office Supplies"/>
    <s v="Storage"/>
    <s v="Tennsco Lockers, Gray"/>
    <n v="50.352000000000004"/>
    <n v="3"/>
    <n v="0.2"/>
    <n v="-8.1822000000000052"/>
    <x v="2"/>
    <s v="No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s v="Office Supplies"/>
    <s v="Art"/>
    <s v="Newell 312"/>
    <n v="28.031999999999996"/>
    <n v="6"/>
    <n v="0.2"/>
    <n v="3.5039999999999996"/>
    <x v="2"/>
    <s v="No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s v="Furniture"/>
    <s v="Furnishings"/>
    <s v="Executive Impressions 13&quot; Clairmont Wall Clock"/>
    <n v="7.6920000000000002"/>
    <n v="1"/>
    <n v="0.6"/>
    <n v="-3.6536999999999988"/>
    <x v="2"/>
    <s v="No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s v="Furniture"/>
    <s v="Tables"/>
    <s v="Hon 2111 Invitation Series Straight Table"/>
    <n v="517.40500000000009"/>
    <n v="5"/>
    <n v="0.3"/>
    <n v="-81.306500000000028"/>
    <x v="2"/>
    <s v="No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  <x v="2"/>
    <s v="No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s v="Technology"/>
    <s v="Accessories"/>
    <s v="Logitech MX Performance Wireless Mouse"/>
    <n v="159.56"/>
    <n v="5"/>
    <n v="0.2"/>
    <n v="33.906499999999994"/>
    <x v="2"/>
    <s v="No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  <x v="0"/>
    <s v="No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s v="Office Supplies"/>
    <s v="Supplies"/>
    <s v="Acme Softgrip Scissors"/>
    <n v="40.700000000000003"/>
    <n v="5"/>
    <n v="0"/>
    <n v="11.802999999999999"/>
    <x v="0"/>
    <s v="No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s v="Technology"/>
    <s v="Accessories"/>
    <s v="Maxell 4.7GB DVD-RW 3/Pack"/>
    <n v="47.79"/>
    <n v="3"/>
    <n v="0"/>
    <n v="16.2486"/>
    <x v="0"/>
    <s v="No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s v="Office Supplies"/>
    <s v="Art"/>
    <s v="DIXON Oriole Pencils"/>
    <n v="5.16"/>
    <n v="2"/>
    <n v="0"/>
    <n v="1.3416000000000001"/>
    <x v="1"/>
    <s v="No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  <x v="1"/>
    <s v="No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  <x v="3"/>
    <s v="No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s v="Office Supplies"/>
    <s v="Supplies"/>
    <s v="Premier Electric Letter Opener"/>
    <n v="231.72"/>
    <n v="2"/>
    <n v="0"/>
    <n v="11.585999999999984"/>
    <x v="1"/>
    <s v="No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s v="Office Supplies"/>
    <s v="Fasteners"/>
    <s v="OIC Binder Clips"/>
    <n v="17.899999999999999"/>
    <n v="5"/>
    <n v="0"/>
    <n v="8.9499999999999993"/>
    <x v="1"/>
    <s v="No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x v="1"/>
    <s v="No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s v="Office Supplies"/>
    <s v="Art"/>
    <s v="Eldon Spacemaker Box, Quick-Snap Lid, Clear"/>
    <n v="8.016"/>
    <n v="3"/>
    <n v="0.2"/>
    <n v="1.102199999999999"/>
    <x v="3"/>
    <s v="No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s v="Technology"/>
    <s v="Phones"/>
    <s v="Cisco IP Phone 7961G-GE VoIP phone"/>
    <n v="259.89600000000002"/>
    <n v="2"/>
    <n v="0.4"/>
    <n v="-56.310799999999972"/>
    <x v="3"/>
    <s v="No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s v="Technology"/>
    <s v="Phones"/>
    <s v="Plantronics Voyager Pro Legend"/>
    <n v="247.18799999999999"/>
    <n v="2"/>
    <n v="0.4"/>
    <n v="-49.437600000000032"/>
    <x v="3"/>
    <s v="No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  <x v="3"/>
    <s v="No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s v="Technology"/>
    <s v="Accessories"/>
    <s v="NETGEAR N750 Dual Band Wi-Fi Gigabit Router"/>
    <n v="450"/>
    <n v="5"/>
    <n v="0"/>
    <n v="162"/>
    <x v="1"/>
    <s v="Yes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s v="Office Supplies"/>
    <s v="Paper"/>
    <s v="Xerox 1993"/>
    <n v="19.440000000000001"/>
    <n v="3"/>
    <n v="0"/>
    <n v="9.5256000000000007"/>
    <x v="2"/>
    <s v="No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s v="Furniture"/>
    <s v="Tables"/>
    <s v="Bretford Rectangular Conference Table Tops"/>
    <n v="300.904"/>
    <n v="1"/>
    <n v="0.2"/>
    <n v="11.283900000000017"/>
    <x v="1"/>
    <s v="No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s v="Technology"/>
    <s v="Phones"/>
    <s v="HTC One"/>
    <n v="239.976"/>
    <n v="3"/>
    <n v="0.2"/>
    <n v="26.997299999999967"/>
    <x v="0"/>
    <s v="Yes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s v="Furniture"/>
    <s v="Furnishings"/>
    <s v="Staple-based wall hangings"/>
    <n v="31.168000000000003"/>
    <n v="4"/>
    <n v="0.2"/>
    <n v="9.3504000000000005"/>
    <x v="0"/>
    <s v="Yes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  <x v="0"/>
    <s v="Yes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s v="Technology"/>
    <s v="Phones"/>
    <s v="Samsung Galaxy S III - 16GB - pebble blue (T-Mobile)"/>
    <n v="2239.9360000000001"/>
    <n v="8"/>
    <n v="0.2"/>
    <n v="223.99360000000013"/>
    <x v="0"/>
    <s v="Yes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s v="Office Supplies"/>
    <s v="Appliances"/>
    <s v="Staple holder"/>
    <n v="76.608000000000004"/>
    <n v="8"/>
    <n v="0.2"/>
    <n v="6.7031999999999954"/>
    <x v="0"/>
    <s v="Yes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s v="Office Supplies"/>
    <s v="Storage"/>
    <s v="Hot File 7-Pocket, Floor Stand"/>
    <n v="142.77600000000001"/>
    <n v="1"/>
    <n v="0.2"/>
    <n v="17.84699999999998"/>
    <x v="0"/>
    <s v="Yes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s v="Office Supplies"/>
    <s v="Paper"/>
    <s v="Xerox 1955"/>
    <n v="91.360000000000014"/>
    <n v="5"/>
    <n v="0.2"/>
    <n v="29.691999999999993"/>
    <x v="0"/>
    <s v="Yes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x v="3"/>
    <s v="No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s v="Technology"/>
    <s v="Phones"/>
    <s v="Griffin GC17055 Auxiliary Audio Cable"/>
    <n v="115.136"/>
    <n v="8"/>
    <n v="0.2"/>
    <n v="11.513600000000004"/>
    <x v="2"/>
    <s v="No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s v="Office Supplies"/>
    <s v="Fasteners"/>
    <s v="Sterling Rubber Bands by Alliance"/>
    <n v="4.71"/>
    <n v="1"/>
    <n v="0"/>
    <n v="0"/>
    <x v="1"/>
    <s v="No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s v="Furniture"/>
    <s v="Chairs"/>
    <s v="Global Super Steno Chair"/>
    <n v="172.76400000000001"/>
    <n v="2"/>
    <n v="0.1"/>
    <n v="13.437199999999986"/>
    <x v="3"/>
    <s v="No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s v="Office Supplies"/>
    <s v="Art"/>
    <s v="Nontoxic Chalk"/>
    <n v="3.52"/>
    <n v="2"/>
    <n v="0"/>
    <n v="1.6896"/>
    <x v="3"/>
    <s v="No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  <x v="1"/>
    <s v="No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s v="Furniture"/>
    <s v="Bookcases"/>
    <s v="Bush Andora Bookcase, Maple/Graphite Gray Finish"/>
    <n v="305.97449999999998"/>
    <n v="3"/>
    <n v="0.15"/>
    <n v="25.197899999999969"/>
    <x v="1"/>
    <s v="No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s v="Office Supplies"/>
    <s v="Storage"/>
    <s v="Space Solutions HD Industrial Steel Shelving."/>
    <n v="344.90999999999997"/>
    <n v="3"/>
    <n v="0"/>
    <n v="10.347300000000004"/>
    <x v="1"/>
    <s v="No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s v="Furniture"/>
    <s v="Tables"/>
    <s v="Bevis Oval Conference Table, Walnut"/>
    <n v="626.35200000000009"/>
    <n v="3"/>
    <n v="0.2"/>
    <n v="-23.488200000000091"/>
    <x v="1"/>
    <s v="No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s v="Furniture"/>
    <s v="Bookcases"/>
    <s v="Sauder Forest Hills Library, Woodland Oak Finish"/>
    <n v="359.49899999999997"/>
    <n v="3"/>
    <n v="0.15"/>
    <n v="-29.605799999999981"/>
    <x v="1"/>
    <s v="No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s v="Technology"/>
    <s v="Phones"/>
    <s v="Belkin iPhone and iPad Lightning Cable"/>
    <n v="71.951999999999998"/>
    <n v="6"/>
    <n v="0.2"/>
    <n v="5.3963999999999963"/>
    <x v="1"/>
    <s v="No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x v="1"/>
    <s v="No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s v="Office Supplies"/>
    <s v="Binders"/>
    <s v="Prestige Round Ring Binders"/>
    <n v="1.8240000000000003"/>
    <n v="1"/>
    <n v="0.7"/>
    <n v="-1.3983999999999996"/>
    <x v="3"/>
    <s v="No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s v="Office Supplies"/>
    <s v="Appliances"/>
    <s v="APC 7 Outlet Network SurgeArrest Surge Protector"/>
    <n v="64.383999999999986"/>
    <n v="4"/>
    <n v="0.8"/>
    <n v="-160.96"/>
    <x v="2"/>
    <s v="No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s v="Furniture"/>
    <s v="Furnishings"/>
    <s v="Dax Clear Box Frame"/>
    <n v="6.9840000000000009"/>
    <n v="2"/>
    <n v="0.6"/>
    <n v="-4.5396000000000019"/>
    <x v="2"/>
    <s v="No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s v="Office Supplies"/>
    <s v="Art"/>
    <s v="Nontoxic Chalk"/>
    <n v="11.264000000000001"/>
    <n v="8"/>
    <n v="0.2"/>
    <n v="3.9423999999999997"/>
    <x v="2"/>
    <s v="No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s v="Office Supplies"/>
    <s v="Paper"/>
    <s v="Xerox 1975"/>
    <n v="15.552000000000003"/>
    <n v="3"/>
    <n v="0.2"/>
    <n v="5.6375999999999999"/>
    <x v="2"/>
    <s v="No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  <x v="2"/>
    <s v="No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s v="Office Supplies"/>
    <s v="Storage"/>
    <s v="Staple magnet"/>
    <n v="67.536000000000016"/>
    <n v="9"/>
    <n v="0.2"/>
    <n v="6.7535999999999987"/>
    <x v="2"/>
    <s v="No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x v="2"/>
    <s v="No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s v="Office Supplies"/>
    <s v="Paper"/>
    <s v="Xerox 1898"/>
    <n v="37.408000000000001"/>
    <n v="7"/>
    <n v="0.2"/>
    <n v="13.0928"/>
    <x v="0"/>
    <s v="No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s v="Office Supplies"/>
    <s v="Paper"/>
    <s v="Astroparche Fine Business Paper"/>
    <n v="25.344000000000001"/>
    <n v="6"/>
    <n v="0.2"/>
    <n v="8.8704000000000018"/>
    <x v="0"/>
    <s v="No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s v="Office Supplies"/>
    <s v="Art"/>
    <s v="Deluxe Chalkboard Eraser Cleaner"/>
    <n v="46.2"/>
    <n v="4"/>
    <n v="0"/>
    <n v="21.251999999999999"/>
    <x v="1"/>
    <s v="No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s v="Technology"/>
    <s v="Accessories"/>
    <s v="Maxell CD-R Discs"/>
    <n v="4.7279999999999998"/>
    <n v="3"/>
    <n v="0.2"/>
    <n v="0.70919999999999961"/>
    <x v="0"/>
    <s v="No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  <x v="0"/>
    <s v="No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s v="Furniture"/>
    <s v="Bookcases"/>
    <s v="O'Sullivan 5-Shelf Heavy-Duty Bookcases"/>
    <n v="131.10400000000001"/>
    <n v="2"/>
    <n v="0.2"/>
    <n v="8.1939999999999955"/>
    <x v="0"/>
    <s v="No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s v="Office Supplies"/>
    <s v="Storage"/>
    <s v="Staple magnet"/>
    <n v="22.512000000000004"/>
    <n v="3"/>
    <n v="0.2"/>
    <n v="2.2511999999999999"/>
    <x v="0"/>
    <s v="No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s v="Technology"/>
    <s v="Accessories"/>
    <s v="SanDisk Ultra 16 GB MicroSDHC Class 10 Memory Card"/>
    <n v="72.744000000000014"/>
    <n v="7"/>
    <n v="0.2"/>
    <n v="-12.730200000000011"/>
    <x v="0"/>
    <s v="No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s v="Office Supplies"/>
    <s v="Supplies"/>
    <s v="Acme 10&quot; Easy Grip Assistive Scissors"/>
    <n v="52.59"/>
    <n v="3"/>
    <n v="0"/>
    <n v="15.776999999999996"/>
    <x v="2"/>
    <s v="No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s v="Office Supplies"/>
    <s v="Paper"/>
    <s v="Xerox 1997"/>
    <n v="19.440000000000001"/>
    <n v="3"/>
    <n v="0"/>
    <n v="9.3312000000000008"/>
    <x v="1"/>
    <s v="No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s v="Furniture"/>
    <s v="Furnishings"/>
    <s v="Executive Impressions Supervisor Wall Clock"/>
    <n v="126.30000000000001"/>
    <n v="3"/>
    <n v="0"/>
    <n v="40.415999999999997"/>
    <x v="1"/>
    <s v="No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s v="Technology"/>
    <s v="Accessories"/>
    <s v="Logitech P710e Mobile Speakerphone"/>
    <n v="1287.45"/>
    <n v="5"/>
    <n v="0"/>
    <n v="244.61549999999988"/>
    <x v="1"/>
    <s v="No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  <x v="3"/>
    <s v="No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s v="Office Supplies"/>
    <s v="Storage"/>
    <s v="Hot File 7-Pocket, Floor Stand"/>
    <n v="535.41"/>
    <n v="3"/>
    <n v="0"/>
    <n v="160.62299999999993"/>
    <x v="2"/>
    <s v="No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s v="Office Supplies"/>
    <s v="Binders"/>
    <s v="3M Organizer Strips"/>
    <n v="8.1000000000000014"/>
    <n v="5"/>
    <n v="0.7"/>
    <n v="-5.9399999999999977"/>
    <x v="0"/>
    <s v="No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s v="Office Supplies"/>
    <s v="Art"/>
    <s v="BIC Brite Liner Highlighters"/>
    <n v="13.247999999999999"/>
    <n v="4"/>
    <n v="0.2"/>
    <n v="3.6431999999999998"/>
    <x v="3"/>
    <s v="No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s v="Technology"/>
    <s v="Phones"/>
    <s v="iHome FM Clock Radio with Lightning Dock"/>
    <n v="83.987999999999985"/>
    <n v="2"/>
    <n v="0.4"/>
    <n v="-20.996999999999993"/>
    <x v="3"/>
    <s v="No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s v="Office Supplies"/>
    <s v="Art"/>
    <s v="Panasonic KP-4ABK Battery-Operated Pencil Sharpener"/>
    <n v="73.2"/>
    <n v="5"/>
    <n v="0"/>
    <n v="21.227999999999998"/>
    <x v="0"/>
    <s v="No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s v="Office Supplies"/>
    <s v="Binders"/>
    <s v="Avery Poly Binder Pockets"/>
    <n v="10.74"/>
    <n v="3"/>
    <n v="0"/>
    <n v="5.1551999999999998"/>
    <x v="2"/>
    <s v="No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s v="Furniture"/>
    <s v="Furnishings"/>
    <s v="9-3/4 Diameter Round Wall Clock"/>
    <n v="11.032"/>
    <n v="1"/>
    <n v="0.2"/>
    <n v="3.0338000000000003"/>
    <x v="1"/>
    <s v="No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s v="Technology"/>
    <s v="Accessories"/>
    <s v="SanDisk Ultra 32 GB MicroSDHC Class 10 Memory Card"/>
    <n v="53.040000000000006"/>
    <n v="3"/>
    <n v="0.2"/>
    <n v="-4.6409999999999982"/>
    <x v="1"/>
    <s v="No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s v="Office Supplies"/>
    <s v="Art"/>
    <s v="Newell 341"/>
    <n v="17.12"/>
    <n v="4"/>
    <n v="0"/>
    <n v="4.9647999999999985"/>
    <x v="3"/>
    <s v="No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s v="Office Supplies"/>
    <s v="Paper"/>
    <s v="Xerox 1936"/>
    <n v="59.94"/>
    <n v="3"/>
    <n v="0"/>
    <n v="28.171799999999998"/>
    <x v="3"/>
    <s v="No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s v="Furniture"/>
    <s v="Furnishings"/>
    <s v="Eldon Antistatic Chair Mats for Low to Medium Pile Carpets"/>
    <n v="210.58"/>
    <n v="2"/>
    <n v="0"/>
    <n v="12.634799999999984"/>
    <x v="1"/>
    <s v="No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s v="Office Supplies"/>
    <s v="Binders"/>
    <s v="GBC Durable Plastic Covers"/>
    <n v="30.960000000000004"/>
    <n v="2"/>
    <n v="0.2"/>
    <n v="10.061999999999998"/>
    <x v="1"/>
    <s v="No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  <x v="1"/>
    <s v="No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x v="3"/>
    <s v="No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s v="Technology"/>
    <s v="Phones"/>
    <s v="RCA Visys Integrated PBX 8-Line Router"/>
    <n v="133.97999999999999"/>
    <n v="2"/>
    <n v="0"/>
    <n v="33.495000000000005"/>
    <x v="3"/>
    <s v="No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x v="0"/>
    <s v="No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s v="Technology"/>
    <s v="Phones"/>
    <s v="Avaya 4621SW VoIP phone"/>
    <n v="177.48000000000002"/>
    <n v="3"/>
    <n v="0.2"/>
    <n v="19.966499999999982"/>
    <x v="0"/>
    <s v="No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s v="Office Supplies"/>
    <s v="Labels"/>
    <s v="Avery 501"/>
    <n v="17.712"/>
    <n v="6"/>
    <n v="0.2"/>
    <n v="5.9777999999999993"/>
    <x v="3"/>
    <s v="No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s v="Office Supplies"/>
    <s v="Binders"/>
    <s v="3M Organizer Strips"/>
    <n v="4.8600000000000012"/>
    <n v="3"/>
    <n v="0.7"/>
    <n v="-3.5640000000000001"/>
    <x v="3"/>
    <s v="No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  <x v="3"/>
    <s v="No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s v="Office Supplies"/>
    <s v="Appliances"/>
    <s v="Belkin F9H710-06 7 Outlet SurgeMaster Surge Protector"/>
    <n v="37.68"/>
    <n v="2"/>
    <n v="0"/>
    <n v="10.5504"/>
    <x v="3"/>
    <s v="Yes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s v="Office Supplies"/>
    <s v="Paper"/>
    <s v="Xerox 216"/>
    <n v="51.84"/>
    <n v="8"/>
    <n v="0"/>
    <n v="24.883200000000002"/>
    <x v="3"/>
    <s v="Yes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s v="Furniture"/>
    <s v="Furnishings"/>
    <s v="Eldon Stackable Tray, Side-Load, Legal, Smoke"/>
    <n v="27.42"/>
    <n v="3"/>
    <n v="0"/>
    <n v="9.3227999999999991"/>
    <x v="3"/>
    <s v="Yes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s v="Office Supplies"/>
    <s v="Binders"/>
    <s v="Wilson Jones Easy Flow II Sheet Lifters"/>
    <n v="5.4"/>
    <n v="3"/>
    <n v="0"/>
    <n v="2.5920000000000001"/>
    <x v="3"/>
    <s v="Yes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x v="0"/>
    <s v="No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s v="Office Supplies"/>
    <s v="Envelopes"/>
    <s v="#10 White Business Envelopes,4 1/8 x 9 1/2"/>
    <n v="125.36"/>
    <n v="8"/>
    <n v="0"/>
    <n v="58.919199999999989"/>
    <x v="0"/>
    <s v="No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s v="Office Supplies"/>
    <s v="Storage"/>
    <s v="Project Tote Personal File"/>
    <n v="14.03"/>
    <n v="1"/>
    <n v="0"/>
    <n v="4.068699999999998"/>
    <x v="1"/>
    <s v="No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s v="Office Supplies"/>
    <s v="Supplies"/>
    <s v="Fiskars Spring-Action Scissors"/>
    <n v="27.96"/>
    <n v="2"/>
    <n v="0"/>
    <n v="7.2696000000000005"/>
    <x v="1"/>
    <s v="No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s v="Office Supplies"/>
    <s v="Art"/>
    <s v="Eldon Spacemaker Box, Quick-Snap Lid, Clear"/>
    <n v="5.3440000000000003"/>
    <n v="2"/>
    <n v="0.2"/>
    <n v="0.73479999999999923"/>
    <x v="2"/>
    <s v="No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s v="Office Supplies"/>
    <s v="Binders"/>
    <s v="Storex DuraTech Recycled Plastic Frosted Binders"/>
    <n v="1.6959999999999997"/>
    <n v="2"/>
    <n v="0.8"/>
    <n v="-2.5440000000000005"/>
    <x v="2"/>
    <s v="No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  <x v="2"/>
    <s v="No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s v="Office Supplies"/>
    <s v="Binders"/>
    <s v="Cardinal Hold-It CD Pocket"/>
    <n v="7.9799999999999986"/>
    <n v="5"/>
    <n v="0.8"/>
    <n v="-13.167000000000002"/>
    <x v="2"/>
    <s v="No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s v="Technology"/>
    <s v="Accessories"/>
    <s v="NETGEAR N750 Dual Band Wi-Fi Gigabit Router"/>
    <n v="288"/>
    <n v="4"/>
    <n v="0.2"/>
    <n v="57.599999999999994"/>
    <x v="3"/>
    <s v="No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  <x v="1"/>
    <s v="No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s v="Furniture"/>
    <s v="Chairs"/>
    <s v="Global Stack Chair without Arms, Black"/>
    <n v="83.13600000000001"/>
    <n v="4"/>
    <n v="0.2"/>
    <n v="5.1960000000000015"/>
    <x v="1"/>
    <s v="No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  <x v="0"/>
    <s v="No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s v="Office Supplies"/>
    <s v="Paper"/>
    <s v="Xerox 1988"/>
    <n v="74.352000000000004"/>
    <n v="3"/>
    <n v="0.2"/>
    <n v="23.234999999999992"/>
    <x v="0"/>
    <s v="No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s v="Office Supplies"/>
    <s v="Appliances"/>
    <s v="Hoover Portapower Portable Vacuum"/>
    <n v="26.880000000000003"/>
    <n v="6"/>
    <n v="0"/>
    <n v="6.7200000000000006"/>
    <x v="3"/>
    <s v="No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  <x v="3"/>
    <s v="No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s v="Office Supplies"/>
    <s v="Art"/>
    <s v="Newell 311"/>
    <n v="3.536"/>
    <n v="2"/>
    <n v="0.2"/>
    <n v="0.30940000000000001"/>
    <x v="2"/>
    <s v="No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s v="Furniture"/>
    <s v="Chairs"/>
    <s v="Global Airflow Leather Mesh Back Chair, Black"/>
    <n v="528.42999999999995"/>
    <n v="5"/>
    <n v="0.3"/>
    <n v="0"/>
    <x v="2"/>
    <s v="No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s v="Office Supplies"/>
    <s v="Paper"/>
    <s v="Xerox 201"/>
    <n v="41.472000000000008"/>
    <n v="8"/>
    <n v="0.2"/>
    <n v="14.5152"/>
    <x v="2"/>
    <s v="No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s v="Furniture"/>
    <s v="Bookcases"/>
    <s v="Bush Andora Bookcase, Maple/Graphite Gray Finish"/>
    <n v="287.976"/>
    <n v="3"/>
    <n v="0.2"/>
    <n v="7.1993999999999687"/>
    <x v="3"/>
    <s v="No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s v="Office Supplies"/>
    <s v="Storage"/>
    <s v="Portable Personal File Box"/>
    <n v="29.304000000000002"/>
    <n v="3"/>
    <n v="0.2"/>
    <n v="2.5641000000000034"/>
    <x v="1"/>
    <s v="No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  <x v="2"/>
    <s v="No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  <x v="2"/>
    <s v="No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s v="Office Supplies"/>
    <s v="Binders"/>
    <s v="Avery Heavy-Duty EZD View Binder with Locking Rings"/>
    <n v="20.416"/>
    <n v="4"/>
    <n v="0.2"/>
    <n v="6.6351999999999984"/>
    <x v="1"/>
    <s v="No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s v="Furniture"/>
    <s v="Tables"/>
    <s v="Bretford Rectangular Conference Table Tops"/>
    <n v="1128.3899999999999"/>
    <n v="3"/>
    <n v="0"/>
    <n v="259.52970000000005"/>
    <x v="1"/>
    <s v="No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s v="Office Supplies"/>
    <s v="Labels"/>
    <s v="Avery 474"/>
    <n v="4.6079999999999997"/>
    <n v="2"/>
    <n v="0.2"/>
    <n v="1.6704000000000001"/>
    <x v="0"/>
    <s v="No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s v="Technology"/>
    <s v="Phones"/>
    <s v="Panasonic KX TS208W Corded phone"/>
    <n v="195.96000000000004"/>
    <n v="5"/>
    <n v="0.2"/>
    <n v="19.596000000000018"/>
    <x v="1"/>
    <s v="No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s v="Office Supplies"/>
    <s v="Paper"/>
    <s v="Xerox 230"/>
    <n v="15.552000000000003"/>
    <n v="3"/>
    <n v="0.2"/>
    <n v="5.4432"/>
    <x v="1"/>
    <s v="No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s v="Technology"/>
    <s v="Accessories"/>
    <s v="Logitech Gaming G510s - Keyboard"/>
    <n v="271.96800000000002"/>
    <n v="4"/>
    <n v="0.2"/>
    <n v="54.393599999999978"/>
    <x v="1"/>
    <s v="No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s v="Furniture"/>
    <s v="Chairs"/>
    <s v="Global Executive Mid-Back Manager's Chair"/>
    <n v="698.35200000000009"/>
    <n v="3"/>
    <n v="0.2"/>
    <n v="52.376399999999961"/>
    <x v="0"/>
    <s v="No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s v="Furniture"/>
    <s v="Bookcases"/>
    <s v="O'Sullivan 2-Shelf Heavy-Duty Bookcases"/>
    <n v="77.728000000000009"/>
    <n v="2"/>
    <n v="0.2"/>
    <n v="-3.8863999999999947"/>
    <x v="0"/>
    <s v="No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s v="Office Supplies"/>
    <s v="Binders"/>
    <s v="SlimView Poly Binder, 3/8&quot;"/>
    <n v="46.62"/>
    <n v="9"/>
    <n v="0"/>
    <n v="21.445199999999996"/>
    <x v="0"/>
    <s v="No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s v="Technology"/>
    <s v="Phones"/>
    <s v="Pyle PMP37LED"/>
    <n v="537.54399999999998"/>
    <n v="7"/>
    <n v="0.2"/>
    <n v="47.035099999999971"/>
    <x v="2"/>
    <s v="No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s v="Office Supplies"/>
    <s v="Labels"/>
    <s v="Avery 516"/>
    <n v="14.62"/>
    <n v="2"/>
    <n v="0"/>
    <n v="6.8713999999999995"/>
    <x v="1"/>
    <s v="No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s v="Office Supplies"/>
    <s v="Fasteners"/>
    <s v="Advantus T-Pin Paper Clips"/>
    <n v="22.549999999999997"/>
    <n v="5"/>
    <n v="0"/>
    <n v="8.7945000000000011"/>
    <x v="1"/>
    <s v="No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s v="Technology"/>
    <s v="Phones"/>
    <s v="Wi-Ex zBoost YX540 Cellular Phone Signal Booster"/>
    <n v="583.79999999999995"/>
    <n v="5"/>
    <n v="0.2"/>
    <n v="72.974999999999909"/>
    <x v="1"/>
    <s v="No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s v="Technology"/>
    <s v="Phones"/>
    <s v="Clarity 53712"/>
    <n v="211.16800000000001"/>
    <n v="4"/>
    <n v="0.2"/>
    <n v="15.837600000000009"/>
    <x v="1"/>
    <s v="No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s v="Office Supplies"/>
    <s v="Paper"/>
    <s v="Xerox 226"/>
    <n v="12.96"/>
    <n v="2"/>
    <n v="0"/>
    <n v="6.2208000000000006"/>
    <x v="1"/>
    <s v="No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s v="Office Supplies"/>
    <s v="Art"/>
    <s v="Boston KS Multi-Size Manual Pencil Sharpener"/>
    <n v="45.98"/>
    <n v="2"/>
    <n v="0"/>
    <n v="12.874400000000001"/>
    <x v="1"/>
    <s v="No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s v="Technology"/>
    <s v="Phones"/>
    <s v="Nortel Meridian M5316 Digital phone"/>
    <n v="1294.75"/>
    <n v="5"/>
    <n v="0"/>
    <n v="336.63499999999999"/>
    <x v="3"/>
    <s v="No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s v="Technology"/>
    <s v="Copiers"/>
    <s v="Hewlett Packard LaserJet 3310 Copier"/>
    <n v="1799.9699999999998"/>
    <n v="5"/>
    <n v="0.4"/>
    <n v="239.99600000000009"/>
    <x v="3"/>
    <s v="No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s v="Office Supplies"/>
    <s v="Paper"/>
    <s v="Xerox 1959"/>
    <n v="10.688000000000001"/>
    <n v="2"/>
    <n v="0.2"/>
    <n v="3.7407999999999997"/>
    <x v="2"/>
    <s v="No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s v="Technology"/>
    <s v="Phones"/>
    <s v="Samsung Convoy 3"/>
    <n v="221.98"/>
    <n v="2"/>
    <n v="0"/>
    <n v="62.15440000000001"/>
    <x v="2"/>
    <s v="No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s v="Furniture"/>
    <s v="Bookcases"/>
    <s v="Sauder Facets Collection Library, Sky Alder Finish"/>
    <n v="341.96"/>
    <n v="2"/>
    <n v="0"/>
    <n v="54.713599999999985"/>
    <x v="2"/>
    <s v="No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  <x v="3"/>
    <s v="No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s v="Office Supplies"/>
    <s v="Labels"/>
    <s v="Avery 51"/>
    <n v="18.899999999999999"/>
    <n v="3"/>
    <n v="0"/>
    <n v="8.6939999999999991"/>
    <x v="3"/>
    <s v="No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x v="1"/>
    <s v="No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  <x v="3"/>
    <s v="No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  <x v="3"/>
    <s v="No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s v="Technology"/>
    <s v="Phones"/>
    <s v="Motorla HX550 Universal Bluetooth Headset"/>
    <n v="118.64999999999998"/>
    <n v="5"/>
    <n v="0.4"/>
    <n v="19.775000000000006"/>
    <x v="3"/>
    <s v="No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s v="Office Supplies"/>
    <s v="Labels"/>
    <s v="Avery 517"/>
    <n v="14.76"/>
    <n v="5"/>
    <n v="0.2"/>
    <n v="4.9815000000000005"/>
    <x v="3"/>
    <s v="No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x v="1"/>
    <s v="No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  <x v="2"/>
    <s v="Yes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s v="Office Supplies"/>
    <s v="Art"/>
    <s v="Prang Drawing Pencil Set"/>
    <n v="13.899999999999999"/>
    <n v="5"/>
    <n v="0"/>
    <n v="3.7529999999999997"/>
    <x v="2"/>
    <s v="Yes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s v="Furniture"/>
    <s v="Chairs"/>
    <s v="Office Star - Contemporary Task Swivel Chair"/>
    <n v="266.35200000000003"/>
    <n v="3"/>
    <n v="0.2"/>
    <n v="13.317599999999985"/>
    <x v="1"/>
    <s v="No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s v="Technology"/>
    <s v="Phones"/>
    <s v="Nortel Meridian M3904 Professional Digital phone"/>
    <n v="307.98"/>
    <n v="2"/>
    <n v="0"/>
    <n v="89.314199999999971"/>
    <x v="3"/>
    <s v="No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x v="3"/>
    <s v="No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  <x v="3"/>
    <s v="No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s v="Office Supplies"/>
    <s v="Envelopes"/>
    <s v="Staple envelope"/>
    <n v="16.559999999999999"/>
    <n v="2"/>
    <n v="0"/>
    <n v="7.783199999999999"/>
    <x v="3"/>
    <s v="No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s v="Office Supplies"/>
    <s v="Paper"/>
    <s v="Xerox 226"/>
    <n v="38.880000000000003"/>
    <n v="6"/>
    <n v="0"/>
    <n v="18.662400000000002"/>
    <x v="3"/>
    <s v="No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s v="Office Supplies"/>
    <s v="Paper"/>
    <s v="Xerox 1941"/>
    <n v="335.52"/>
    <n v="4"/>
    <n v="0.2"/>
    <n v="117.43199999999999"/>
    <x v="2"/>
    <s v="No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s v="Technology"/>
    <s v="Copiers"/>
    <s v="Canon Image Class D660 Copier"/>
    <n v="959.98400000000004"/>
    <n v="2"/>
    <n v="0.2"/>
    <n v="311.99479999999994"/>
    <x v="0"/>
    <s v="No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  <x v="0"/>
    <s v="No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s v="Office Supplies"/>
    <s v="Art"/>
    <s v="Hunt Boston Vacuum Mount KS Pencil Sharpener"/>
    <n v="55.984000000000009"/>
    <n v="2"/>
    <n v="0.2"/>
    <n v="4.1987999999999985"/>
    <x v="0"/>
    <s v="No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s v="Office Supplies"/>
    <s v="Paper"/>
    <s v="Xerox 1923"/>
    <n v="10.688000000000001"/>
    <n v="2"/>
    <n v="0.2"/>
    <n v="3.7407999999999997"/>
    <x v="0"/>
    <s v="No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s v="Office Supplies"/>
    <s v="Envelopes"/>
    <s v="Colored Envelopes"/>
    <n v="8.8559999999999999"/>
    <n v="3"/>
    <n v="0.2"/>
    <n v="2.8781999999999992"/>
    <x v="3"/>
    <s v="No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s v="Office Supplies"/>
    <s v="Labels"/>
    <s v="Avery 474"/>
    <n v="6.911999999999999"/>
    <n v="3"/>
    <n v="0.2"/>
    <n v="2.5056000000000003"/>
    <x v="3"/>
    <s v="No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s v="Office Supplies"/>
    <s v="Paper"/>
    <s v="Xerox 1898"/>
    <n v="26.720000000000002"/>
    <n v="5"/>
    <n v="0.2"/>
    <n v="9.3520000000000003"/>
    <x v="2"/>
    <s v="No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s v="Office Supplies"/>
    <s v="Paper"/>
    <s v="Xerox 1947"/>
    <n v="33.488000000000007"/>
    <n v="7"/>
    <n v="0.2"/>
    <n v="10.464999999999998"/>
    <x v="2"/>
    <s v="No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s v="Office Supplies"/>
    <s v="Paper"/>
    <s v="Xerox 1981"/>
    <n v="10.56"/>
    <n v="2"/>
    <n v="0"/>
    <n v="4.7519999999999998"/>
    <x v="2"/>
    <s v="No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s v="Office Supplies"/>
    <s v="Storage"/>
    <s v="Fellowes Staxonsteel Drawer Files"/>
    <n v="386.34"/>
    <n v="2"/>
    <n v="0"/>
    <n v="54.087600000000009"/>
    <x v="2"/>
    <s v="No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s v="Office Supplies"/>
    <s v="Binders"/>
    <s v="Avery Durable Slant Ring Binders With Label Holder"/>
    <n v="33.44"/>
    <n v="10"/>
    <n v="0.2"/>
    <n v="11.703999999999997"/>
    <x v="1"/>
    <s v="No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s v="Furniture"/>
    <s v="Furnishings"/>
    <s v="12-1/2 Diameter Round Wall Clock"/>
    <n v="39.96"/>
    <n v="2"/>
    <n v="0"/>
    <n v="14.3856"/>
    <x v="0"/>
    <s v="No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  <x v="3"/>
    <s v="No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5"/>
    <x v="0"/>
    <s v="No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s v="Technology"/>
    <s v="Phones"/>
    <s v="Plantronics Encore H101 Dual Earpieces Headset"/>
    <n v="89.9"/>
    <n v="2"/>
    <n v="0"/>
    <n v="25.171999999999997"/>
    <x v="0"/>
    <s v="No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s v="Office Supplies"/>
    <s v="Art"/>
    <s v="Barrel Sharpener"/>
    <n v="14.28"/>
    <n v="4"/>
    <n v="0"/>
    <n v="3.7127999999999997"/>
    <x v="0"/>
    <s v="No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s v="Office Supplies"/>
    <s v="Art"/>
    <s v="BIC Brite Liner Grip Highlighters, Assorted, 5/Pack"/>
    <n v="12.72"/>
    <n v="3"/>
    <n v="0"/>
    <n v="4.9607999999999999"/>
    <x v="0"/>
    <s v="No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s v="Office Supplies"/>
    <s v="Labels"/>
    <s v="Self-Adhesive Removable Labels"/>
    <n v="15.75"/>
    <n v="5"/>
    <n v="0"/>
    <n v="7.5600000000000005"/>
    <x v="0"/>
    <s v="No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  <x v="1"/>
    <s v="No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  <x v="1"/>
    <s v="No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  <x v="1"/>
    <s v="No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s v="Technology"/>
    <s v="Accessories"/>
    <s v="Logitech 910-002974 M325 Wireless Mouse for Web Scrolling"/>
    <n v="89.97"/>
    <n v="3"/>
    <n v="0"/>
    <n v="39.586800000000011"/>
    <x v="1"/>
    <s v="No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s v="Technology"/>
    <s v="Accessories"/>
    <s v="Maxell 4.7GB DVD+RW 3/Pack"/>
    <n v="31.86"/>
    <n v="2"/>
    <n v="0"/>
    <n v="11.151"/>
    <x v="1"/>
    <s v="No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  <x v="2"/>
    <s v="No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s v="Office Supplies"/>
    <s v="Binders"/>
    <s v="Fellowes Twister Kit, Gray/Clear, 3/pkg"/>
    <n v="7.2359999999999998"/>
    <n v="3"/>
    <n v="0.7"/>
    <n v="-6.0299999999999976"/>
    <x v="3"/>
    <s v="No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s v="Office Supplies"/>
    <s v="Fasteners"/>
    <s v="Ideal Clamps"/>
    <n v="4.8239999999999998"/>
    <n v="3"/>
    <n v="0.2"/>
    <n v="1.7486999999999999"/>
    <x v="3"/>
    <s v="No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s v="Office Supplies"/>
    <s v="Paper"/>
    <s v="Xerox Color Copier Paper, 11&quot; x 17&quot;, Ream"/>
    <n v="91.360000000000014"/>
    <n v="5"/>
    <n v="0.2"/>
    <n v="29.691999999999993"/>
    <x v="3"/>
    <s v="No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  <x v="3"/>
    <s v="No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s v="Technology"/>
    <s v="Phones"/>
    <s v="Geemarc AmpliPOWER60"/>
    <n v="74.239999999999995"/>
    <n v="1"/>
    <n v="0.2"/>
    <n v="8.3519999999999932"/>
    <x v="0"/>
    <s v="No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s v="Furniture"/>
    <s v="Furnishings"/>
    <s v="24-Hour Round Wall Clock"/>
    <n v="159.84000000000003"/>
    <n v="10"/>
    <n v="0.2"/>
    <n v="45.954000000000008"/>
    <x v="0"/>
    <s v="No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  <x v="0"/>
    <s v="No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s v="Office Supplies"/>
    <s v="Paper"/>
    <s v="Things To Do Today Pad"/>
    <n v="9.3920000000000012"/>
    <n v="2"/>
    <n v="0.2"/>
    <n v="3.2871999999999999"/>
    <x v="0"/>
    <s v="No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s v="Office Supplies"/>
    <s v="Paper"/>
    <s v="Xerox 197"/>
    <n v="123.92"/>
    <n v="4"/>
    <n v="0"/>
    <n v="55.763999999999996"/>
    <x v="3"/>
    <s v="No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x v="3"/>
    <s v="No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s v="Technology"/>
    <s v="Accessories"/>
    <s v="Logitech P710e Mobile Speakerphone"/>
    <n v="617.97600000000011"/>
    <n v="3"/>
    <n v="0.2"/>
    <n v="-7.724700000000098"/>
    <x v="3"/>
    <s v="No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s v="Office Supplies"/>
    <s v="Binders"/>
    <s v="GBC Instant Index System for Binding Systems"/>
    <n v="21.312000000000005"/>
    <n v="3"/>
    <n v="0.2"/>
    <n v="7.9919999999999991"/>
    <x v="1"/>
    <s v="No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s v="Technology"/>
    <s v="Accessories"/>
    <s v="Logitech Media Keyboard K200"/>
    <n v="209.94"/>
    <n v="6"/>
    <n v="0"/>
    <n v="39.888599999999997"/>
    <x v="1"/>
    <s v="No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s v="Technology"/>
    <s v="Phones"/>
    <s v="Anker Astro Mini 3000mAh Ultra-Compact Portable Charger"/>
    <n v="31.983999999999998"/>
    <n v="2"/>
    <n v="0.2"/>
    <n v="-7.9959999999999996"/>
    <x v="1"/>
    <s v="No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x v="1"/>
    <s v="No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s v="Technology"/>
    <s v="Phones"/>
    <s v="Plantronics Encore H101 Dual Earpieces Headset"/>
    <n v="35.96"/>
    <n v="1"/>
    <n v="0.2"/>
    <n v="3.5959999999999983"/>
    <x v="0"/>
    <s v="No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s v="Office Supplies"/>
    <s v="Labels"/>
    <s v="Avery 503"/>
    <n v="31.049999999999997"/>
    <n v="3"/>
    <n v="0"/>
    <n v="14.904"/>
    <x v="3"/>
    <s v="No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s v="Furniture"/>
    <s v="Furnishings"/>
    <s v="Eldon Pizzaz Desk Accessories"/>
    <n v="8.92"/>
    <n v="4"/>
    <n v="0"/>
    <n v="3.9248000000000003"/>
    <x v="3"/>
    <s v="No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s v="Office Supplies"/>
    <s v="Binders"/>
    <s v="Ibico Laser Imprintable Binding System Covers"/>
    <n v="209.6"/>
    <n v="4"/>
    <n v="0"/>
    <n v="96.415999999999997"/>
    <x v="3"/>
    <s v="No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  <x v="3"/>
    <s v="No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s v="Office Supplies"/>
    <s v="Paper"/>
    <s v="Xerox 208"/>
    <n v="38.880000000000003"/>
    <n v="6"/>
    <n v="0"/>
    <n v="18.662400000000002"/>
    <x v="3"/>
    <s v="No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s v="Office Supplies"/>
    <s v="Appliances"/>
    <s v="Acco 6 Outlet Guardian Standard Surge Suppressor"/>
    <n v="36.269999999999996"/>
    <n v="3"/>
    <n v="0"/>
    <n v="10.880999999999997"/>
    <x v="0"/>
    <s v="No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  <x v="2"/>
    <s v="No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x v="2"/>
    <s v="No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s v="Technology"/>
    <s v="Machines"/>
    <s v="Okidata B400 Printer"/>
    <n v="686.40000000000009"/>
    <n v="2"/>
    <n v="0.2"/>
    <n v="77.219999999999914"/>
    <x v="1"/>
    <s v="No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s v="Office Supplies"/>
    <s v="Binders"/>
    <s v="Ibico Presentation Index for Binding Systems"/>
    <n v="15.920000000000002"/>
    <n v="5"/>
    <n v="0.2"/>
    <n v="5.3729999999999993"/>
    <x v="1"/>
    <s v="Yes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s v="Furniture"/>
    <s v="Furnishings"/>
    <s v="Eldon Wave Desk Accessories"/>
    <n v="70.679999999999993"/>
    <n v="12"/>
    <n v="0"/>
    <n v="31.099200000000003"/>
    <x v="1"/>
    <s v="Yes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  <x v="1"/>
    <s v="Yes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  <x v="3"/>
    <s v="Yes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s v="Office Supplies"/>
    <s v="Binders"/>
    <s v="Premier Elliptical Ring Binder, Black"/>
    <n v="18.264000000000003"/>
    <n v="2"/>
    <n v="0.7"/>
    <n v="-13.393599999999999"/>
    <x v="3"/>
    <s v="Yes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s v="Office Supplies"/>
    <s v="Binders"/>
    <s v="Wilson Jones Legal Size Ring Binders"/>
    <n v="21.989999999999995"/>
    <n v="5"/>
    <n v="0.8"/>
    <n v="-32.984999999999999"/>
    <x v="2"/>
    <s v="No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s v="Office Supplies"/>
    <s v="Supplies"/>
    <s v="Premier Electric Letter Opener"/>
    <n v="185.376"/>
    <n v="2"/>
    <n v="0.2"/>
    <n v="-34.758000000000017"/>
    <x v="2"/>
    <s v="No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  <x v="2"/>
    <s v="No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s v="Technology"/>
    <s v="Machines"/>
    <s v="Lexmark 20R1285 X6650 Wireless All-in-One Printer"/>
    <n v="480"/>
    <n v="4"/>
    <n v="0"/>
    <n v="225.6"/>
    <x v="3"/>
    <s v="No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  <x v="3"/>
    <s v="No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  <x v="1"/>
    <s v="No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s v="Technology"/>
    <s v="Accessories"/>
    <s v="Logitech G600 MMO Gaming Mouse"/>
    <n v="239.96999999999997"/>
    <n v="3"/>
    <n v="0"/>
    <n v="86.389199999999988"/>
    <x v="1"/>
    <s v="No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s v="Technology"/>
    <s v="Accessories"/>
    <s v="Kingston Digital DataTraveler 16GB USB 2.0"/>
    <n v="50.120000000000005"/>
    <n v="7"/>
    <n v="0.2"/>
    <n v="-0.62650000000000716"/>
    <x v="2"/>
    <s v="No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s v="Technology"/>
    <s v="Phones"/>
    <s v="PayAnywhere Card Reader"/>
    <n v="15.984000000000002"/>
    <n v="2"/>
    <n v="0.2"/>
    <n v="1.3986000000000001"/>
    <x v="0"/>
    <s v="No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  <x v="0"/>
    <s v="No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s v="Office Supplies"/>
    <s v="Binders"/>
    <s v="Wilson Jones Custom Binder Spines &amp; Labels"/>
    <n v="6.5280000000000014"/>
    <n v="4"/>
    <n v="0.7"/>
    <n v="-4.5695999999999994"/>
    <x v="3"/>
    <s v="No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s v="Office Supplies"/>
    <s v="Binders"/>
    <s v="Insertable Tab Indexes For Data Binders"/>
    <n v="2.8620000000000005"/>
    <n v="3"/>
    <n v="0.7"/>
    <n v="-2.2896000000000001"/>
    <x v="3"/>
    <s v="No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6"/>
    <x v="3"/>
    <s v="No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s v="Office Supplies"/>
    <s v="Storage"/>
    <s v="SAFCO Commercial Wire Shelving, Black"/>
    <n v="276.27999999999997"/>
    <n v="2"/>
    <n v="0"/>
    <n v="0"/>
    <x v="1"/>
    <s v="No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s v="Furniture"/>
    <s v="Furnishings"/>
    <s v="Tenex &quot;The Solids&quot; Textured Chair Mats"/>
    <n v="629.64"/>
    <n v="9"/>
    <n v="0"/>
    <n v="107.03879999999994"/>
    <x v="1"/>
    <s v="No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  <x v="2"/>
    <s v="No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  <x v="2"/>
    <s v="No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s v="Furniture"/>
    <s v="Chairs"/>
    <s v="Global Value Mid-Back Manager's Chair, Gray"/>
    <n v="121.78"/>
    <n v="2"/>
    <n v="0"/>
    <n v="30.444999999999993"/>
    <x v="0"/>
    <s v="Yes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s v="Furniture"/>
    <s v="Chairs"/>
    <s v="GuestStacker Chair with Chrome Finish Legs"/>
    <n v="2676.672"/>
    <n v="9"/>
    <n v="0.2"/>
    <n v="267.66720000000009"/>
    <x v="1"/>
    <s v="No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  <x v="2"/>
    <s v="No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  <x v="1"/>
    <s v="No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  <x v="1"/>
    <s v="No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s v="Technology"/>
    <s v="Phones"/>
    <s v="AT&amp;T 841000 Phone"/>
    <n v="165.60000000000002"/>
    <n v="3"/>
    <n v="0.2"/>
    <n v="10.349999999999994"/>
    <x v="1"/>
    <s v="No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x v="1"/>
    <s v="No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s v="Office Supplies"/>
    <s v="Labels"/>
    <s v="Avery 50"/>
    <n v="25.06"/>
    <n v="2"/>
    <n v="0"/>
    <n v="11.778199999999998"/>
    <x v="0"/>
    <s v="No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s v="Furniture"/>
    <s v="Furnishings"/>
    <s v="Executive Impressions 16-1/2&quot; Circular Wall Clock"/>
    <n v="32.064"/>
    <n v="3"/>
    <n v="0.6"/>
    <n v="-12.825599999999994"/>
    <x v="2"/>
    <s v="No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s v="Office Supplies"/>
    <s v="Paper"/>
    <s v="Xerox 1899"/>
    <n v="18.496000000000002"/>
    <n v="4"/>
    <n v="0.2"/>
    <n v="6.7048000000000005"/>
    <x v="2"/>
    <s v="No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s v="Furniture"/>
    <s v="Chairs"/>
    <s v="Global Highback Leather Tilter in Burgundy"/>
    <n v="191.07899999999998"/>
    <n v="3"/>
    <n v="0.3"/>
    <n v="-38.215799999999973"/>
    <x v="2"/>
    <s v="No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s v="Office Supplies"/>
    <s v="Paper"/>
    <s v="Xerox 212"/>
    <n v="10.368000000000002"/>
    <n v="2"/>
    <n v="0.2"/>
    <n v="3.6288"/>
    <x v="2"/>
    <s v="No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s v="Office Supplies"/>
    <s v="Labels"/>
    <s v="Avery 477"/>
    <n v="30.53"/>
    <n v="1"/>
    <n v="0"/>
    <n v="14.043800000000001"/>
    <x v="3"/>
    <s v="No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s v="Technology"/>
    <s v="Accessories"/>
    <s v="KeyTronic KT400U2 - Keyboard - Black"/>
    <n v="30.839999999999996"/>
    <n v="3"/>
    <n v="0"/>
    <n v="6.1679999999999975"/>
    <x v="3"/>
    <s v="No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s v="Office Supplies"/>
    <s v="Paper"/>
    <s v="Southworth 25% Cotton Antique Laid Paper &amp; Envelopes"/>
    <n v="75.06"/>
    <n v="9"/>
    <n v="0"/>
    <n v="33.776999999999994"/>
    <x v="3"/>
    <s v="No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x v="1"/>
    <s v="No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s v="Office Supplies"/>
    <s v="Paper"/>
    <s v="Xerox 1991"/>
    <n v="182.72"/>
    <n v="8"/>
    <n v="0"/>
    <n v="84.051199999999994"/>
    <x v="1"/>
    <s v="No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s v="Office Supplies"/>
    <s v="Labels"/>
    <s v="Avery 519"/>
    <n v="21.93"/>
    <n v="3"/>
    <n v="0"/>
    <n v="10.307099999999998"/>
    <x v="3"/>
    <s v="No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s v="Technology"/>
    <s v="Accessories"/>
    <s v="Logitech M510 Wireless Mouse"/>
    <n v="95.976000000000013"/>
    <n v="3"/>
    <n v="0.2"/>
    <n v="15.596099999999996"/>
    <x v="0"/>
    <s v="No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s v="Technology"/>
    <s v="Phones"/>
    <s v="iOttie XL Car Mount"/>
    <n v="143.928"/>
    <n v="9"/>
    <n v="0.2"/>
    <n v="-32.383800000000008"/>
    <x v="0"/>
    <s v="No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s v="Office Supplies"/>
    <s v="Binders"/>
    <s v="Storex Dura Pro Binders"/>
    <n v="3.5640000000000009"/>
    <n v="2"/>
    <n v="0.7"/>
    <n v="-2.9700000000000006"/>
    <x v="0"/>
    <s v="No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s v="Office Supplies"/>
    <s v="Labels"/>
    <s v="Avery 481"/>
    <n v="4.9280000000000008"/>
    <n v="2"/>
    <n v="0.2"/>
    <n v="1.7247999999999997"/>
    <x v="0"/>
    <s v="No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s v="Office Supplies"/>
    <s v="Storage"/>
    <s v="Hot File 7-Pocket, Floor Stand"/>
    <n v="856.65600000000006"/>
    <n v="6"/>
    <n v="0.2"/>
    <n v="107.08199999999985"/>
    <x v="2"/>
    <s v="Yes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s v="Office Supplies"/>
    <s v="Binders"/>
    <s v="Ibico Standard Transparent Covers"/>
    <n v="13.183999999999997"/>
    <n v="4"/>
    <n v="0.8"/>
    <n v="-20.435200000000002"/>
    <x v="2"/>
    <s v="Yes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s v="Office Supplies"/>
    <s v="Appliances"/>
    <s v="Euro Pro Shark Stick Mini Vacuum"/>
    <n v="48.783999999999985"/>
    <n v="4"/>
    <n v="0.8"/>
    <n v="-131.71680000000001"/>
    <x v="2"/>
    <s v="Yes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s v="Office Supplies"/>
    <s v="Paper"/>
    <s v="Xerox 1911"/>
    <n v="76.64"/>
    <n v="2"/>
    <n v="0.2"/>
    <n v="26.823999999999995"/>
    <x v="2"/>
    <s v="Yes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s v="Office Supplies"/>
    <s v="Binders"/>
    <s v="GBC VeloBind Cover Sets"/>
    <n v="18.527999999999995"/>
    <n v="6"/>
    <n v="0.8"/>
    <n v="-27.791999999999994"/>
    <x v="2"/>
    <s v="Yes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s v="Furniture"/>
    <s v="Furnishings"/>
    <s v="Luxo Adjustable Task Clamp Lamp"/>
    <n v="177.68"/>
    <n v="2"/>
    <n v="0"/>
    <n v="46.196799999999996"/>
    <x v="0"/>
    <s v="No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s v="Technology"/>
    <s v="Accessories"/>
    <s v="Logitech G600 MMO Gaming Mouse"/>
    <n v="159.97999999999999"/>
    <n v="2"/>
    <n v="0"/>
    <n v="57.592799999999997"/>
    <x v="3"/>
    <s v="No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s v="Technology"/>
    <s v="Phones"/>
    <s v="Samsung HM1900 Bluetooth Headset"/>
    <n v="52.679999999999993"/>
    <n v="3"/>
    <n v="0.2"/>
    <n v="19.754999999999999"/>
    <x v="0"/>
    <s v="No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s v="Furniture"/>
    <s v="Furnishings"/>
    <s v="Magna Visual Magnetic Picture Hangers"/>
    <n v="11.568000000000001"/>
    <n v="3"/>
    <n v="0.2"/>
    <n v="2.6028000000000011"/>
    <x v="0"/>
    <s v="No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  <x v="0"/>
    <s v="No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s v="Technology"/>
    <s v="Phones"/>
    <s v="Nokia Lumia 1020"/>
    <n v="1439.9680000000001"/>
    <n v="4"/>
    <n v="0.2"/>
    <n v="143.99680000000006"/>
    <x v="2"/>
    <s v="No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s v="Office Supplies"/>
    <s v="Binders"/>
    <s v="Avery Durable Binders"/>
    <n v="1.7279999999999995"/>
    <n v="3"/>
    <n v="0.8"/>
    <n v="-2.678399999999999"/>
    <x v="2"/>
    <s v="No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  <x v="2"/>
    <s v="No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s v="Office Supplies"/>
    <s v="Art"/>
    <s v="Newell 334"/>
    <n v="99.2"/>
    <n v="5"/>
    <n v="0"/>
    <n v="25.792000000000002"/>
    <x v="1"/>
    <s v="No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  <x v="2"/>
    <s v="No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s v="Furniture"/>
    <s v="Tables"/>
    <s v="Iceberg OfficeWorks 42&quot; Round Tables"/>
    <n v="211.37199999999999"/>
    <n v="2"/>
    <n v="0.3"/>
    <n v="-45.294000000000011"/>
    <x v="2"/>
    <s v="No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s v="Technology"/>
    <s v="Phones"/>
    <s v="Apple iPhone 5C"/>
    <n v="239.976"/>
    <n v="3"/>
    <n v="0.2"/>
    <n v="17.998199999999997"/>
    <x v="2"/>
    <s v="No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s v="Furniture"/>
    <s v="Furnishings"/>
    <s v="Tensor Track Tree Floor Lamp"/>
    <n v="99.949999999999989"/>
    <n v="5"/>
    <n v="0"/>
    <n v="22.988499999999998"/>
    <x v="2"/>
    <s v="No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s v="Technology"/>
    <s v="Accessories"/>
    <s v="Maxell 74 Minute CDR, 10/Pack"/>
    <n v="29.339999999999996"/>
    <n v="3"/>
    <n v="0"/>
    <n v="10.855799999999999"/>
    <x v="2"/>
    <s v="No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s v="Furniture"/>
    <s v="Furnishings"/>
    <s v="Westinghouse Clip-On Gooseneck Lamps"/>
    <n v="16.739999999999998"/>
    <n v="2"/>
    <n v="0"/>
    <n v="4.3523999999999994"/>
    <x v="2"/>
    <s v="No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s v="Office Supplies"/>
    <s v="Paper"/>
    <s v="Xerox 1981"/>
    <n v="12.672000000000001"/>
    <n v="3"/>
    <n v="0.2"/>
    <n v="3.96"/>
    <x v="3"/>
    <s v="No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s v="Technology"/>
    <s v="Accessories"/>
    <s v="Logitech Wireless Headset h800"/>
    <n v="1119.8880000000001"/>
    <n v="14"/>
    <n v="0.2"/>
    <n v="209.97899999999993"/>
    <x v="3"/>
    <s v="No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s v="Office Supplies"/>
    <s v="Art"/>
    <s v="Sanford 52201 APSCO Electric Pencil Sharpener"/>
    <n v="204.85"/>
    <n v="5"/>
    <n v="0"/>
    <n v="53.261000000000003"/>
    <x v="1"/>
    <s v="No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s v="Technology"/>
    <s v="Phones"/>
    <s v="Panasonic KX TS3282W Corded phone"/>
    <n v="135.98400000000001"/>
    <n v="2"/>
    <n v="0.2"/>
    <n v="16.997999999999983"/>
    <x v="1"/>
    <s v="No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s v="Office Supplies"/>
    <s v="Art"/>
    <s v="Sanford Colorific Eraseable Coloring Pencils, 12 Count"/>
    <n v="16.399999999999999"/>
    <n v="5"/>
    <n v="0"/>
    <n v="7.0520000000000005"/>
    <x v="1"/>
    <s v="No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s v="Office Supplies"/>
    <s v="Binders"/>
    <s v="Avery Arch Ring Binders"/>
    <n v="92.960000000000008"/>
    <n v="2"/>
    <n v="0.2"/>
    <n v="31.373999999999995"/>
    <x v="1"/>
    <s v="No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s v="Office Supplies"/>
    <s v="Supplies"/>
    <s v="Acme Serrated Blade Letter Opener"/>
    <n v="7.6320000000000014"/>
    <n v="3"/>
    <n v="0.2"/>
    <n v="-1.8126000000000002"/>
    <x v="0"/>
    <s v="No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  <x v="1"/>
    <s v="Yes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s v="Technology"/>
    <s v="Machines"/>
    <s v="Okidata B401 Printer"/>
    <n v="179.99100000000004"/>
    <n v="3"/>
    <n v="0.7"/>
    <n v="-251.98739999999992"/>
    <x v="1"/>
    <s v="Yes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s v="Furniture"/>
    <s v="Chairs"/>
    <s v="Hon Comfortask Task/Swivel Chairs"/>
    <n v="239.358"/>
    <n v="3"/>
    <n v="0.3"/>
    <n v="-47.871600000000001"/>
    <x v="2"/>
    <s v="No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s v="Office Supplies"/>
    <s v="Paper"/>
    <s v="Green Bar Computer Printout Paper"/>
    <n v="164.88"/>
    <n v="3"/>
    <n v="0"/>
    <n v="80.791200000000003"/>
    <x v="1"/>
    <s v="No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s v="Office Supplies"/>
    <s v="Supplies"/>
    <s v="Acme Value Line Scissors"/>
    <n v="10.95"/>
    <n v="3"/>
    <n v="0"/>
    <n v="3.2849999999999993"/>
    <x v="1"/>
    <s v="No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s v="Office Supplies"/>
    <s v="Paper"/>
    <s v="Xerox 214"/>
    <n v="19.440000000000001"/>
    <n v="3"/>
    <n v="0"/>
    <n v="9.3312000000000008"/>
    <x v="3"/>
    <s v="No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s v="Office Supplies"/>
    <s v="Binders"/>
    <s v="Avery Triangle Shaped Sheet Lifters, Black, 2/Pack"/>
    <n v="12.3"/>
    <n v="5"/>
    <n v="0"/>
    <n v="6.15"/>
    <x v="3"/>
    <s v="No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s v="Office Supplies"/>
    <s v="Appliances"/>
    <s v="Belkin 7-Outlet SurgeMaster Home Series"/>
    <n v="13.97"/>
    <n v="1"/>
    <n v="0"/>
    <n v="3.632200000000001"/>
    <x v="1"/>
    <s v="No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s v="Furniture"/>
    <s v="Tables"/>
    <s v="Bevis Round Bullnose 29&quot; High Table Top"/>
    <n v="934.9559999999999"/>
    <n v="6"/>
    <n v="0.4"/>
    <n v="-249.32159999999999"/>
    <x v="0"/>
    <s v="Yes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s v="Technology"/>
    <s v="Accessories"/>
    <s v="Logitech ClearChat Comfort/USB Headset H390"/>
    <n v="46.864000000000004"/>
    <n v="2"/>
    <n v="0.2"/>
    <n v="7.615399999999994"/>
    <x v="0"/>
    <s v="Yes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s v="Office Supplies"/>
    <s v="Storage"/>
    <s v="Crate-A-Files"/>
    <n v="26.160000000000004"/>
    <n v="3"/>
    <n v="0.2"/>
    <n v="1.961999999999998"/>
    <x v="0"/>
    <s v="Yes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s v="Office Supplies"/>
    <s v="Art"/>
    <s v="Newell 325"/>
    <n v="23.128"/>
    <n v="7"/>
    <n v="0.2"/>
    <n v="2.8909999999999982"/>
    <x v="0"/>
    <s v="Yes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s v="Office Supplies"/>
    <s v="Appliances"/>
    <s v="Holmes Replacement Filter for HEPA Air Cleaner, Large Room"/>
    <n v="59.24"/>
    <n v="5"/>
    <n v="0.2"/>
    <n v="16.290999999999997"/>
    <x v="0"/>
    <s v="Yes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s v="Furniture"/>
    <s v="Bookcases"/>
    <s v="O'Sullivan 2-Shelf Heavy-Duty Bookcases"/>
    <n v="155.45600000000002"/>
    <n v="4"/>
    <n v="0.2"/>
    <n v="-7.7727999999999895"/>
    <x v="0"/>
    <s v="No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s v="Office Supplies"/>
    <s v="Paper"/>
    <s v="Xerox 1900"/>
    <n v="8.56"/>
    <n v="2"/>
    <n v="0"/>
    <n v="3.8519999999999994"/>
    <x v="1"/>
    <s v="No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s v="Furniture"/>
    <s v="Furnishings"/>
    <s v="Eldon 400 Class Desk Accessories, Black Carbon"/>
    <n v="21"/>
    <n v="3"/>
    <n v="0.2"/>
    <n v="5.7750000000000021"/>
    <x v="0"/>
    <s v="No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s v="Technology"/>
    <s v="Machines"/>
    <s v="Lexmark 20R1285 X6650 Wireless All-in-One Printer"/>
    <n v="120"/>
    <n v="2"/>
    <n v="0.5"/>
    <n v="-7.2000000000000028"/>
    <x v="0"/>
    <s v="No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  <x v="2"/>
    <s v="No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s v="Office Supplies"/>
    <s v="Appliances"/>
    <s v="Fellowes Command Center 5-outlet power strip"/>
    <n v="67.839999999999989"/>
    <n v="5"/>
    <n v="0.8"/>
    <n v="-179.77600000000001"/>
    <x v="2"/>
    <s v="No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s v="Furniture"/>
    <s v="Chairs"/>
    <s v="Hon Deluxe Fabric Upholstered Stacking Chairs"/>
    <n v="853.92999999999984"/>
    <n v="5"/>
    <n v="0.3"/>
    <n v="-24.397999999999911"/>
    <x v="2"/>
    <s v="No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s v="Office Supplies"/>
    <s v="Art"/>
    <s v="Avery Hi-Liter Smear-Safe Highlighters"/>
    <n v="18.687999999999999"/>
    <n v="4"/>
    <n v="0.2"/>
    <n v="3.7375999999999996"/>
    <x v="2"/>
    <s v="No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  <x v="0"/>
    <s v="Yes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s v="Technology"/>
    <s v="Accessories"/>
    <s v="Microsoft Natural Ergonomic Keyboard 4000"/>
    <n v="89.97"/>
    <n v="3"/>
    <n v="0"/>
    <n v="18.893699999999995"/>
    <x v="0"/>
    <s v="Yes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s v="Furniture"/>
    <s v="Furnishings"/>
    <s v="Tenex Chairmat w/ Average Lip, 45&quot; x 53&quot;"/>
    <n v="756.80000000000007"/>
    <n v="5"/>
    <n v="0"/>
    <n v="75.679999999999978"/>
    <x v="0"/>
    <s v="Yes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s v="Office Supplies"/>
    <s v="Binders"/>
    <s v="Zipper Ring Binder Pockets"/>
    <n v="1.2479999999999998"/>
    <n v="2"/>
    <n v="0.8"/>
    <n v="-1.934400000000001"/>
    <x v="2"/>
    <s v="No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s v="Technology"/>
    <s v="Accessories"/>
    <s v="NETGEAR N750 Dual Band Wi-Fi Gigabit Router"/>
    <n v="72"/>
    <n v="1"/>
    <n v="0.2"/>
    <n v="14.399999999999999"/>
    <x v="3"/>
    <s v="No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s v="Furniture"/>
    <s v="Chairs"/>
    <s v="Bevis Steel Folding Chairs"/>
    <n v="470.15499999999997"/>
    <n v="7"/>
    <n v="0.3"/>
    <n v="-13.432999999999993"/>
    <x v="3"/>
    <s v="No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s v="Office Supplies"/>
    <s v="Storage"/>
    <s v="Tennsco Industrial Shelving"/>
    <n v="39.128"/>
    <n v="1"/>
    <n v="0.2"/>
    <n v="-8.803799999999999"/>
    <x v="0"/>
    <s v="No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s v="Office Supplies"/>
    <s v="Art"/>
    <s v="Rogers Handheld Barrel Pencil Sharpener"/>
    <n v="19.728000000000002"/>
    <n v="9"/>
    <n v="0.2"/>
    <n v="1.7262000000000022"/>
    <x v="3"/>
    <s v="No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s v="Technology"/>
    <s v="Phones"/>
    <s v="AT&amp;T CL2909"/>
    <n v="151.18799999999999"/>
    <n v="2"/>
    <n v="0.4"/>
    <n v="-25.198000000000008"/>
    <x v="3"/>
    <s v="No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s v="Furniture"/>
    <s v="Chairs"/>
    <s v="Global Airflow Leather Mesh Back Chair, Black"/>
    <n v="271.76400000000001"/>
    <n v="2"/>
    <n v="0.1"/>
    <n v="60.391999999999967"/>
    <x v="3"/>
    <s v="No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s v="Technology"/>
    <s v="Accessories"/>
    <s v="Logitech G105 Gaming Keyboard"/>
    <n v="47.496000000000002"/>
    <n v="1"/>
    <n v="0.2"/>
    <n v="-1.187400000000002"/>
    <x v="3"/>
    <s v="No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  <x v="1"/>
    <s v="No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s v="Office Supplies"/>
    <s v="Paper"/>
    <s v="Xerox 22"/>
    <n v="36.288000000000011"/>
    <n v="7"/>
    <n v="0.2"/>
    <n v="12.700800000000001"/>
    <x v="2"/>
    <s v="No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s v="Office Supplies"/>
    <s v="Paper"/>
    <s v="Xerox 1942"/>
    <n v="78.304000000000002"/>
    <n v="2"/>
    <n v="0.2"/>
    <n v="29.363999999999997"/>
    <x v="2"/>
    <s v="No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s v="Furniture"/>
    <s v="Tables"/>
    <s v="Lesro Round Back Collection Coffee Table, End Table"/>
    <n v="127.785"/>
    <n v="1"/>
    <n v="0.3"/>
    <n v="-31.033499999999989"/>
    <x v="2"/>
    <s v="No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s v="Office Supplies"/>
    <s v="Binders"/>
    <s v="Aluminum Screw Posts"/>
    <n v="6.1039999999999983"/>
    <n v="2"/>
    <n v="0.8"/>
    <n v="-9.1560000000000006"/>
    <x v="2"/>
    <s v="No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s v="Office Supplies"/>
    <s v="Binders"/>
    <s v="Avery Durable Binders"/>
    <n v="5.76"/>
    <n v="2"/>
    <n v="0"/>
    <n v="2.8224"/>
    <x v="3"/>
    <s v="No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s v="Office Supplies"/>
    <s v="Binders"/>
    <s v="Avery Printable Repositionable Plastic Tabs"/>
    <n v="1.7199999999999995"/>
    <n v="1"/>
    <n v="0.8"/>
    <n v="-2.8380000000000001"/>
    <x v="2"/>
    <s v="No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s v="Office Supplies"/>
    <s v="Binders"/>
    <s v="Avery Flip-Chart Easel Binder, Black"/>
    <n v="8.9519999999999982"/>
    <n v="2"/>
    <n v="0.8"/>
    <n v="-14.770800000000001"/>
    <x v="2"/>
    <s v="No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x v="2"/>
    <s v="No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s v="Office Supplies"/>
    <s v="Binders"/>
    <s v="Peel &amp; Stick Add-On Corner Pockets"/>
    <n v="1.7279999999999998"/>
    <n v="4"/>
    <n v="0.8"/>
    <n v="-2.764800000000001"/>
    <x v="2"/>
    <s v="No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  <x v="2"/>
    <s v="No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s v="Furniture"/>
    <s v="Tables"/>
    <s v="Bevis Rectangular Conference Tables"/>
    <n v="145.97999999999999"/>
    <n v="2"/>
    <n v="0.5"/>
    <n v="-99.266399999999976"/>
    <x v="2"/>
    <s v="No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s v="Furniture"/>
    <s v="Furnishings"/>
    <s v="Seth Thomas 16&quot; Steel Case Clock"/>
    <n v="77.951999999999998"/>
    <n v="3"/>
    <n v="0.2"/>
    <n v="12.667199999999994"/>
    <x v="0"/>
    <s v="No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s v="Office Supplies"/>
    <s v="Binders"/>
    <s v="GBC DocuBind P50 Personal Binding Machine"/>
    <n v="95.970000000000013"/>
    <n v="5"/>
    <n v="0.7"/>
    <n v="-73.57699999999997"/>
    <x v="0"/>
    <s v="No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s v="Technology"/>
    <s v="Phones"/>
    <s v="Panasonic KX-TG6844B Expandable Digital Cordless Telephone"/>
    <n v="105.584"/>
    <n v="2"/>
    <n v="0.2"/>
    <n v="9.2386000000000053"/>
    <x v="0"/>
    <s v="No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s v="Office Supplies"/>
    <s v="Art"/>
    <s v="Newell 312"/>
    <n v="9.3439999999999994"/>
    <n v="2"/>
    <n v="0.2"/>
    <n v="1.1679999999999997"/>
    <x v="0"/>
    <s v="No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s v="Furniture"/>
    <s v="Furnishings"/>
    <s v="Eldon Regeneration Recycled Desk Accessories, Black"/>
    <n v="9.68"/>
    <n v="2"/>
    <n v="0"/>
    <n v="3.7751999999999999"/>
    <x v="2"/>
    <s v="No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s v="Technology"/>
    <s v="Copiers"/>
    <s v="Canon PC1060 Personal Laser Copier"/>
    <n v="4899.93"/>
    <n v="7"/>
    <n v="0"/>
    <n v="2302.9670999999998"/>
    <x v="2"/>
    <s v="No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s v="Technology"/>
    <s v="Accessories"/>
    <s v="Sony 32GB Class 10 Micro SDHC R40 Memory Card"/>
    <n v="104.75"/>
    <n v="5"/>
    <n v="0"/>
    <n v="21.997499999999999"/>
    <x v="1"/>
    <s v="No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s v="Technology"/>
    <s v="Accessories"/>
    <s v="Memorex Mini Travel Drive 8 GB USB 2.0 Flash Drive"/>
    <n v="18.528000000000002"/>
    <n v="2"/>
    <n v="0.2"/>
    <n v="4.4004000000000003"/>
    <x v="0"/>
    <s v="No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s v="Furniture"/>
    <s v="Tables"/>
    <s v="Balt Solid Wood Round Tables"/>
    <n v="1875.258"/>
    <n v="7"/>
    <n v="0.4"/>
    <n v="-968.88329999999996"/>
    <x v="0"/>
    <s v="No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s v="Office Supplies"/>
    <s v="Paper"/>
    <s v="Xerox 1955"/>
    <n v="91.360000000000014"/>
    <n v="5"/>
    <n v="0.2"/>
    <n v="29.691999999999993"/>
    <x v="0"/>
    <s v="No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s v="Office Supplies"/>
    <s v="Appliances"/>
    <s v="Fellowes Superior 10 Outlet Split Surge Protector"/>
    <n v="152.24"/>
    <n v="5"/>
    <n v="0.2"/>
    <n v="17.126999999999988"/>
    <x v="0"/>
    <s v="No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  <x v="2"/>
    <s v="No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s v="Office Supplies"/>
    <s v="Paper"/>
    <s v="Easy-staple paper"/>
    <n v="56.704000000000001"/>
    <n v="2"/>
    <n v="0.2"/>
    <n v="19.137599999999992"/>
    <x v="2"/>
    <s v="No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s v="Office Supplies"/>
    <s v="Paper"/>
    <s v="Xerox 1916"/>
    <n v="274.06400000000002"/>
    <n v="7"/>
    <n v="0.2"/>
    <n v="102.77399999999999"/>
    <x v="2"/>
    <s v="No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s v="Furniture"/>
    <s v="Chairs"/>
    <s v="Office Star - Mesh Screen back chair with Vinyl seat"/>
    <n v="458.42999999999995"/>
    <n v="5"/>
    <n v="0.3"/>
    <n v="-124.431"/>
    <x v="3"/>
    <s v="No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s v="Office Supplies"/>
    <s v="Binders"/>
    <s v="SpineVue Locking Slant-D Ring Binders by Cardinal"/>
    <n v="8.2260000000000009"/>
    <n v="3"/>
    <n v="0.7"/>
    <n v="-6.0323999999999991"/>
    <x v="1"/>
    <s v="No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s v="Technology"/>
    <s v="Accessories"/>
    <s v="Kingston Digital DataTraveler 8GB USB 2.0"/>
    <n v="5.95"/>
    <n v="1"/>
    <n v="0"/>
    <n v="0.83300000000000018"/>
    <x v="0"/>
    <s v="No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x v="0"/>
    <s v="No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s v="Technology"/>
    <s v="Accessories"/>
    <s v="SanDisk Ultra 64 GB MicroSDHC Class 10 Memory Card"/>
    <n v="239.94"/>
    <n v="6"/>
    <n v="0"/>
    <n v="26.393399999999986"/>
    <x v="1"/>
    <s v="No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s v="Office Supplies"/>
    <s v="Art"/>
    <s v="Dixon Ticonderoga Pencils"/>
    <n v="23.84"/>
    <n v="8"/>
    <n v="0"/>
    <n v="6.4368000000000016"/>
    <x v="1"/>
    <s v="No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s v="Office Supplies"/>
    <s v="Storage"/>
    <s v="Decoflex Hanging Personal Folder File, Blue"/>
    <n v="92.52"/>
    <n v="6"/>
    <n v="0"/>
    <n v="24.980400000000007"/>
    <x v="2"/>
    <s v="Yes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s v="Office Supplies"/>
    <s v="Storage"/>
    <s v="Companion Letter/Legal File, Black"/>
    <n v="37.76"/>
    <n v="1"/>
    <n v="0"/>
    <n v="10.572800000000001"/>
    <x v="2"/>
    <s v="Yes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s v="Office Supplies"/>
    <s v="Labels"/>
    <s v="Avery 487"/>
    <n v="7.38"/>
    <n v="2"/>
    <n v="0"/>
    <n v="3.4685999999999999"/>
    <x v="2"/>
    <s v="Yes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x v="2"/>
    <s v="Yes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  <x v="3"/>
    <s v="No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s v="Office Supplies"/>
    <s v="Binders"/>
    <s v="Wilson Jones Four-Pocket Poly Binders"/>
    <n v="26.16"/>
    <n v="4"/>
    <n v="0"/>
    <n v="12.8184"/>
    <x v="0"/>
    <s v="No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s v="Technology"/>
    <s v="Accessories"/>
    <s v="Hypercom P1300 Pinpad"/>
    <n v="100.80000000000001"/>
    <n v="2"/>
    <n v="0.2"/>
    <n v="21.42"/>
    <x v="2"/>
    <s v="No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  <x v="3"/>
    <s v="No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s v="Office Supplies"/>
    <s v="Art"/>
    <s v="Prang Drawing Pencil Set"/>
    <n v="13.899999999999999"/>
    <n v="5"/>
    <n v="0"/>
    <n v="3.7529999999999997"/>
    <x v="1"/>
    <s v="Yes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s v="Office Supplies"/>
    <s v="Envelopes"/>
    <s v="Peel &amp; Seel Envelopes"/>
    <n v="19.399999999999999"/>
    <n v="5"/>
    <n v="0"/>
    <n v="9.3120000000000012"/>
    <x v="1"/>
    <s v="Yes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s v="Office Supplies"/>
    <s v="Binders"/>
    <s v="Ibico Plastic and Wire Spiral Binding Combs"/>
    <n v="13.488"/>
    <n v="2"/>
    <n v="0.2"/>
    <n v="4.3835999999999995"/>
    <x v="1"/>
    <s v="No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s v="Office Supplies"/>
    <s v="Binders"/>
    <s v="GBC Laser Imprintable Binding System Covers, Desert Sand"/>
    <n v="11.416"/>
    <n v="1"/>
    <n v="0.2"/>
    <n v="3.8528999999999991"/>
    <x v="1"/>
    <s v="No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x v="1"/>
    <s v="No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s v="Office Supplies"/>
    <s v="Binders"/>
    <s v="Wilson Jones Hanging View Binder, White, 1&quot;"/>
    <n v="17.04"/>
    <n v="3"/>
    <n v="0.2"/>
    <n v="5.5379999999999985"/>
    <x v="1"/>
    <s v="No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s v="Technology"/>
    <s v="Accessories"/>
    <s v="Case Logic 2.4GHz Wireless Keyboard"/>
    <n v="99.98"/>
    <n v="2"/>
    <n v="0"/>
    <n v="7.9983999999999895"/>
    <x v="0"/>
    <s v="No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s v="Furniture"/>
    <s v="Furnishings"/>
    <s v="Ultra Door Push Plate"/>
    <n v="29.46"/>
    <n v="6"/>
    <n v="0"/>
    <n v="9.7217999999999982"/>
    <x v="0"/>
    <s v="No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  <x v="3"/>
    <s v="No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s v="Furniture"/>
    <s v="Furnishings"/>
    <s v="Dana Halogen Swing-Arm Architect Lamp"/>
    <n v="98.328000000000003"/>
    <n v="3"/>
    <n v="0.2"/>
    <n v="9.832800000000006"/>
    <x v="1"/>
    <s v="No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s v="Furniture"/>
    <s v="Chairs"/>
    <s v="Office Star - Mesh Screen back chair with Vinyl seat"/>
    <n v="117.88199999999999"/>
    <n v="1"/>
    <n v="0.1"/>
    <n v="1.3097999999999956"/>
    <x v="3"/>
    <s v="No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s v="Technology"/>
    <s v="Accessories"/>
    <s v="AmazonBasics 3-Button USB Wired Mouse"/>
    <n v="20.97"/>
    <n v="3"/>
    <n v="0"/>
    <n v="9.017100000000001"/>
    <x v="3"/>
    <s v="No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s v="Technology"/>
    <s v="Accessories"/>
    <s v="Perixx PERIBOARD-512B, Ergonomic Split Keyboard"/>
    <n v="139.96"/>
    <n v="4"/>
    <n v="0"/>
    <n v="9.7972000000000037"/>
    <x v="3"/>
    <s v="No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  <x v="3"/>
    <s v="No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s v="Furniture"/>
    <s v="Furnishings"/>
    <s v="C-Line Magnetic Cubicle Keepers, Clear Polypropylene"/>
    <n v="14.82"/>
    <n v="3"/>
    <n v="0"/>
    <n v="6.224400000000001"/>
    <x v="3"/>
    <s v="No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  <x v="3"/>
    <s v="No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  <x v="3"/>
    <s v="No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s v="Office Supplies"/>
    <s v="Appliances"/>
    <s v="Honeywell Quietcare HEPA Air Cleaner"/>
    <n v="314.60000000000002"/>
    <n v="4"/>
    <n v="0"/>
    <n v="103.81799999999998"/>
    <x v="1"/>
    <s v="No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s v="Furniture"/>
    <s v="Tables"/>
    <s v="KI Conference Tables"/>
    <n v="283.56"/>
    <n v="4"/>
    <n v="0"/>
    <n v="45.36960000000002"/>
    <x v="1"/>
    <s v="No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s v="Furniture"/>
    <s v="Chairs"/>
    <s v="Hon Deluxe Fabric Upholstered Stacking Chairs, Rounded Back"/>
    <n v="487.96"/>
    <n v="2"/>
    <n v="0"/>
    <n v="146.38799999999998"/>
    <x v="2"/>
    <s v="No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s v="Office Supplies"/>
    <s v="Binders"/>
    <s v="GBC DocuBind TL300 Electric Binding System"/>
    <n v="1793.98"/>
    <n v="2"/>
    <n v="0"/>
    <n v="843.17059999999992"/>
    <x v="0"/>
    <s v="No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s v="Office Supplies"/>
    <s v="Binders"/>
    <s v="Accohide Poly Flexible Ring Binders"/>
    <n v="2.9919999999999995"/>
    <n v="4"/>
    <n v="0.8"/>
    <n v="-4.4880000000000013"/>
    <x v="2"/>
    <s v="Yes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s v="Technology"/>
    <s v="Accessories"/>
    <s v="Lenovo 17-Key USB Numeric Keypad"/>
    <n v="108.76800000000001"/>
    <n v="4"/>
    <n v="0.2"/>
    <n v="2.7191999999999901"/>
    <x v="2"/>
    <s v="Yes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s v="Office Supplies"/>
    <s v="Paper"/>
    <s v="Xerox 192"/>
    <n v="25.92"/>
    <n v="4"/>
    <n v="0"/>
    <n v="12.441600000000001"/>
    <x v="3"/>
    <s v="No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s v="Office Supplies"/>
    <s v="Storage"/>
    <s v="X-Rack File for Hanging Folders"/>
    <n v="22.58"/>
    <n v="2"/>
    <n v="0"/>
    <n v="5.8707999999999991"/>
    <x v="3"/>
    <s v="No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s v="Technology"/>
    <s v="Phones"/>
    <s v="Motorola HK250 Universal Bluetooth Headset"/>
    <n v="55.176000000000002"/>
    <n v="3"/>
    <n v="0.2"/>
    <n v="-12.414599999999997"/>
    <x v="2"/>
    <s v="No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s v="Office Supplies"/>
    <s v="Binders"/>
    <s v="GBC Ibimaster 500 Manual ProClick Binding System"/>
    <n v="9892.74"/>
    <n v="13"/>
    <n v="0"/>
    <n v="4946.37"/>
    <x v="2"/>
    <s v="No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s v="Furniture"/>
    <s v="Tables"/>
    <s v="Hon 2111 Invitation Series Straight Table"/>
    <n v="73.915000000000006"/>
    <n v="1"/>
    <n v="0.5"/>
    <n v="-45.827300000000008"/>
    <x v="1"/>
    <s v="No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  <x v="0"/>
    <s v="No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  <x v="1"/>
    <s v="No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  <x v="1"/>
    <s v="No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s v="Office Supplies"/>
    <s v="Binders"/>
    <s v="Accohide Poly Flexible Ring Binders"/>
    <n v="5.9840000000000009"/>
    <n v="2"/>
    <n v="0.2"/>
    <n v="2.2439999999999998"/>
    <x v="1"/>
    <s v="No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  <x v="1"/>
    <s v="No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s v="Technology"/>
    <s v="Accessories"/>
    <s v="Microsoft Natural Ergonomic Keyboard 4000"/>
    <n v="149.94999999999999"/>
    <n v="5"/>
    <n v="0"/>
    <n v="31.489499999999992"/>
    <x v="1"/>
    <s v="No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s v="Office Supplies"/>
    <s v="Art"/>
    <s v="Bulldog Table or Wall-Mount Pencil Sharpener"/>
    <n v="29.950000000000003"/>
    <n v="5"/>
    <n v="0"/>
    <n v="8.6854999999999993"/>
    <x v="1"/>
    <s v="No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s v="Office Supplies"/>
    <s v="Labels"/>
    <s v="Avery 475"/>
    <n v="44.400000000000006"/>
    <n v="3"/>
    <n v="0"/>
    <n v="22.200000000000003"/>
    <x v="1"/>
    <s v="No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s v="Office Supplies"/>
    <s v="Art"/>
    <s v="Boston 16801 Nautilus Battery Pencil Sharpener"/>
    <n v="66.03"/>
    <n v="3"/>
    <n v="0"/>
    <n v="17.1678"/>
    <x v="3"/>
    <s v="No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s v="Office Supplies"/>
    <s v="Paper"/>
    <s v="Wirebound Message Book, 4 per Page"/>
    <n v="10.86"/>
    <n v="2"/>
    <n v="0"/>
    <n v="5.3213999999999997"/>
    <x v="1"/>
    <s v="No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s v="Office Supplies"/>
    <s v="Art"/>
    <s v="Newell 308"/>
    <n v="3.36"/>
    <n v="2"/>
    <n v="0"/>
    <n v="0.83999999999999986"/>
    <x v="1"/>
    <s v="No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  <x v="1"/>
    <s v="No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s v="Technology"/>
    <s v="Phones"/>
    <s v="Griffin GC17055 Auxiliary Audio Cable"/>
    <n v="28.783999999999999"/>
    <n v="2"/>
    <n v="0.2"/>
    <n v="2.878400000000001"/>
    <x v="1"/>
    <s v="No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s v="Office Supplies"/>
    <s v="Supplies"/>
    <s v="Fiskars Softgrip Scissors"/>
    <n v="21.96"/>
    <n v="2"/>
    <n v="0"/>
    <n v="6.1488000000000014"/>
    <x v="1"/>
    <s v="No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s v="Technology"/>
    <s v="Accessories"/>
    <s v="Memorex Froggy Flash Drive 4 GB"/>
    <n v="21.98"/>
    <n v="2"/>
    <n v="0"/>
    <n v="8.5722000000000005"/>
    <x v="1"/>
    <s v="No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s v="Furniture"/>
    <s v="Chairs"/>
    <s v="Hon Olson Stacker Chairs"/>
    <n v="2621.3220000000001"/>
    <n v="11"/>
    <n v="0.1"/>
    <n v="553.39019999999982"/>
    <x v="3"/>
    <s v="No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s v="Furniture"/>
    <s v="Furnishings"/>
    <s v="Nu-Dell Oak Frame"/>
    <n v="74.759999999999991"/>
    <n v="7"/>
    <n v="0"/>
    <n v="23.923199999999994"/>
    <x v="1"/>
    <s v="No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s v="Furniture"/>
    <s v="Tables"/>
    <s v="SAFCO PlanMaster Boards, 60w x 37-1/2d, White Melamine"/>
    <n v="364.77600000000007"/>
    <n v="3"/>
    <n v="0.2"/>
    <n v="27.358200000000011"/>
    <x v="1"/>
    <s v="No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s v="Furniture"/>
    <s v="Tables"/>
    <s v="Hon Non-Folding Utility Tables"/>
    <n v="1115.17"/>
    <n v="7"/>
    <n v="0"/>
    <n v="334.55099999999993"/>
    <x v="1"/>
    <s v="No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s v="Office Supplies"/>
    <s v="Binders"/>
    <s v="Performers Binder/Pad Holder, Black"/>
    <n v="89.696000000000012"/>
    <n v="4"/>
    <n v="0.2"/>
    <n v="33.635999999999996"/>
    <x v="1"/>
    <s v="No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s v="Office Supplies"/>
    <s v="Labels"/>
    <s v="Avery 485"/>
    <n v="50.12"/>
    <n v="4"/>
    <n v="0"/>
    <n v="23.556399999999996"/>
    <x v="1"/>
    <s v="No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s v="Office Supplies"/>
    <s v="Fasteners"/>
    <s v="Staples"/>
    <n v="36.480000000000004"/>
    <n v="6"/>
    <n v="0"/>
    <n v="18.240000000000002"/>
    <x v="3"/>
    <s v="No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s v="Office Supplies"/>
    <s v="Paper"/>
    <s v="Xerox 1951"/>
    <n v="322.19200000000001"/>
    <n v="13"/>
    <n v="0.2"/>
    <n v="100.68499999999997"/>
    <x v="2"/>
    <s v="No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  <x v="2"/>
    <s v="No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s v="Office Supplies"/>
    <s v="Paper"/>
    <s v="Xerox 1903"/>
    <n v="19.136000000000003"/>
    <n v="4"/>
    <n v="0.2"/>
    <n v="6.9367999999999999"/>
    <x v="2"/>
    <s v="No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s v="Technology"/>
    <s v="Accessories"/>
    <s v="Verbatim Slim CD and DVD Storage Cases, 50/Pack"/>
    <n v="23.08"/>
    <n v="2"/>
    <n v="0"/>
    <n v="6.9239999999999995"/>
    <x v="0"/>
    <s v="No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s v="Technology"/>
    <s v="Phones"/>
    <s v="AT&amp;T 17929 Lendline Telephone"/>
    <n v="90.48"/>
    <n v="2"/>
    <n v="0"/>
    <n v="23.524799999999999"/>
    <x v="3"/>
    <s v="Yes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s v="Furniture"/>
    <s v="Chairs"/>
    <s v="Global Leather Task Chair, Black"/>
    <n v="215.976"/>
    <n v="3"/>
    <n v="0.2"/>
    <n v="-2.6997000000000355"/>
    <x v="1"/>
    <s v="No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x v="1"/>
    <s v="No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  <x v="3"/>
    <s v="No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s v="Office Supplies"/>
    <s v="Storage"/>
    <s v="Recycled Eldon Regeneration Jumbo File"/>
    <n v="24.56"/>
    <n v="2"/>
    <n v="0"/>
    <n v="6.8767999999999994"/>
    <x v="2"/>
    <s v="No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s v="Office Supplies"/>
    <s v="Envelopes"/>
    <s v="Staple envelope"/>
    <n v="16.559999999999999"/>
    <n v="2"/>
    <n v="0"/>
    <n v="7.783199999999999"/>
    <x v="2"/>
    <s v="No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s v="Technology"/>
    <s v="Accessories"/>
    <s v="Sony Micro Vault Click 16 GB USB 2.0 Flash Drive"/>
    <n v="279.95"/>
    <n v="5"/>
    <n v="0"/>
    <n v="67.188000000000017"/>
    <x v="2"/>
    <s v="No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s v="Office Supplies"/>
    <s v="Storage"/>
    <s v="SAFCO Commercial Wire Shelving, Black"/>
    <n v="828.83999999999992"/>
    <n v="6"/>
    <n v="0"/>
    <n v="0"/>
    <x v="0"/>
    <s v="No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s v="Office Supplies"/>
    <s v="Binders"/>
    <s v="Insertable Tab Post Binder Dividers"/>
    <n v="7.218"/>
    <n v="3"/>
    <n v="0.7"/>
    <n v="-5.5338000000000012"/>
    <x v="3"/>
    <s v="No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s v="Office Supplies"/>
    <s v="Supplies"/>
    <s v="Acme Titanium Bonded Scissors"/>
    <n v="27.200000000000003"/>
    <n v="4"/>
    <n v="0.2"/>
    <n v="2.0399999999999991"/>
    <x v="3"/>
    <s v="No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s v="Technology"/>
    <s v="Accessories"/>
    <s v="Belkin F8E887 USB Wired Ergonomic Keyboard"/>
    <n v="89.97"/>
    <n v="3"/>
    <n v="0"/>
    <n v="18.893699999999995"/>
    <x v="2"/>
    <s v="No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s v="Furniture"/>
    <s v="Furnishings"/>
    <s v="Eldon Cleatmat Plus Chair Mats for High Pile Carpets"/>
    <n v="318.08"/>
    <n v="4"/>
    <n v="0"/>
    <n v="34.988799999999969"/>
    <x v="0"/>
    <s v="No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s v="Office Supplies"/>
    <s v="Binders"/>
    <s v="Wilson Jones “Snap” Scratch Pad Binder Tool for Ring Binders"/>
    <n v="5.8"/>
    <n v="1"/>
    <n v="0"/>
    <n v="2.61"/>
    <x v="0"/>
    <s v="No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s v="Technology"/>
    <s v="Phones"/>
    <s v="OtterBox Defender Series Case - Samsung Galaxy S4"/>
    <n v="143.952"/>
    <n v="6"/>
    <n v="0.2"/>
    <n v="17.993999999999978"/>
    <x v="1"/>
    <s v="Yes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s v="Office Supplies"/>
    <s v="Paper"/>
    <s v="Xerox 192"/>
    <n v="19.440000000000001"/>
    <n v="3"/>
    <n v="0"/>
    <n v="9.3312000000000008"/>
    <x v="1"/>
    <s v="Yes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s v="Office Supplies"/>
    <s v="Art"/>
    <s v="Newell 318"/>
    <n v="5.56"/>
    <n v="2"/>
    <n v="0"/>
    <n v="1.4455999999999998"/>
    <x v="0"/>
    <s v="No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s v="Office Supplies"/>
    <s v="Storage"/>
    <s v="Tennsco Industrial Shelving"/>
    <n v="146.72999999999999"/>
    <n v="3"/>
    <n v="0"/>
    <n v="2.9346000000000032"/>
    <x v="0"/>
    <s v="No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s v="Office Supplies"/>
    <s v="Paper"/>
    <s v="Xerox 1920"/>
    <n v="29.900000000000002"/>
    <n v="5"/>
    <n v="0"/>
    <n v="13.454999999999998"/>
    <x v="0"/>
    <s v="No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s v="Office Supplies"/>
    <s v="Binders"/>
    <s v="Ibico EB-19 Dual Function Manual Binding System"/>
    <n v="276.78400000000005"/>
    <n v="2"/>
    <n v="0.2"/>
    <n v="89.954799999999992"/>
    <x v="1"/>
    <s v="No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  <x v="2"/>
    <s v="No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s v="Furniture"/>
    <s v="Chairs"/>
    <s v="High-Back Leather Manager's Chair"/>
    <n v="454.96499999999997"/>
    <n v="5"/>
    <n v="0.3"/>
    <n v="-136.48950000000002"/>
    <x v="2"/>
    <s v="No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s v="Technology"/>
    <s v="Phones"/>
    <s v="Cisco Small Business SPA 502G VoIP phone"/>
    <n v="246.16800000000001"/>
    <n v="3"/>
    <n v="0.2"/>
    <n v="21.539699999999996"/>
    <x v="0"/>
    <s v="No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s v="Office Supplies"/>
    <s v="Storage"/>
    <s v="Safco Industrial Shelving"/>
    <n v="295.39999999999998"/>
    <n v="5"/>
    <n v="0.2"/>
    <n v="-62.772499999999965"/>
    <x v="3"/>
    <s v="No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s v="Office Supplies"/>
    <s v="Storage"/>
    <s v="Trav-L-File Heavy-Duty Shuttle II, Black"/>
    <n v="348.56"/>
    <n v="8"/>
    <n v="0"/>
    <n v="104.56799999999998"/>
    <x v="0"/>
    <s v="No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s v="Office Supplies"/>
    <s v="Paper"/>
    <s v="Xerox 1999"/>
    <n v="15.552000000000003"/>
    <n v="3"/>
    <n v="0.2"/>
    <n v="5.4432"/>
    <x v="3"/>
    <s v="No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  <x v="3"/>
    <s v="No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s v="Technology"/>
    <s v="Phones"/>
    <s v="Polycom CX300 Desktop Phone USB VoIP phone"/>
    <n v="299.98"/>
    <n v="2"/>
    <n v="0"/>
    <n v="83.994400000000013"/>
    <x v="2"/>
    <s v="No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s v="Office Supplies"/>
    <s v="Binders"/>
    <s v="Catalog Binders with Expanding Posts"/>
    <n v="403.68"/>
    <n v="6"/>
    <n v="0"/>
    <n v="181.65599999999998"/>
    <x v="2"/>
    <s v="No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x v="2"/>
    <s v="No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s v="Office Supplies"/>
    <s v="Labels"/>
    <s v="Avery 491"/>
    <n v="28.91"/>
    <n v="7"/>
    <n v="0"/>
    <n v="13.2986"/>
    <x v="2"/>
    <s v="No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s v="Office Supplies"/>
    <s v="Paper"/>
    <s v="Xerox 213"/>
    <n v="32.400000000000006"/>
    <n v="5"/>
    <n v="0"/>
    <n v="15.552000000000001"/>
    <x v="2"/>
    <s v="No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s v="Technology"/>
    <s v="Phones"/>
    <s v="Clarity 53712"/>
    <n v="369.54399999999998"/>
    <n v="7"/>
    <n v="0.2"/>
    <n v="27.71580000000003"/>
    <x v="2"/>
    <s v="No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s v="Office Supplies"/>
    <s v="Paper"/>
    <s v="Xerox 1993"/>
    <n v="10.368000000000002"/>
    <n v="2"/>
    <n v="0.2"/>
    <n v="3.7584"/>
    <x v="2"/>
    <s v="No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  <x v="2"/>
    <s v="No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s v="Office Supplies"/>
    <s v="Art"/>
    <s v="Lumber Crayons"/>
    <n v="23.64"/>
    <n v="3"/>
    <n v="0.2"/>
    <n v="5.3190000000000008"/>
    <x v="2"/>
    <s v="No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  <x v="2"/>
    <s v="No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  <x v="2"/>
    <s v="No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  <x v="2"/>
    <s v="No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s v="Office Supplies"/>
    <s v="Storage"/>
    <s v="Fellowes Recycled Storage Drawers"/>
    <n v="177.64800000000002"/>
    <n v="2"/>
    <n v="0.2"/>
    <n v="-28.867800000000017"/>
    <x v="2"/>
    <s v="No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s v="Technology"/>
    <s v="Machines"/>
    <s v="Canon PC170 Desktop Personal Copier"/>
    <n v="287.90999999999997"/>
    <n v="3"/>
    <n v="0.4"/>
    <n v="33.589499999999987"/>
    <x v="2"/>
    <s v="No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s v="Office Supplies"/>
    <s v="Supplies"/>
    <s v="Fiskars Spring-Action Scissors"/>
    <n v="22.368000000000002"/>
    <n v="2"/>
    <n v="0.2"/>
    <n v="1.6776"/>
    <x v="2"/>
    <s v="Yes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s v="Office Supplies"/>
    <s v="Paper"/>
    <s v="Xerox 1978"/>
    <n v="32.368000000000002"/>
    <n v="7"/>
    <n v="0.2"/>
    <n v="11.733400000000001"/>
    <x v="2"/>
    <s v="Yes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s v="Technology"/>
    <s v="Accessories"/>
    <s v="Logitech G35 7.1-Channel Surround Sound Headset"/>
    <n v="207.98400000000004"/>
    <n v="2"/>
    <n v="0.2"/>
    <n v="36.397199999999998"/>
    <x v="2"/>
    <s v="Yes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s v="Office Supplies"/>
    <s v="Envelopes"/>
    <s v="Pastel Pink Envelopes"/>
    <n v="36.4"/>
    <n v="5"/>
    <n v="0"/>
    <n v="17.472000000000001"/>
    <x v="0"/>
    <s v="No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s v="Technology"/>
    <s v="Accessories"/>
    <s v="SanDisk Cruzer 16 GB USB Flash Drive"/>
    <n v="22.96"/>
    <n v="2"/>
    <n v="0"/>
    <n v="4.3623999999999974"/>
    <x v="0"/>
    <s v="No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s v="Office Supplies"/>
    <s v="Storage"/>
    <s v="Space Solutions Industrial Galvanized Steel Shelving."/>
    <n v="315.2"/>
    <n v="4"/>
    <n v="0"/>
    <n v="6.3040000000000305"/>
    <x v="0"/>
    <s v="No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s v="Office Supplies"/>
    <s v="Binders"/>
    <s v="Wilson Jones Standard D-Ring Binders"/>
    <n v="15.18"/>
    <n v="3"/>
    <n v="0"/>
    <n v="7.1345999999999989"/>
    <x v="0"/>
    <s v="No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s v="Technology"/>
    <s v="Phones"/>
    <s v="Motorola L703CM"/>
    <n v="623.96"/>
    <n v="5"/>
    <n v="0.2"/>
    <n v="38.997500000000002"/>
    <x v="1"/>
    <s v="No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s v="Technology"/>
    <s v="Phones"/>
    <s v="Wilson Electronics DB Pro Signal Booster"/>
    <n v="429.59999999999997"/>
    <n v="2"/>
    <n v="0.4"/>
    <n v="-93.079999999999984"/>
    <x v="3"/>
    <s v="No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s v="Furniture"/>
    <s v="Furnishings"/>
    <s v="12-1/2 Diameter Round Wall Clock"/>
    <n v="31.968000000000004"/>
    <n v="2"/>
    <n v="0.2"/>
    <n v="6.3935999999999993"/>
    <x v="3"/>
    <s v="No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s v="Furniture"/>
    <s v="Chairs"/>
    <s v="Global Comet Stacking Arm Chair"/>
    <n v="887.27099999999984"/>
    <n v="3"/>
    <n v="0.3"/>
    <n v="-63.376499999999965"/>
    <x v="3"/>
    <s v="No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s v="Office Supplies"/>
    <s v="Paper"/>
    <s v="Strathmore Photo Mount Cards"/>
    <n v="21.696000000000002"/>
    <n v="4"/>
    <n v="0.2"/>
    <n v="7.0511999999999988"/>
    <x v="3"/>
    <s v="No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s v="Office Supplies"/>
    <s v="Labels"/>
    <s v="Avery 488"/>
    <n v="22.05"/>
    <n v="7"/>
    <n v="0"/>
    <n v="10.584"/>
    <x v="1"/>
    <s v="No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s v="Office Supplies"/>
    <s v="Paper"/>
    <s v="Xerox Blank Computer Paper"/>
    <n v="99.9"/>
    <n v="5"/>
    <n v="0"/>
    <n v="46.952999999999996"/>
    <x v="1"/>
    <s v="No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s v="Office Supplies"/>
    <s v="Appliances"/>
    <s v="Fellowes Basic Home/Office Series Surge Protectors"/>
    <n v="90.86"/>
    <n v="7"/>
    <n v="0"/>
    <n v="26.349399999999992"/>
    <x v="1"/>
    <s v="Yes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s v="Office Supplies"/>
    <s v="Paper"/>
    <s v="Southworth 100% Résumé Paper, 24lb."/>
    <n v="7.78"/>
    <n v="1"/>
    <n v="0"/>
    <n v="3.5009999999999994"/>
    <x v="1"/>
    <s v="No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s v="Office Supplies"/>
    <s v="Binders"/>
    <s v="Binding Machine Supplies"/>
    <n v="78.759000000000015"/>
    <n v="9"/>
    <n v="0.7"/>
    <n v="-57.75660000000002"/>
    <x v="3"/>
    <s v="No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s v="Furniture"/>
    <s v="Furnishings"/>
    <s v="Staple-based wall hangings"/>
    <n v="9.5519999999999996"/>
    <n v="3"/>
    <n v="0.6"/>
    <n v="-3.8207999999999984"/>
    <x v="2"/>
    <s v="No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s v="Furniture"/>
    <s v="Furnishings"/>
    <s v="OIC Stacking Trays"/>
    <n v="5.3440000000000003"/>
    <n v="4"/>
    <n v="0.6"/>
    <n v="-2.1375999999999991"/>
    <x v="2"/>
    <s v="No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s v="Office Supplies"/>
    <s v="Art"/>
    <s v="BIC Brite Liner Highlighters"/>
    <n v="8.2799999999999994"/>
    <n v="2"/>
    <n v="0"/>
    <n v="3.4775999999999998"/>
    <x v="1"/>
    <s v="No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s v="Office Supplies"/>
    <s v="Storage"/>
    <s v="Iris 3-Drawer Stacking Bin, Black"/>
    <n v="50.135999999999996"/>
    <n v="3"/>
    <n v="0.2"/>
    <n v="-11.2806"/>
    <x v="2"/>
    <s v="No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s v="Office Supplies"/>
    <s v="Binders"/>
    <s v="Avery Trapezoid Extra Heavy Duty 4&quot; Binders"/>
    <n v="88.074000000000012"/>
    <n v="7"/>
    <n v="0.7"/>
    <n v="-58.71599999999998"/>
    <x v="1"/>
    <s v="No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s v="Furniture"/>
    <s v="Bookcases"/>
    <s v="O'Sullivan Living Dimensions 3-Shelf Bookcases"/>
    <n v="301.46999999999997"/>
    <n v="3"/>
    <n v="0.5"/>
    <n v="-241.17600000000002"/>
    <x v="3"/>
    <s v="No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  <x v="3"/>
    <s v="No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s v="Furniture"/>
    <s v="Furnishings"/>
    <s v="DAX Wood Document Frame"/>
    <n v="27.46"/>
    <n v="2"/>
    <n v="0"/>
    <n v="9.8856000000000002"/>
    <x v="3"/>
    <s v="No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s v="Office Supplies"/>
    <s v="Appliances"/>
    <s v="Fellowes 8 Outlet Superior Workstation Surge Protector"/>
    <n v="125.13"/>
    <n v="3"/>
    <n v="0"/>
    <n v="36.287699999999987"/>
    <x v="3"/>
    <s v="No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s v="Technology"/>
    <s v="Phones"/>
    <s v="Toshiba IPT2010-SD IP Telephone"/>
    <n v="555.96"/>
    <n v="5"/>
    <n v="0.2"/>
    <n v="41.697000000000003"/>
    <x v="1"/>
    <s v="No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5"/>
    <x v="0"/>
    <s v="No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  <x v="0"/>
    <s v="No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  <x v="0"/>
    <s v="No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s v="Office Supplies"/>
    <s v="Binders"/>
    <s v="Surelock Post Binders"/>
    <n v="18.336000000000002"/>
    <n v="2"/>
    <n v="0.7"/>
    <n v="-12.224"/>
    <x v="0"/>
    <s v="No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s v="Technology"/>
    <s v="Phones"/>
    <s v="AT&amp;T 17929 Lendline Telephone"/>
    <n v="180.96"/>
    <n v="5"/>
    <n v="0.2"/>
    <n v="13.571999999999996"/>
    <x v="0"/>
    <s v="No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s v="Technology"/>
    <s v="Accessories"/>
    <s v="Logitech Gaming G510s - Keyboard"/>
    <n v="475.94400000000002"/>
    <n v="7"/>
    <n v="0.2"/>
    <n v="95.188799999999972"/>
    <x v="2"/>
    <s v="No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s v="Technology"/>
    <s v="Accessories"/>
    <s v="Razer Kraken PRO Over Ear PC and Music Headset"/>
    <n v="159.97999999999999"/>
    <n v="2"/>
    <n v="0"/>
    <n v="47.993999999999986"/>
    <x v="1"/>
    <s v="No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x v="3"/>
    <s v="No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s v="Office Supplies"/>
    <s v="Binders"/>
    <s v="Wilson Jones Impact Binders"/>
    <n v="8.2880000000000003"/>
    <n v="2"/>
    <n v="0.2"/>
    <n v="3.0043999999999995"/>
    <x v="1"/>
    <s v="No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s v="Technology"/>
    <s v="Phones"/>
    <s v="Motorola L703CM"/>
    <n v="1123.1280000000002"/>
    <n v="9"/>
    <n v="0.2"/>
    <n v="70.195499999999981"/>
    <x v="1"/>
    <s v="No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  <x v="1"/>
    <s v="No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s v="Office Supplies"/>
    <s v="Binders"/>
    <s v="Acco Translucent Poly Ring Binders"/>
    <n v="2.8079999999999989"/>
    <n v="3"/>
    <n v="0.8"/>
    <n v="-4.492799999999999"/>
    <x v="2"/>
    <s v="No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s v="Technology"/>
    <s v="Accessories"/>
    <s v="Logitech Wireless Marathon Mouse M705"/>
    <n v="99.98"/>
    <n v="2"/>
    <n v="0"/>
    <n v="42.991400000000006"/>
    <x v="3"/>
    <s v="No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s v="Office Supplies"/>
    <s v="Art"/>
    <s v="4009 Highlighters"/>
    <n v="8.0400000000000009"/>
    <n v="6"/>
    <n v="0"/>
    <n v="2.7336"/>
    <x v="3"/>
    <s v="No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s v="Office Supplies"/>
    <s v="Storage"/>
    <s v="Iceberg Mobile Mega Data/Printer Cart"/>
    <n v="1564.29"/>
    <n v="13"/>
    <n v="0"/>
    <n v="406.71539999999993"/>
    <x v="3"/>
    <s v="No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x v="2"/>
    <s v="No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s v="Office Supplies"/>
    <s v="Appliances"/>
    <s v="Acco 6 Outlet Guardian Premium Surge Suppressor"/>
    <n v="65.52000000000001"/>
    <n v="5"/>
    <n v="0.1"/>
    <n v="12.376000000000001"/>
    <x v="2"/>
    <s v="No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s v="Office Supplies"/>
    <s v="Art"/>
    <s v="Dixon Ticonderoga Core-Lock Colored Pencils"/>
    <n v="14.576000000000001"/>
    <n v="2"/>
    <n v="0.2"/>
    <n v="2.3685999999999989"/>
    <x v="1"/>
    <s v="No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s v="Technology"/>
    <s v="Accessories"/>
    <s v="HP Standard 104 key PS/2 Keyboard"/>
    <n v="23.200000000000003"/>
    <n v="2"/>
    <n v="0.2"/>
    <n v="1.4499999999999993"/>
    <x v="1"/>
    <s v="No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s v="Office Supplies"/>
    <s v="Art"/>
    <s v="Newell 317"/>
    <n v="16.463999999999999"/>
    <n v="7"/>
    <n v="0.2"/>
    <n v="1.852199999999999"/>
    <x v="1"/>
    <s v="No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s v="Furniture"/>
    <s v="Furnishings"/>
    <s v="Eldon 500 Class Desk Accessories"/>
    <n v="19.312000000000001"/>
    <n v="2"/>
    <n v="0.2"/>
    <n v="3.1382000000000003"/>
    <x v="3"/>
    <s v="No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s v="Office Supplies"/>
    <s v="Paper"/>
    <s v="Xerox 195"/>
    <n v="40.08"/>
    <n v="6"/>
    <n v="0"/>
    <n v="19.238399999999999"/>
    <x v="1"/>
    <s v="No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s v="Office Supplies"/>
    <s v="Appliances"/>
    <s v="Eureka The Boss Cordless Rechargeable Stick Vac"/>
    <n v="101.96"/>
    <n v="2"/>
    <n v="0"/>
    <n v="27.529200000000003"/>
    <x v="3"/>
    <s v="No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s v="Office Supplies"/>
    <s v="Paper"/>
    <s v="Southworth 25% Cotton Premium Laser Paper and Envelopes"/>
    <n v="259.74"/>
    <n v="13"/>
    <n v="0"/>
    <n v="124.6752"/>
    <x v="3"/>
    <s v="No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s v="Technology"/>
    <s v="Accessories"/>
    <s v="Maxell 4.7GB DVD-R"/>
    <n v="255.42"/>
    <n v="9"/>
    <n v="0"/>
    <n v="104.7222"/>
    <x v="3"/>
    <s v="No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s v="Office Supplies"/>
    <s v="Binders"/>
    <s v="Tuff Stuff Recycled Round Ring Binders"/>
    <n v="4.338000000000001"/>
    <n v="3"/>
    <n v="0.7"/>
    <n v="-3.0366"/>
    <x v="0"/>
    <s v="No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s v="Office Supplies"/>
    <s v="Binders"/>
    <s v="Avery Durable Slant Ring Binders"/>
    <n v="11.880000000000003"/>
    <n v="5"/>
    <n v="0.7"/>
    <n v="-7.9199999999999982"/>
    <x v="0"/>
    <s v="No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s v="Furniture"/>
    <s v="Bookcases"/>
    <s v="Bush Westfield Collection Bookcases, Dark Cherry Finish"/>
    <n v="405.85999999999996"/>
    <n v="7"/>
    <n v="0"/>
    <n v="32.46879999999998"/>
    <x v="2"/>
    <s v="No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s v="Furniture"/>
    <s v="Chairs"/>
    <s v="Hon GuestStacker Chair"/>
    <n v="680.01"/>
    <n v="3"/>
    <n v="0"/>
    <n v="176.80260000000001"/>
    <x v="2"/>
    <s v="No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s v="Technology"/>
    <s v="Accessories"/>
    <s v="Maxell 4.7GB DVD+R 5/Pack"/>
    <n v="2.3760000000000003"/>
    <n v="3"/>
    <n v="0.2"/>
    <n v="0.74249999999999994"/>
    <x v="2"/>
    <s v="No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s v="Office Supplies"/>
    <s v="Appliances"/>
    <s v="Hoover Shoulder Vac Commercial Portable Vacuum"/>
    <n v="143.12799999999996"/>
    <n v="2"/>
    <n v="0.8"/>
    <n v="-393.60200000000009"/>
    <x v="2"/>
    <s v="No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s v="Technology"/>
    <s v="Machines"/>
    <s v="Okidata MB760 Printer"/>
    <n v="4476.8"/>
    <n v="4"/>
    <n v="0.2"/>
    <n v="503.63999999999965"/>
    <x v="1"/>
    <s v="No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s v="Office Supplies"/>
    <s v="Paper"/>
    <s v="Xerox 189"/>
    <n v="104.85"/>
    <n v="1"/>
    <n v="0"/>
    <n v="50.327999999999996"/>
    <x v="1"/>
    <s v="No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s v="Office Supplies"/>
    <s v="Appliances"/>
    <s v="APC 7 Outlet Network SurgeArrest Surge Protector"/>
    <n v="241.44"/>
    <n v="3"/>
    <n v="0"/>
    <n v="72.431999999999988"/>
    <x v="1"/>
    <s v="No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s v="Office Supplies"/>
    <s v="Paper"/>
    <s v="Xerox 1964"/>
    <n v="319.76"/>
    <n v="14"/>
    <n v="0"/>
    <n v="147.08959999999999"/>
    <x v="0"/>
    <s v="No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s v="Office Supplies"/>
    <s v="Paper"/>
    <s v="Xerox 1964"/>
    <n v="45.68"/>
    <n v="2"/>
    <n v="0"/>
    <n v="21.012799999999999"/>
    <x v="0"/>
    <s v="No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s v="Furniture"/>
    <s v="Furnishings"/>
    <s v="Tenex Chairmats For Use With Carpeted Floors"/>
    <n v="31.96"/>
    <n v="2"/>
    <n v="0"/>
    <n v="1.597999999999999"/>
    <x v="1"/>
    <s v="No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s v="Office Supplies"/>
    <s v="Paper"/>
    <s v="Xerox 1886"/>
    <n v="47.9"/>
    <n v="1"/>
    <n v="0"/>
    <n v="22.991999999999997"/>
    <x v="1"/>
    <s v="No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1"/>
    <x v="1"/>
    <s v="No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  <x v="1"/>
    <s v="No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s v="Technology"/>
    <s v="Phones"/>
    <s v="OtterBox Defender Series Case - Samsung Galaxy S4"/>
    <n v="71.975999999999999"/>
    <n v="3"/>
    <n v="0.2"/>
    <n v="8.9969999999999892"/>
    <x v="1"/>
    <s v="No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s v="Office Supplies"/>
    <s v="Paper"/>
    <s v="Xerox 203"/>
    <n v="19.440000000000001"/>
    <n v="3"/>
    <n v="0"/>
    <n v="9.3312000000000008"/>
    <x v="1"/>
    <s v="No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s v="Office Supplies"/>
    <s v="Binders"/>
    <s v="Ibico Recycled Grain-Textured Covers"/>
    <n v="31.086000000000006"/>
    <n v="3"/>
    <n v="0.7"/>
    <n v="-20.72399999999999"/>
    <x v="0"/>
    <s v="No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s v="Technology"/>
    <s v="Phones"/>
    <s v="SmartStand Mobile Device Holder, Assorted Colors"/>
    <n v="13.98"/>
    <n v="2"/>
    <n v="0"/>
    <n v="3.9144000000000005"/>
    <x v="3"/>
    <s v="No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s v="Office Supplies"/>
    <s v="Art"/>
    <s v="Boston Home &amp; Office Model 2000 Electric Pencil Sharpeners"/>
    <n v="23.65"/>
    <n v="1"/>
    <n v="0"/>
    <n v="6.1490000000000009"/>
    <x v="3"/>
    <s v="No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s v="Technology"/>
    <s v="Phones"/>
    <s v="Polycom VoiceStation 500 Conference phone"/>
    <n v="707.88"/>
    <n v="3"/>
    <n v="0.2"/>
    <n v="44.242500000000035"/>
    <x v="1"/>
    <s v="No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s v="Office Supplies"/>
    <s v="Binders"/>
    <s v="Cardinal Holdit Business Card Pockets"/>
    <n v="11.952000000000002"/>
    <n v="3"/>
    <n v="0.2"/>
    <n v="4.1832000000000003"/>
    <x v="1"/>
    <s v="No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s v="Office Supplies"/>
    <s v="Binders"/>
    <s v="Mead 1st Gear 2&quot; Zipper Binder, Asst. Colors"/>
    <n v="31.128000000000004"/>
    <n v="3"/>
    <n v="0.2"/>
    <n v="11.673000000000002"/>
    <x v="1"/>
    <s v="No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s v="Technology"/>
    <s v="Accessories"/>
    <s v="Sony Micro Vault Click 4 GB USB 2.0 Flash Drive"/>
    <n v="55.76"/>
    <n v="4"/>
    <n v="0"/>
    <n v="7.8064000000000036"/>
    <x v="1"/>
    <s v="No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s v="Office Supplies"/>
    <s v="Paper"/>
    <s v="Xerox 1881"/>
    <n v="24.56"/>
    <n v="2"/>
    <n v="0"/>
    <n v="11.543199999999999"/>
    <x v="1"/>
    <s v="No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s v="Furniture"/>
    <s v="Furnishings"/>
    <s v="Howard Miller 13-3/4&quot; Diameter Brushed Chrome Round Wall Clock"/>
    <n v="51.75"/>
    <n v="1"/>
    <n v="0"/>
    <n v="15.524999999999999"/>
    <x v="1"/>
    <s v="No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  <x v="1"/>
    <s v="No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s v="Office Supplies"/>
    <s v="Appliances"/>
    <s v="3.6 Cubic Foot Counter Height Office Refrigerator"/>
    <n v="1473.1"/>
    <n v="5"/>
    <n v="0"/>
    <n v="412.46800000000007"/>
    <x v="1"/>
    <s v="No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s v="Office Supplies"/>
    <s v="Supplies"/>
    <s v="Staple remover"/>
    <n v="3.4880000000000004"/>
    <n v="2"/>
    <n v="0.2"/>
    <n v="-0.69760000000000066"/>
    <x v="3"/>
    <s v="No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s v="Technology"/>
    <s v="Accessories"/>
    <s v="Sabrent 4-Port USB 2.0 Hub"/>
    <n v="21.728000000000002"/>
    <n v="4"/>
    <n v="0.2"/>
    <n v="3.8024000000000004"/>
    <x v="3"/>
    <s v="No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s v="Office Supplies"/>
    <s v="Storage"/>
    <s v="SAFCO Commercial Wire Shelving, Black"/>
    <n v="663.072"/>
    <n v="6"/>
    <n v="0.2"/>
    <n v="-165.768"/>
    <x v="3"/>
    <s v="No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s v="Office Supplies"/>
    <s v="Binders"/>
    <s v="GBC DocuBind P100 Manual Binding Machine"/>
    <n v="99.588000000000008"/>
    <n v="2"/>
    <n v="0.7"/>
    <n v="-82.989999999999981"/>
    <x v="3"/>
    <s v="No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s v="Office Supplies"/>
    <s v="Paper"/>
    <s v="Xerox 1979"/>
    <n v="49.568000000000005"/>
    <n v="2"/>
    <n v="0.2"/>
    <n v="15.489999999999997"/>
    <x v="3"/>
    <s v="No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  <x v="2"/>
    <s v="No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s v="Technology"/>
    <s v="Phones"/>
    <s v="Aastra 6757i CT Wireless VoIP phone"/>
    <n v="344.70400000000001"/>
    <n v="2"/>
    <n v="0.2"/>
    <n v="38.779199999999989"/>
    <x v="2"/>
    <s v="No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  <x v="1"/>
    <s v="No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  <x v="1"/>
    <s v="No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  <x v="1"/>
    <s v="No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s v="Technology"/>
    <s v="Phones"/>
    <s v="Wilson Electronics DB Pro Signal Booster"/>
    <n v="1432.0000000000002"/>
    <n v="5"/>
    <n v="0.2"/>
    <n v="125.30000000000007"/>
    <x v="1"/>
    <s v="No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s v="Office Supplies"/>
    <s v="Supplies"/>
    <s v="Acme Design Stainless Steel Bent Scissors"/>
    <n v="41.04"/>
    <n v="6"/>
    <n v="0"/>
    <n v="11.0808"/>
    <x v="1"/>
    <s v="No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s v="Furniture"/>
    <s v="Chairs"/>
    <s v="Hon Pagoda Stacking Chairs"/>
    <n v="256.78400000000005"/>
    <n v="1"/>
    <n v="0.2"/>
    <n v="32.097999999999971"/>
    <x v="1"/>
    <s v="No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s v="Furniture"/>
    <s v="Bookcases"/>
    <s v="O'Sullivan Living Dimensions 2-Shelf Bookcases"/>
    <n v="120.98"/>
    <n v="1"/>
    <n v="0"/>
    <n v="12.097999999999999"/>
    <x v="3"/>
    <s v="No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s v="Office Supplies"/>
    <s v="Binders"/>
    <s v="GBC ProClick 150 Presentation Binding System"/>
    <n v="315.98"/>
    <n v="1"/>
    <n v="0"/>
    <n v="148.51060000000001"/>
    <x v="3"/>
    <s v="No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s v="Office Supplies"/>
    <s v="Binders"/>
    <s v="GBC Personal VeloBind Strips"/>
    <n v="28.752000000000002"/>
    <n v="3"/>
    <n v="0.2"/>
    <n v="10.0632"/>
    <x v="3"/>
    <s v="No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s v="Office Supplies"/>
    <s v="Art"/>
    <s v="Boston KS Multi-Size Manual Pencil Sharpener"/>
    <n v="114.94999999999999"/>
    <n v="5"/>
    <n v="0"/>
    <n v="32.186000000000007"/>
    <x v="3"/>
    <s v="No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s v="Office Supplies"/>
    <s v="Art"/>
    <s v="Sanford Colorific Colored Pencils, 12/Box"/>
    <n v="23.04"/>
    <n v="8"/>
    <n v="0"/>
    <n v="6.911999999999999"/>
    <x v="1"/>
    <s v="Yes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s v="Office Supplies"/>
    <s v="Art"/>
    <s v="Colorific Watercolor Pencils"/>
    <n v="15.48"/>
    <n v="3"/>
    <n v="0"/>
    <n v="4.4891999999999985"/>
    <x v="3"/>
    <s v="No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s v="Office Supplies"/>
    <s v="Paper"/>
    <s v="Xerox 209"/>
    <n v="51.84"/>
    <n v="8"/>
    <n v="0"/>
    <n v="24.883200000000002"/>
    <x v="3"/>
    <s v="No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  <x v="2"/>
    <s v="No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  <x v="1"/>
    <s v="No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s v="Office Supplies"/>
    <s v="Envelopes"/>
    <s v="Pastel Pink Envelopes"/>
    <n v="7.28"/>
    <n v="1"/>
    <n v="0"/>
    <n v="3.4944000000000002"/>
    <x v="2"/>
    <s v="No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s v="Office Supplies"/>
    <s v="Binders"/>
    <s v="Wilson Jones Easy Flow II Sheet Lifters"/>
    <n v="5.4"/>
    <n v="3"/>
    <n v="0"/>
    <n v="2.5920000000000001"/>
    <x v="2"/>
    <s v="No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s v="Office Supplies"/>
    <s v="Paper"/>
    <s v="Xerox 223"/>
    <n v="19.440000000000001"/>
    <n v="3"/>
    <n v="0"/>
    <n v="9.3312000000000008"/>
    <x v="1"/>
    <s v="No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s v="Furniture"/>
    <s v="Furnishings"/>
    <s v="Luxo Economy Swing Arm Lamp"/>
    <n v="39.880000000000003"/>
    <n v="2"/>
    <n v="0"/>
    <n v="11.166400000000003"/>
    <x v="1"/>
    <s v="No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s v="Furniture"/>
    <s v="Furnishings"/>
    <s v="DAX Natural Wood-Tone Poster Frame"/>
    <n v="79.44"/>
    <n v="3"/>
    <n v="0"/>
    <n v="28.598399999999994"/>
    <x v="1"/>
    <s v="No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x v="3"/>
    <s v="No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s v="Office Supplies"/>
    <s v="Paper"/>
    <s v="Xerox 222"/>
    <n v="32.400000000000006"/>
    <n v="5"/>
    <n v="0"/>
    <n v="15.552000000000001"/>
    <x v="1"/>
    <s v="No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  <x v="2"/>
    <s v="No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s v="Office Supplies"/>
    <s v="Envelopes"/>
    <s v="Security-Tint Envelopes"/>
    <n v="15.28"/>
    <n v="2"/>
    <n v="0"/>
    <n v="7.4871999999999996"/>
    <x v="2"/>
    <s v="No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s v="Office Supplies"/>
    <s v="Storage"/>
    <s v="Iris Project Case"/>
    <n v="44.688000000000002"/>
    <n v="7"/>
    <n v="0.2"/>
    <n v="3.3515999999999977"/>
    <x v="3"/>
    <s v="No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s v="Furniture"/>
    <s v="Bookcases"/>
    <s v="O'Sullivan Plantations 2-Door Library in Landvery Oak"/>
    <n v="301.46999999999997"/>
    <n v="3"/>
    <n v="0.5"/>
    <n v="-204.99959999999996"/>
    <x v="3"/>
    <s v="No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s v="Office Supplies"/>
    <s v="Labels"/>
    <s v="Avery 52"/>
    <n v="11.07"/>
    <n v="3"/>
    <n v="0"/>
    <n v="5.2028999999999996"/>
    <x v="0"/>
    <s v="No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s v="Furniture"/>
    <s v="Tables"/>
    <s v="Bretford Rectangular Conference Table Tops"/>
    <n v="1504.52"/>
    <n v="4"/>
    <n v="0"/>
    <n v="346.03960000000006"/>
    <x v="0"/>
    <s v="No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s v="Office Supplies"/>
    <s v="Paper"/>
    <s v="Xerox 231"/>
    <n v="25.92"/>
    <n v="4"/>
    <n v="0"/>
    <n v="12.441600000000001"/>
    <x v="0"/>
    <s v="No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s v="Office Supplies"/>
    <s v="Binders"/>
    <s v="GBC Standard Plastic Binding Systems' Combs"/>
    <n v="7.5359999999999987"/>
    <n v="6"/>
    <n v="0.8"/>
    <n v="-13.188000000000009"/>
    <x v="2"/>
    <s v="No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s v="Office Supplies"/>
    <s v="Binders"/>
    <s v="Self-Adhesive Ring Binder Labels"/>
    <n v="1.4079999999999997"/>
    <n v="2"/>
    <n v="0.8"/>
    <n v="-2.3232000000000008"/>
    <x v="2"/>
    <s v="No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s v="Office Supplies"/>
    <s v="Binders"/>
    <s v="Wilson Jones Impact Binders"/>
    <n v="4.1439999999999992"/>
    <n v="4"/>
    <n v="0.8"/>
    <n v="-6.4232000000000014"/>
    <x v="2"/>
    <s v="No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s v="Office Supplies"/>
    <s v="Storage"/>
    <s v="Rogers Deluxe File Chest"/>
    <n v="52.751999999999995"/>
    <n v="3"/>
    <n v="0.2"/>
    <n v="-12.528600000000001"/>
    <x v="2"/>
    <s v="No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s v="Office Supplies"/>
    <s v="Appliances"/>
    <s v="Belkin 5 Outlet SurgeMaster Power Centers"/>
    <n v="381.35999999999996"/>
    <n v="7"/>
    <n v="0"/>
    <n v="106.78080000000003"/>
    <x v="1"/>
    <s v="No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s v="Office Supplies"/>
    <s v="Art"/>
    <s v="Prang Dustless Chalk Sticks"/>
    <n v="6.72"/>
    <n v="4"/>
    <n v="0"/>
    <n v="3.36"/>
    <x v="1"/>
    <s v="No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s v="Office Supplies"/>
    <s v="Binders"/>
    <s v="Cardinal HOLDit! Binder Insert Strips,Extra Strips"/>
    <n v="15.192"/>
    <n v="3"/>
    <n v="0.2"/>
    <n v="5.5070999999999994"/>
    <x v="1"/>
    <s v="No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  <x v="1"/>
    <s v="No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s v="Office Supplies"/>
    <s v="Binders"/>
    <s v="GBC DocuBind 300 Electric Binding Machine"/>
    <n v="946.76400000000024"/>
    <n v="6"/>
    <n v="0.7"/>
    <n v="-694.29359999999997"/>
    <x v="1"/>
    <s v="No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s v="Furniture"/>
    <s v="Furnishings"/>
    <s v="Ultra Door Pull Handle"/>
    <n v="94.679999999999993"/>
    <n v="9"/>
    <n v="0"/>
    <n v="31.244399999999995"/>
    <x v="1"/>
    <s v="Yes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s v="Office Supplies"/>
    <s v="Storage"/>
    <s v="Akro Stacking Bins"/>
    <n v="23.669999999999998"/>
    <n v="3"/>
    <n v="0"/>
    <n v="0.94679999999999698"/>
    <x v="1"/>
    <s v="Yes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s v="Technology"/>
    <s v="Phones"/>
    <s v="Cisco Unified IP Phone 7945G VoIP phone"/>
    <n v="1091.1680000000001"/>
    <n v="4"/>
    <n v="0.2"/>
    <n v="68.197999999999979"/>
    <x v="1"/>
    <s v="Yes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s v="Office Supplies"/>
    <s v="Art"/>
    <s v="Blackstonian Pencils"/>
    <n v="18.689999999999998"/>
    <n v="7"/>
    <n v="0"/>
    <n v="5.2332000000000001"/>
    <x v="1"/>
    <s v="Yes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s v="Furniture"/>
    <s v="Tables"/>
    <s v="Chromcraft Rectangular Conference Tables"/>
    <n v="568.72800000000007"/>
    <n v="3"/>
    <n v="0.2"/>
    <n v="28.436399999999935"/>
    <x v="1"/>
    <s v="Yes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s v="Office Supplies"/>
    <s v="Binders"/>
    <s v="SpineVue Locking Slant-D Ring Binders by Cardinal"/>
    <n v="7.3120000000000012"/>
    <n v="1"/>
    <n v="0.2"/>
    <n v="2.5591999999999997"/>
    <x v="1"/>
    <s v="Yes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  <x v="3"/>
    <s v="No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s v="Office Supplies"/>
    <s v="Paper"/>
    <s v="Easy-staple paper"/>
    <n v="56.783999999999999"/>
    <n v="7"/>
    <n v="0.2"/>
    <n v="20.584200000000003"/>
    <x v="0"/>
    <s v="No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s v="Office Supplies"/>
    <s v="Binders"/>
    <s v="Avery Hole Reinforcements"/>
    <n v="5.6070000000000011"/>
    <n v="3"/>
    <n v="0.7"/>
    <n v="-3.9248999999999974"/>
    <x v="0"/>
    <s v="No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s v="Office Supplies"/>
    <s v="Art"/>
    <s v="Rogers Handheld Barrel Pencil Sharpener"/>
    <n v="6.5760000000000005"/>
    <n v="3"/>
    <n v="0.2"/>
    <n v="0.57540000000000058"/>
    <x v="0"/>
    <s v="No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s v="Office Supplies"/>
    <s v="Binders"/>
    <s v="Avery Hidden Tab Dividers for Binding Systems"/>
    <n v="14.303999999999998"/>
    <n v="6"/>
    <n v="0.2"/>
    <n v="4.6487999999999987"/>
    <x v="1"/>
    <s v="No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  <x v="1"/>
    <s v="No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s v="Office Supplies"/>
    <s v="Art"/>
    <s v="Prang Drawing Pencil Set"/>
    <n v="5.56"/>
    <n v="2"/>
    <n v="0"/>
    <n v="2.2239999999999998"/>
    <x v="1"/>
    <s v="No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s v="Office Supplies"/>
    <s v="Paper"/>
    <s v="Xerox 1967"/>
    <n v="32.400000000000006"/>
    <n v="5"/>
    <n v="0"/>
    <n v="15.552000000000001"/>
    <x v="1"/>
    <s v="No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s v="Office Supplies"/>
    <s v="Art"/>
    <s v="Newell 350"/>
    <n v="9.84"/>
    <n v="3"/>
    <n v="0"/>
    <n v="2.8535999999999988"/>
    <x v="1"/>
    <s v="No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s v="Office Supplies"/>
    <s v="Art"/>
    <s v="Newell 333"/>
    <n v="2.78"/>
    <n v="1"/>
    <n v="0"/>
    <n v="0.72279999999999989"/>
    <x v="1"/>
    <s v="No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s v="Office Supplies"/>
    <s v="Binders"/>
    <s v="Presstex Flexible Ring Binders"/>
    <n v="3.64"/>
    <n v="1"/>
    <n v="0.2"/>
    <n v="1.3649999999999998"/>
    <x v="3"/>
    <s v="No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s v="Technology"/>
    <s v="Phones"/>
    <s v="BlackBerry Q10"/>
    <n v="881.93"/>
    <n v="7"/>
    <n v="0"/>
    <n v="220.48250000000002"/>
    <x v="3"/>
    <s v="No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s v="Office Supplies"/>
    <s v="Binders"/>
    <s v="GBC White Gloss Covers, Plain Front"/>
    <n v="115.84"/>
    <n v="8"/>
    <n v="0"/>
    <n v="54.444800000000001"/>
    <x v="2"/>
    <s v="No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s v="Office Supplies"/>
    <s v="Binders"/>
    <s v="Catalog Binders with Expanding Posts"/>
    <n v="107.64800000000001"/>
    <n v="2"/>
    <n v="0.2"/>
    <n v="33.639999999999986"/>
    <x v="1"/>
    <s v="Yes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s v="Technology"/>
    <s v="Accessories"/>
    <s v="Microsoft Wireless Mobile Mouse 4000"/>
    <n v="199.95000000000002"/>
    <n v="5"/>
    <n v="0"/>
    <n v="63.983999999999988"/>
    <x v="0"/>
    <s v="No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s v="Office Supplies"/>
    <s v="Paper"/>
    <s v="Xerox 225"/>
    <n v="12.96"/>
    <n v="2"/>
    <n v="0"/>
    <n v="6.2208000000000006"/>
    <x v="0"/>
    <s v="No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s v="Furniture"/>
    <s v="Chairs"/>
    <s v="Global Value Mid-Back Manager's Chair, Gray"/>
    <n v="60.89"/>
    <n v="1"/>
    <n v="0"/>
    <n v="15.222499999999997"/>
    <x v="2"/>
    <s v="No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s v="Office Supplies"/>
    <s v="Labels"/>
    <s v="Avery 483"/>
    <n v="14.940000000000001"/>
    <n v="3"/>
    <n v="0"/>
    <n v="6.8723999999999998"/>
    <x v="2"/>
    <s v="No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  <x v="2"/>
    <s v="No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x v="2"/>
    <s v="No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s v="Office Supplies"/>
    <s v="Binders"/>
    <s v="VariCap6 Expandable Binder"/>
    <n v="51.900000000000006"/>
    <n v="3"/>
    <n v="0"/>
    <n v="24.393000000000001"/>
    <x v="2"/>
    <s v="No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s v="Office Supplies"/>
    <s v="Storage"/>
    <s v="Fellowes Neat Ideas Storage Cubes"/>
    <n v="64.959999999999994"/>
    <n v="2"/>
    <n v="0"/>
    <n v="2.598399999999998"/>
    <x v="2"/>
    <s v="No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s v="Office Supplies"/>
    <s v="Supplies"/>
    <s v="Acme Titanium Bonded Scissors"/>
    <n v="25.5"/>
    <n v="3"/>
    <n v="0"/>
    <n v="6.63"/>
    <x v="2"/>
    <s v="No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s v="Furniture"/>
    <s v="Chairs"/>
    <s v="Global Leather Task Chair, Black"/>
    <n v="215.976"/>
    <n v="3"/>
    <n v="0.2"/>
    <n v="-2.6997000000000355"/>
    <x v="1"/>
    <s v="No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s v="Furniture"/>
    <s v="Chairs"/>
    <s v="High-Back Leather Manager's Chair"/>
    <n v="389.97"/>
    <n v="3"/>
    <n v="0"/>
    <n v="35.097300000000004"/>
    <x v="2"/>
    <s v="No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  <x v="2"/>
    <s v="No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s v="Office Supplies"/>
    <s v="Binders"/>
    <s v="Mead 1st Gear 2&quot; Zipper Binder, Asst. Colors"/>
    <n v="11.673000000000002"/>
    <n v="3"/>
    <n v="0.7"/>
    <n v="-7.782"/>
    <x v="0"/>
    <s v="No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  <x v="0"/>
    <s v="No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s v="Furniture"/>
    <s v="Furnishings"/>
    <s v="Master Caster Door Stop, Large Brown"/>
    <n v="14.56"/>
    <n v="2"/>
    <n v="0"/>
    <n v="5.5327999999999999"/>
    <x v="1"/>
    <s v="No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s v="Furniture"/>
    <s v="Chairs"/>
    <s v="Hon Comfortask Task/Swivel Chairs"/>
    <n v="102.58200000000001"/>
    <n v="1"/>
    <n v="0.1"/>
    <n v="6.8388000000000009"/>
    <x v="3"/>
    <s v="No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s v="Office Supplies"/>
    <s v="Paper"/>
    <s v="Xerox 1923"/>
    <n v="20.04"/>
    <n v="3"/>
    <n v="0"/>
    <n v="9.6191999999999993"/>
    <x v="3"/>
    <s v="No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s v="Office Supplies"/>
    <s v="Binders"/>
    <s v="Avery Metallic Poly Binders"/>
    <n v="32.088000000000001"/>
    <n v="7"/>
    <n v="0.2"/>
    <n v="11.2308"/>
    <x v="3"/>
    <s v="No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s v="Office Supplies"/>
    <s v="Binders"/>
    <s v="GBC DocuBind TL300 Electric Binding System"/>
    <n v="4305.5520000000006"/>
    <n v="6"/>
    <n v="0.2"/>
    <n v="1453.1237999999996"/>
    <x v="3"/>
    <s v="No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s v="Furniture"/>
    <s v="Furnishings"/>
    <s v="OIC Stacking Trays"/>
    <n v="10.02"/>
    <n v="3"/>
    <n v="0"/>
    <n v="4.4088000000000012"/>
    <x v="3"/>
    <s v="No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s v="Technology"/>
    <s v="Phones"/>
    <s v="Jawbone JAMBOX Wireless Bluetooth Speaker"/>
    <n v="631.96"/>
    <n v="4"/>
    <n v="0"/>
    <n v="303.3408"/>
    <x v="3"/>
    <s v="No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s v="Office Supplies"/>
    <s v="Binders"/>
    <s v="GBC DocuBind 300 Electric Binding Machine"/>
    <n v="1577.94"/>
    <n v="3"/>
    <n v="0"/>
    <n v="757.41120000000001"/>
    <x v="0"/>
    <s v="No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  <x v="1"/>
    <s v="No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s v="Office Supplies"/>
    <s v="Storage"/>
    <s v="Advantus Rolling Drawer Organizers"/>
    <n v="184.70400000000001"/>
    <n v="6"/>
    <n v="0.2"/>
    <n v="13.852799999999995"/>
    <x v="0"/>
    <s v="No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  <x v="0"/>
    <s v="No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s v="Office Supplies"/>
    <s v="Labels"/>
    <s v="Avery 483"/>
    <n v="15.936000000000002"/>
    <n v="4"/>
    <n v="0.2"/>
    <n v="5.1791999999999998"/>
    <x v="3"/>
    <s v="No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  <x v="3"/>
    <s v="No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s v="Furniture"/>
    <s v="Chairs"/>
    <s v="Global Commerce Series High-Back Swivel/Tilt Chairs"/>
    <n v="398.97199999999998"/>
    <n v="2"/>
    <n v="0.3"/>
    <n v="-28.49799999999999"/>
    <x v="3"/>
    <s v="No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s v="Furniture"/>
    <s v="Bookcases"/>
    <s v="O'Sullivan 5-Shelf Heavy-Duty Bookcases"/>
    <n v="163.88"/>
    <n v="2"/>
    <n v="0"/>
    <n v="40.97"/>
    <x v="1"/>
    <s v="No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s v="Office Supplies"/>
    <s v="Appliances"/>
    <s v="Hoover Commercial SteamVac"/>
    <n v="67.900000000000006"/>
    <n v="5"/>
    <n v="0"/>
    <n v="20.369999999999997"/>
    <x v="0"/>
    <s v="No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s v="Office Supplies"/>
    <s v="Paper"/>
    <s v="Embossed Ink Jet Note Cards"/>
    <n v="72.224000000000004"/>
    <n v="4"/>
    <n v="0.2"/>
    <n v="25.278400000000001"/>
    <x v="0"/>
    <s v="No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s v="Office Supplies"/>
    <s v="Labels"/>
    <s v="Avery 519"/>
    <n v="11.696"/>
    <n v="2"/>
    <n v="0.2"/>
    <n v="3.9473999999999996"/>
    <x v="1"/>
    <s v="No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s v="Furniture"/>
    <s v="Chairs"/>
    <s v="Office Star - Mesh Screen back chair with Vinyl seat"/>
    <n v="392.93999999999994"/>
    <n v="3"/>
    <n v="0"/>
    <n v="43.223399999999984"/>
    <x v="2"/>
    <s v="No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  <x v="0"/>
    <s v="No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s v="Office Supplies"/>
    <s v="Binders"/>
    <s v="GBC Plasticlear Binding Covers"/>
    <n v="6.8879999999999981"/>
    <n v="3"/>
    <n v="0.8"/>
    <n v="-11.020800000000005"/>
    <x v="2"/>
    <s v="No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  <x v="2"/>
    <s v="No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s v="Furniture"/>
    <s v="Chairs"/>
    <s v="Global Commerce Series Low-Back Swivel/Tilt Chairs"/>
    <n v="1079.316"/>
    <n v="6"/>
    <n v="0.3"/>
    <n v="-15.418800000000203"/>
    <x v="3"/>
    <s v="No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s v="Office Supplies"/>
    <s v="Paper"/>
    <s v="Xerox 1891"/>
    <n v="48.91"/>
    <n v="1"/>
    <n v="0"/>
    <n v="22.987699999999997"/>
    <x v="1"/>
    <s v="No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s v="Office Supplies"/>
    <s v="Art"/>
    <s v="Newell 351"/>
    <n v="9.84"/>
    <n v="3"/>
    <n v="0"/>
    <n v="2.8535999999999988"/>
    <x v="3"/>
    <s v="No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s v="Office Supplies"/>
    <s v="Binders"/>
    <s v="Ibico Covers for Plastic or Wire Binding Elements"/>
    <n v="34.5"/>
    <n v="3"/>
    <n v="0"/>
    <n v="15.524999999999999"/>
    <x v="3"/>
    <s v="No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s v="Office Supplies"/>
    <s v="Binders"/>
    <s v="Acco Suede Grain Vinyl Round Ring Binder"/>
    <n v="0.55599999999999983"/>
    <n v="1"/>
    <n v="0.8"/>
    <n v="-0.94520000000000004"/>
    <x v="2"/>
    <s v="No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s v="Office Supplies"/>
    <s v="Binders"/>
    <s v="Angle-D Binders with Locking Rings, Label Holders"/>
    <n v="43.8"/>
    <n v="6"/>
    <n v="0"/>
    <n v="20.585999999999999"/>
    <x v="3"/>
    <s v="No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s v="Office Supplies"/>
    <s v="Paper"/>
    <s v="HP Office Recycled Paper (20Lb. and 87 Bright)"/>
    <n v="13.872000000000002"/>
    <n v="3"/>
    <n v="0.2"/>
    <n v="5.0286000000000008"/>
    <x v="3"/>
    <s v="No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s v="Furniture"/>
    <s v="Bookcases"/>
    <s v="Bush Westfield Collection Bookcases, Medium Cherry Finish"/>
    <n v="115.96"/>
    <n v="4"/>
    <n v="0.5"/>
    <n v="-64.937599999999989"/>
    <x v="3"/>
    <s v="No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s v="Technology"/>
    <s v="Accessories"/>
    <s v="TRENDnet 56K USB 2.0 Phone, Internet and Fax Modem"/>
    <n v="41.424000000000007"/>
    <n v="2"/>
    <n v="0.2"/>
    <n v="8.2847999999999971"/>
    <x v="2"/>
    <s v="No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s v="Technology"/>
    <s v="Phones"/>
    <s v="Grandstream GXP2100 Mainstream Business Phone"/>
    <n v="244.768"/>
    <n v="4"/>
    <n v="0.2"/>
    <n v="24.476800000000004"/>
    <x v="2"/>
    <s v="No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71"/>
    <x v="2"/>
    <s v="No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  <x v="2"/>
    <s v="No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s v="Furniture"/>
    <s v="Chairs"/>
    <s v="Global Geo Office Task Chair, Gray"/>
    <n v="56.686"/>
    <n v="1"/>
    <n v="0.3"/>
    <n v="-20.245000000000008"/>
    <x v="2"/>
    <s v="No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  <x v="2"/>
    <s v="No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s v="Office Supplies"/>
    <s v="Art"/>
    <s v="Newell 348"/>
    <n v="7.8719999999999999"/>
    <n v="3"/>
    <n v="0.2"/>
    <n v="0.88559999999999883"/>
    <x v="2"/>
    <s v="No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s v="Office Supplies"/>
    <s v="Paper"/>
    <s v="Xerox 1994"/>
    <n v="15.552000000000003"/>
    <n v="3"/>
    <n v="0.2"/>
    <n v="5.4432"/>
    <x v="2"/>
    <s v="No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s v="Office Supplies"/>
    <s v="Binders"/>
    <s v="GBC Plastic Binding Combs"/>
    <n v="1.4759999999999998"/>
    <n v="1"/>
    <n v="0.8"/>
    <n v="-2.2877999999999998"/>
    <x v="2"/>
    <s v="No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s v="Office Supplies"/>
    <s v="Art"/>
    <s v="Newell 323"/>
    <n v="8.4"/>
    <n v="5"/>
    <n v="0"/>
    <n v="2.1840000000000002"/>
    <x v="1"/>
    <s v="No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s v="Office Supplies"/>
    <s v="Art"/>
    <s v="Newell 35"/>
    <n v="6.56"/>
    <n v="2"/>
    <n v="0"/>
    <n v="1.9023999999999992"/>
    <x v="1"/>
    <s v="No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s v="Office Supplies"/>
    <s v="Art"/>
    <s v="Eberhard Faber 3 1/2&quot; Golf Pencils"/>
    <n v="14.88"/>
    <n v="2"/>
    <n v="0"/>
    <n v="3.7200000000000006"/>
    <x v="1"/>
    <s v="No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  <x v="1"/>
    <s v="No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s v="Office Supplies"/>
    <s v="Art"/>
    <s v="BIC Brite Liner Grip Highlighters, Assorted, 5/Pack"/>
    <n v="25.44"/>
    <n v="6"/>
    <n v="0"/>
    <n v="9.9215999999999998"/>
    <x v="1"/>
    <s v="No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s v="Office Supplies"/>
    <s v="Binders"/>
    <s v="Deluxe Heavy-Duty Vinyl Round Ring Binder"/>
    <n v="146.68800000000002"/>
    <n v="8"/>
    <n v="0.2"/>
    <n v="45.839999999999996"/>
    <x v="3"/>
    <s v="No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s v="Office Supplies"/>
    <s v="Labels"/>
    <s v="Avery 511"/>
    <n v="4.9280000000000008"/>
    <n v="2"/>
    <n v="0.2"/>
    <n v="1.7247999999999997"/>
    <x v="2"/>
    <s v="No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s v="Office Supplies"/>
    <s v="Art"/>
    <s v="Newell 345"/>
    <n v="63.488"/>
    <n v="4"/>
    <n v="0.2"/>
    <n v="4.7616000000000014"/>
    <x v="2"/>
    <s v="No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  <x v="2"/>
    <s v="Yes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  <x v="2"/>
    <s v="Yes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s v="Technology"/>
    <s v="Phones"/>
    <s v="Clearsounds A400"/>
    <n v="118.78199999999998"/>
    <n v="3"/>
    <n v="0.4"/>
    <n v="-27.715799999999994"/>
    <x v="3"/>
    <s v="No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s v="Office Supplies"/>
    <s v="Supplies"/>
    <s v="Premier Automatic Letter Opener"/>
    <n v="769.18400000000008"/>
    <n v="4"/>
    <n v="0.2"/>
    <n v="-163.45159999999996"/>
    <x v="3"/>
    <s v="No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s v="Technology"/>
    <s v="Accessories"/>
    <s v="Microsoft Natural Keyboard Elite"/>
    <n v="47.904000000000003"/>
    <n v="1"/>
    <n v="0.2"/>
    <n v="-2.9940000000000015"/>
    <x v="2"/>
    <s v="No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s v="Office Supplies"/>
    <s v="Paper"/>
    <s v="Xerox 1977"/>
    <n v="13.36"/>
    <n v="2"/>
    <n v="0"/>
    <n v="6.4127999999999998"/>
    <x v="3"/>
    <s v="No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  <x v="3"/>
    <s v="No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s v="Furniture"/>
    <s v="Furnishings"/>
    <s v="Tenex B1-RE Series Chair Mats for Low Pile Carpets"/>
    <n v="183.92"/>
    <n v="4"/>
    <n v="0"/>
    <n v="31.266399999999976"/>
    <x v="3"/>
    <s v="No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  <x v="2"/>
    <s v="No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  <x v="2"/>
    <s v="No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s v="Office Supplies"/>
    <s v="Paper"/>
    <s v="Xerox 1909"/>
    <n v="211.04"/>
    <n v="8"/>
    <n v="0"/>
    <n v="97.078399999999988"/>
    <x v="1"/>
    <s v="Yes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s v="Furniture"/>
    <s v="Chairs"/>
    <s v="GuestStacker Chair with Chrome Finish Legs"/>
    <n v="594.81600000000003"/>
    <n v="2"/>
    <n v="0.2"/>
    <n v="59.481600000000014"/>
    <x v="1"/>
    <s v="Yes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s v="Office Supplies"/>
    <s v="Binders"/>
    <s v="Ibico Plastic Spiral Binding Combs"/>
    <n v="72.960000000000008"/>
    <n v="3"/>
    <n v="0.2"/>
    <n v="23.711999999999996"/>
    <x v="1"/>
    <s v="Yes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  <x v="1"/>
    <s v="No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s v="Technology"/>
    <s v="Phones"/>
    <s v="Konftel 250 Conference phone - Charcoal black"/>
    <n v="455.71199999999999"/>
    <n v="2"/>
    <n v="0.2"/>
    <n v="34.178400000000011"/>
    <x v="1"/>
    <s v="No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s v="Office Supplies"/>
    <s v="Art"/>
    <s v="Boston 1799 Powerhouse Electric Pencil Sharpener"/>
    <n v="25.98"/>
    <n v="1"/>
    <n v="0"/>
    <n v="7.2744"/>
    <x v="1"/>
    <s v="No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  <x v="1"/>
    <s v="No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s v="Office Supplies"/>
    <s v="Envelopes"/>
    <s v="Staple envelope"/>
    <n v="15.56"/>
    <n v="2"/>
    <n v="0"/>
    <n v="7.3132000000000001"/>
    <x v="3"/>
    <s v="No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s v="Technology"/>
    <s v="Phones"/>
    <s v="Wilson Electronics DB Pro Signal Booster"/>
    <n v="859.2"/>
    <n v="3"/>
    <n v="0.2"/>
    <n v="75.180000000000064"/>
    <x v="1"/>
    <s v="No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x v="0"/>
    <s v="No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s v="Office Supplies"/>
    <s v="Fasteners"/>
    <s v="Acco Clips to Go Binder Clips, 24 Clips in Two Sizes"/>
    <n v="14.2"/>
    <n v="4"/>
    <n v="0"/>
    <n v="6.6739999999999995"/>
    <x v="0"/>
    <s v="No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s v="Furniture"/>
    <s v="Bookcases"/>
    <s v="Bush Somerset Collection Bookcase"/>
    <n v="314.35199999999998"/>
    <n v="3"/>
    <n v="0.2"/>
    <n v="-15.71759999999999"/>
    <x v="0"/>
    <s v="No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s v="Office Supplies"/>
    <s v="Labels"/>
    <s v="Avery 492"/>
    <n v="4.6079999999999997"/>
    <n v="2"/>
    <n v="0.2"/>
    <n v="1.4975999999999996"/>
    <x v="0"/>
    <s v="No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  <x v="1"/>
    <s v="No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s v="Office Supplies"/>
    <s v="Binders"/>
    <s v="Accohide Poly Flexible Ring Binders"/>
    <n v="2.9920000000000004"/>
    <n v="1"/>
    <n v="0.2"/>
    <n v="1.1219999999999999"/>
    <x v="1"/>
    <s v="No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s v="Office Supplies"/>
    <s v="Binders"/>
    <s v="Avery Durable Slant Ring Binders With Label Holder"/>
    <n v="20.064"/>
    <n v="6"/>
    <n v="0.2"/>
    <n v="7.0223999999999993"/>
    <x v="1"/>
    <s v="No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s v="Office Supplies"/>
    <s v="Paper"/>
    <s v="Xerox 1917"/>
    <n v="146.72999999999999"/>
    <n v="3"/>
    <n v="0"/>
    <n v="68.963099999999997"/>
    <x v="1"/>
    <s v="No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s v="Office Supplies"/>
    <s v="Labels"/>
    <s v="Avery 480"/>
    <n v="18.75"/>
    <n v="5"/>
    <n v="0"/>
    <n v="9"/>
    <x v="1"/>
    <s v="No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s v="Technology"/>
    <s v="Phones"/>
    <s v="Panasonic KX TS208W Corded phone"/>
    <n v="117.57600000000002"/>
    <n v="3"/>
    <n v="0.2"/>
    <n v="11.757600000000011"/>
    <x v="1"/>
    <s v="No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s v="Office Supplies"/>
    <s v="Binders"/>
    <s v="Cardinal EasyOpen D-Ring Binders"/>
    <n v="51.184000000000012"/>
    <n v="7"/>
    <n v="0.2"/>
    <n v="19.193999999999999"/>
    <x v="1"/>
    <s v="No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s v="Furniture"/>
    <s v="Tables"/>
    <s v="SAFCO PlanMaster Boards, 60w x 37-1/2d, White Melamine"/>
    <n v="455.97"/>
    <n v="5"/>
    <n v="0.4"/>
    <n v="-106.39299999999997"/>
    <x v="3"/>
    <s v="Yes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x v="3"/>
    <s v="Yes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s v="Technology"/>
    <s v="Phones"/>
    <s v="Vtech CS6719"/>
    <n v="57.593999999999994"/>
    <n v="1"/>
    <n v="0.4"/>
    <n v="-11.518799999999999"/>
    <x v="3"/>
    <s v="Yes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s v="Furniture"/>
    <s v="Furnishings"/>
    <s v="Flat Face Poster Frame"/>
    <n v="30.144000000000002"/>
    <n v="2"/>
    <n v="0.2"/>
    <n v="8.2896000000000001"/>
    <x v="3"/>
    <s v="Yes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s v="Furniture"/>
    <s v="Chairs"/>
    <s v="Global Commerce Series Low-Back Swivel/Tilt Chairs"/>
    <n v="899.43"/>
    <n v="5"/>
    <n v="0.3"/>
    <n v="-12.84900000000016"/>
    <x v="3"/>
    <s v="Yes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  <x v="1"/>
    <s v="No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s v="Furniture"/>
    <s v="Furnishings"/>
    <s v="Magnifier Swing Arm Lamp"/>
    <n v="41.96"/>
    <n v="2"/>
    <n v="0"/>
    <n v="10.909600000000001"/>
    <x v="1"/>
    <s v="No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s v="Office Supplies"/>
    <s v="Binders"/>
    <s v="ACCOHIDE 3-Ring Binder, Blue, 1&quot;"/>
    <n v="13.216000000000001"/>
    <n v="4"/>
    <n v="0.2"/>
    <n v="4.4603999999999999"/>
    <x v="1"/>
    <s v="No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s v="Furniture"/>
    <s v="Chairs"/>
    <s v="Global Deluxe Steno Chair"/>
    <n v="184.75200000000001"/>
    <n v="3"/>
    <n v="0.2"/>
    <n v="-20.784600000000012"/>
    <x v="1"/>
    <s v="No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s v="Furniture"/>
    <s v="Chairs"/>
    <s v="GuestStacker Chair with Chrome Finish Legs"/>
    <n v="520.46399999999994"/>
    <n v="2"/>
    <n v="0.3"/>
    <n v="-14.870399999999961"/>
    <x v="2"/>
    <s v="No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s v="Office Supplies"/>
    <s v="Paper"/>
    <s v="Wirebound Voice Message Log Book"/>
    <n v="11.423999999999999"/>
    <n v="3"/>
    <n v="0.2"/>
    <n v="3.7127999999999988"/>
    <x v="2"/>
    <s v="No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s v="Office Supplies"/>
    <s v="Paper"/>
    <s v="Xerox 207"/>
    <n v="19.440000000000001"/>
    <n v="3"/>
    <n v="0"/>
    <n v="9.3312000000000008"/>
    <x v="2"/>
    <s v="No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s v="Office Supplies"/>
    <s v="Art"/>
    <s v="Newell 307"/>
    <n v="3.64"/>
    <n v="2"/>
    <n v="0"/>
    <n v="1.0192000000000001"/>
    <x v="2"/>
    <s v="No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  <x v="2"/>
    <s v="No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  <x v="3"/>
    <s v="No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s v="Furniture"/>
    <s v="Tables"/>
    <s v="Chromcraft Round Conference Tables"/>
    <n v="313.72199999999998"/>
    <n v="3"/>
    <n v="0.4"/>
    <n v="-99.34529999999998"/>
    <x v="3"/>
    <s v="No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s v="Furniture"/>
    <s v="Furnishings"/>
    <s v="Tenex B1-RE Series Chair Mats for Low Pile Carpets"/>
    <n v="45.98"/>
    <n v="1"/>
    <n v="0"/>
    <n v="7.816599999999994"/>
    <x v="3"/>
    <s v="No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s v="Office Supplies"/>
    <s v="Storage"/>
    <s v="SAFCO Commercial Wire Shelving, 72h"/>
    <n v="428.68"/>
    <n v="7"/>
    <n v="0"/>
    <n v="0"/>
    <x v="3"/>
    <s v="No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x v="1"/>
    <s v="No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s v="Office Supplies"/>
    <s v="Fasteners"/>
    <s v="Super Bands, 12/Pack"/>
    <n v="13.020000000000001"/>
    <n v="7"/>
    <n v="0"/>
    <n v="0.3906000000000005"/>
    <x v="1"/>
    <s v="No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s v="Furniture"/>
    <s v="Furnishings"/>
    <s v="Eldon Expressions Wood Desk Accessories, Oak"/>
    <n v="22.14"/>
    <n v="3"/>
    <n v="0"/>
    <n v="6.4205999999999976"/>
    <x v="1"/>
    <s v="No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s v="Office Supplies"/>
    <s v="Storage"/>
    <s v="Fellowes Officeware Wire Shelving"/>
    <n v="359.32"/>
    <n v="4"/>
    <n v="0"/>
    <n v="7.1863999999999919"/>
    <x v="1"/>
    <s v="No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s v="Office Supplies"/>
    <s v="Paper"/>
    <s v="Xerox 1899"/>
    <n v="11.56"/>
    <n v="2"/>
    <n v="0"/>
    <n v="5.6644000000000005"/>
    <x v="2"/>
    <s v="No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s v="Office Supplies"/>
    <s v="Binders"/>
    <s v="Green Canvas Binder for 8-1/2&quot; x 14&quot; Sheets"/>
    <n v="68.48"/>
    <n v="2"/>
    <n v="0.2"/>
    <n v="25.679999999999996"/>
    <x v="3"/>
    <s v="No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  <x v="3"/>
    <s v="No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s v="Office Supplies"/>
    <s v="Paper"/>
    <s v="Xerox 1939"/>
    <n v="37.94"/>
    <n v="2"/>
    <n v="0"/>
    <n v="18.211199999999998"/>
    <x v="3"/>
    <s v="No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s v="Furniture"/>
    <s v="Chairs"/>
    <s v="Global Highback Leather Tilter in Burgundy"/>
    <n v="272.96999999999997"/>
    <n v="3"/>
    <n v="0"/>
    <n v="43.675200000000018"/>
    <x v="3"/>
    <s v="No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s v="Furniture"/>
    <s v="Furnishings"/>
    <s v="Tensor &quot;Hersey Kiss&quot; Styled Floor Lamp"/>
    <n v="41.568000000000005"/>
    <n v="4"/>
    <n v="0.2"/>
    <n v="-4.1568000000000023"/>
    <x v="3"/>
    <s v="No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s v="Furniture"/>
    <s v="Chairs"/>
    <s v="Novimex Swivel Fabric Task Chair"/>
    <n v="317.05799999999999"/>
    <n v="3"/>
    <n v="0.3"/>
    <n v="-86.058600000000013"/>
    <x v="3"/>
    <s v="No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s v="Office Supplies"/>
    <s v="Fasteners"/>
    <s v="Ideal Clamps"/>
    <n v="8.0399999999999991"/>
    <n v="5"/>
    <n v="0.2"/>
    <n v="2.9144999999999994"/>
    <x v="3"/>
    <s v="No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  <x v="1"/>
    <s v="No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s v="Office Supplies"/>
    <s v="Supplies"/>
    <s v="Acme Box Cutter Scissors"/>
    <n v="61.38"/>
    <n v="6"/>
    <n v="0"/>
    <n v="15.958800000000004"/>
    <x v="1"/>
    <s v="No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s v="Technology"/>
    <s v="Accessories"/>
    <s v="Micro Innovations USB RF Wireless Keyboard with Mouse"/>
    <n v="50"/>
    <n v="2"/>
    <n v="0"/>
    <n v="10.5"/>
    <x v="1"/>
    <s v="No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s v="Technology"/>
    <s v="Accessories"/>
    <s v="Memorex Micro Travel Drive 4 GB"/>
    <n v="31.799999999999997"/>
    <n v="3"/>
    <n v="0"/>
    <n v="13.674000000000003"/>
    <x v="3"/>
    <s v="No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s v="Office Supplies"/>
    <s v="Storage"/>
    <s v="Adjustable Personal File Tote"/>
    <n v="32.56"/>
    <n v="2"/>
    <n v="0"/>
    <n v="8.465600000000002"/>
    <x v="2"/>
    <s v="No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s v="Office Supplies"/>
    <s v="Envelopes"/>
    <s v="Grip Seal Envelopes"/>
    <n v="7.0720000000000001"/>
    <n v="2"/>
    <n v="0.2"/>
    <n v="2.3868"/>
    <x v="2"/>
    <s v="No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  <x v="0"/>
    <s v="No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s v="Furniture"/>
    <s v="Chairs"/>
    <s v="Padded Folding Chairs, Black, 4/Carton"/>
    <n v="64.784000000000006"/>
    <n v="1"/>
    <n v="0.2"/>
    <n v="6.4784000000000042"/>
    <x v="0"/>
    <s v="No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s v="Office Supplies"/>
    <s v="Storage"/>
    <s v="Tennsco 6- and 18-Compartment Lockers"/>
    <n v="424.27200000000005"/>
    <n v="2"/>
    <n v="0.2"/>
    <n v="-10.60680000000005"/>
    <x v="0"/>
    <s v="No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s v="Office Supplies"/>
    <s v="Art"/>
    <s v="Prang Dustless Chalk Sticks"/>
    <n v="1.3440000000000001"/>
    <n v="1"/>
    <n v="0.2"/>
    <n v="0.504"/>
    <x v="0"/>
    <s v="No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s v="Office Supplies"/>
    <s v="Storage"/>
    <s v="Acco Perma 3000 Stacking Storage Drawers"/>
    <n v="83.920000000000016"/>
    <n v="5"/>
    <n v="0.2"/>
    <n v="-1.049000000000003"/>
    <x v="0"/>
    <s v="No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s v="Office Supplies"/>
    <s v="Paper"/>
    <s v="Xerox 226"/>
    <n v="25.92"/>
    <n v="4"/>
    <n v="0"/>
    <n v="12.441600000000001"/>
    <x v="3"/>
    <s v="No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s v="Furniture"/>
    <s v="Furnishings"/>
    <s v="Flat Face Poster Frame"/>
    <n v="120.57600000000001"/>
    <n v="8"/>
    <n v="0.2"/>
    <n v="33.1584"/>
    <x v="1"/>
    <s v="No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s v="Office Supplies"/>
    <s v="Paper"/>
    <s v="Xerox 191"/>
    <n v="79.92"/>
    <n v="4"/>
    <n v="0"/>
    <n v="37.562399999999997"/>
    <x v="3"/>
    <s v="No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s v="Office Supplies"/>
    <s v="Paper"/>
    <s v="Xerox 1881"/>
    <n v="12.28"/>
    <n v="1"/>
    <n v="0"/>
    <n v="5.7715999999999994"/>
    <x v="3"/>
    <s v="No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s v="Office Supplies"/>
    <s v="Appliances"/>
    <s v="Avanti 4.4 Cu. Ft. Refrigerator"/>
    <n v="542.93999999999994"/>
    <n v="3"/>
    <n v="0"/>
    <n v="152.02319999999997"/>
    <x v="3"/>
    <s v="No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s v="Office Supplies"/>
    <s v="Envelopes"/>
    <s v="Poly String Tie Envelopes"/>
    <n v="2.04"/>
    <n v="1"/>
    <n v="0"/>
    <n v="0.95879999999999987"/>
    <x v="3"/>
    <s v="No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s v="Office Supplies"/>
    <s v="Storage"/>
    <s v="Recycled Steel Personal File for Hanging File Folders"/>
    <n v="228.92"/>
    <n v="5"/>
    <n v="0.2"/>
    <n v="14.307499999999997"/>
    <x v="2"/>
    <s v="No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s v="Technology"/>
    <s v="Phones"/>
    <s v="PowerGen Dual USB Car Charger"/>
    <n v="7.9920000000000009"/>
    <n v="1"/>
    <n v="0.2"/>
    <n v="2.5973999999999995"/>
    <x v="2"/>
    <s v="No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s v="Furniture"/>
    <s v="Chairs"/>
    <s v="Global Highback Leather Tilter in Burgundy"/>
    <n v="582.33600000000001"/>
    <n v="8"/>
    <n v="0.2"/>
    <n v="-29.116799999999955"/>
    <x v="1"/>
    <s v="No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s v="Technology"/>
    <s v="Phones"/>
    <s v="Ooma Telo VoIP Home Phone System"/>
    <n v="629.94999999999993"/>
    <n v="5"/>
    <n v="0"/>
    <n v="157.48750000000001"/>
    <x v="3"/>
    <s v="No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s v="Furniture"/>
    <s v="Chairs"/>
    <s v="Global Leather Executive Chair"/>
    <n v="631.78200000000004"/>
    <n v="2"/>
    <n v="0.1"/>
    <n v="140.39599999999993"/>
    <x v="3"/>
    <s v="No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s v="Furniture"/>
    <s v="Bookcases"/>
    <s v="DMI Eclipse Executive Suite Bookcases"/>
    <n v="801.5680000000001"/>
    <n v="2"/>
    <n v="0.2"/>
    <n v="-10.019600000000054"/>
    <x v="3"/>
    <s v="No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s v="Office Supplies"/>
    <s v="Labels"/>
    <s v="Avery 485"/>
    <n v="75.179999999999993"/>
    <n v="6"/>
    <n v="0"/>
    <n v="35.334599999999995"/>
    <x v="3"/>
    <s v="No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s v="Office Supplies"/>
    <s v="Appliances"/>
    <s v="Euro-Pro Shark Turbo Vacuum"/>
    <n v="30.98"/>
    <n v="1"/>
    <n v="0"/>
    <n v="8.0548000000000002"/>
    <x v="3"/>
    <s v="No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x v="3"/>
    <s v="No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s v="Office Supplies"/>
    <s v="Art"/>
    <s v="Newell 332"/>
    <n v="14.111999999999998"/>
    <n v="6"/>
    <n v="0.2"/>
    <n v="1.2348000000000008"/>
    <x v="2"/>
    <s v="No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s v="Office Supplies"/>
    <s v="Envelopes"/>
    <s v="Staple envelope"/>
    <n v="31.12"/>
    <n v="4"/>
    <n v="0"/>
    <n v="14.6264"/>
    <x v="0"/>
    <s v="No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s v="Furniture"/>
    <s v="Furnishings"/>
    <s v="Acrylic Self-Standing Desk Frames"/>
    <n v="4.2720000000000002"/>
    <n v="2"/>
    <n v="0.2"/>
    <n v="0.96119999999999983"/>
    <x v="1"/>
    <s v="No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s v="Furniture"/>
    <s v="Tables"/>
    <s v="Chromcraft Round Conference Tables"/>
    <n v="209.148"/>
    <n v="2"/>
    <n v="0.4"/>
    <n v="-66.230199999999996"/>
    <x v="3"/>
    <s v="No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s v="Office Supplies"/>
    <s v="Storage"/>
    <s v="Tennsco 6- and 18-Compartment Lockers"/>
    <n v="1591.02"/>
    <n v="6"/>
    <n v="0"/>
    <n v="286.38359999999989"/>
    <x v="3"/>
    <s v="No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s v="Office Supplies"/>
    <s v="Fasteners"/>
    <s v="Translucent Push Pins by OIC"/>
    <n v="7.92"/>
    <n v="5"/>
    <n v="0.2"/>
    <n v="1.6829999999999994"/>
    <x v="3"/>
    <s v="No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s v="Technology"/>
    <s v="Machines"/>
    <s v="Hewlett-Packard Deskjet 6540 Color Inkjet Printer"/>
    <n v="574.91"/>
    <n v="2"/>
    <n v="0.3"/>
    <n v="156.04699999999997"/>
    <x v="2"/>
    <s v="No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s v="Office Supplies"/>
    <s v="Paper"/>
    <s v="Xerox 1963"/>
    <n v="8.4480000000000004"/>
    <n v="2"/>
    <n v="0.2"/>
    <n v="2.6399999999999997"/>
    <x v="2"/>
    <s v="No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s v="Technology"/>
    <s v="Accessories"/>
    <s v="WD My Passport Ultra 2TB Portable External Hard Drive"/>
    <n v="1071"/>
    <n v="9"/>
    <n v="0"/>
    <n v="171.36000000000007"/>
    <x v="3"/>
    <s v="No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s v="Furniture"/>
    <s v="Furnishings"/>
    <s v="Eldon 500 Class Desk Accessories"/>
    <n v="12.07"/>
    <n v="1"/>
    <n v="0"/>
    <n v="3.9831000000000003"/>
    <x v="3"/>
    <s v="No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s v="Office Supplies"/>
    <s v="Binders"/>
    <s v="Heavy-Duty E-Z-D Binders"/>
    <n v="3.2730000000000006"/>
    <n v="1"/>
    <n v="0.7"/>
    <n v="-2.5092999999999996"/>
    <x v="3"/>
    <s v="No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s v="Furniture"/>
    <s v="Furnishings"/>
    <s v="Contract Clock, 14&quot;, Brown"/>
    <n v="87.92"/>
    <n v="5"/>
    <n v="0.2"/>
    <n v="15.385999999999999"/>
    <x v="3"/>
    <s v="No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s v="Office Supplies"/>
    <s v="Storage"/>
    <s v="Mini 13-1/2 Capacity Data Binder Rack, Pearl"/>
    <n v="104.69600000000001"/>
    <n v="1"/>
    <n v="0.2"/>
    <n v="6.5434999999999981"/>
    <x v="1"/>
    <s v="No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s v="Furniture"/>
    <s v="Chairs"/>
    <s v="HON 5400 Series Task Chairs for Big and Tall"/>
    <n v="2803.92"/>
    <n v="5"/>
    <n v="0.2"/>
    <n v="0"/>
    <x v="1"/>
    <s v="No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s v="Office Supplies"/>
    <s v="Binders"/>
    <s v="GBC Recycled VeloBinder Covers"/>
    <n v="6.8159999999999981"/>
    <n v="2"/>
    <n v="0.8"/>
    <n v="-11.587200000000003"/>
    <x v="2"/>
    <s v="No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s v="Technology"/>
    <s v="Phones"/>
    <s v="Motorola L703CM"/>
    <n v="249.58400000000003"/>
    <n v="2"/>
    <n v="0.2"/>
    <n v="15.598999999999997"/>
    <x v="1"/>
    <s v="No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s v="Office Supplies"/>
    <s v="Paper"/>
    <s v="Xerox 1903"/>
    <n v="17.940000000000001"/>
    <n v="3"/>
    <n v="0"/>
    <n v="8.7906000000000013"/>
    <x v="1"/>
    <s v="No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s v="Furniture"/>
    <s v="Furnishings"/>
    <s v="Eldon 100 Class Desk Accessories"/>
    <n v="10.11"/>
    <n v="3"/>
    <n v="0"/>
    <n v="3.2351999999999994"/>
    <x v="1"/>
    <s v="No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s v="Office Supplies"/>
    <s v="Paper"/>
    <s v="Xerox 2"/>
    <n v="10.368000000000002"/>
    <n v="2"/>
    <n v="0.2"/>
    <n v="3.6288"/>
    <x v="0"/>
    <s v="No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s v="Office Supplies"/>
    <s v="Paper"/>
    <s v="Easy-staple paper"/>
    <n v="11.952000000000002"/>
    <n v="3"/>
    <n v="0.2"/>
    <n v="4.0338000000000003"/>
    <x v="0"/>
    <s v="No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  <x v="2"/>
    <s v="No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  <x v="2"/>
    <s v="No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s v="Technology"/>
    <s v="Phones"/>
    <s v="VTech DS6151"/>
    <n v="604.75199999999995"/>
    <n v="6"/>
    <n v="0.2"/>
    <n v="60.475200000000058"/>
    <x v="1"/>
    <s v="No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s v="Office Supplies"/>
    <s v="Supplies"/>
    <s v="Acme Softgrip Scissors"/>
    <n v="40.700000000000003"/>
    <n v="5"/>
    <n v="0"/>
    <n v="11.802999999999999"/>
    <x v="1"/>
    <s v="No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s v="Technology"/>
    <s v="Phones"/>
    <s v="AT&amp;T CL2909"/>
    <n v="302.37599999999998"/>
    <n v="3"/>
    <n v="0.2"/>
    <n v="37.796999999999997"/>
    <x v="1"/>
    <s v="No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s v="Technology"/>
    <s v="Accessories"/>
    <s v="Imation 8gb Micro Traveldrive Usb 2.0 Flash Drive"/>
    <n v="45"/>
    <n v="3"/>
    <n v="0"/>
    <n v="4.9500000000000011"/>
    <x v="1"/>
    <s v="No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s v="Furniture"/>
    <s v="Chairs"/>
    <s v="HON 5400 Series Task Chairs for Big and Tall"/>
    <n v="3785.2920000000004"/>
    <n v="6"/>
    <n v="0.1"/>
    <n v="420.58800000000019"/>
    <x v="3"/>
    <s v="No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s v="Office Supplies"/>
    <s v="Art"/>
    <s v="SANFORD Major Accent Highlighters"/>
    <n v="35.4"/>
    <n v="5"/>
    <n v="0"/>
    <n v="13.452000000000002"/>
    <x v="1"/>
    <s v="No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s v="Furniture"/>
    <s v="Furnishings"/>
    <s v="Eldon Radial Chair Mat for Low to Medium Pile Carpets"/>
    <n v="199.89999999999998"/>
    <n v="5"/>
    <n v="0"/>
    <n v="39.97999999999999"/>
    <x v="3"/>
    <s v="No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s v="Furniture"/>
    <s v="Chairs"/>
    <s v="Hon Multipurpose Stacking Arm Chairs"/>
    <n v="1212.9599999999998"/>
    <n v="8"/>
    <n v="0.3"/>
    <n v="-69.311999999999898"/>
    <x v="2"/>
    <s v="No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s v="Technology"/>
    <s v="Phones"/>
    <s v="Mitel MiVoice 5330e IP Phone"/>
    <n v="1099.96"/>
    <n v="5"/>
    <n v="0.2"/>
    <n v="82.496999999999957"/>
    <x v="2"/>
    <s v="No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s v="Furniture"/>
    <s v="Tables"/>
    <s v="Hon 2111 Invitation Series Straight Table"/>
    <n v="103.48100000000001"/>
    <n v="1"/>
    <n v="0.3"/>
    <n v="-16.261300000000006"/>
    <x v="2"/>
    <s v="No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x v="3"/>
    <s v="No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s v="Technology"/>
    <s v="Accessories"/>
    <s v="Imation Clip USB flash drive - 8 GB"/>
    <n v="30.080000000000002"/>
    <n v="2"/>
    <n v="0.2"/>
    <n v="-5.2640000000000002"/>
    <x v="1"/>
    <s v="No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s v="Office Supplies"/>
    <s v="Paper"/>
    <s v="Xerox 21"/>
    <n v="36.288000000000011"/>
    <n v="7"/>
    <n v="0.2"/>
    <n v="12.700800000000001"/>
    <x v="1"/>
    <s v="No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s v="Office Supplies"/>
    <s v="Art"/>
    <s v="Newell 336"/>
    <n v="10.272000000000002"/>
    <n v="3"/>
    <n v="0.2"/>
    <n v="1.1555999999999984"/>
    <x v="1"/>
    <s v="No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s v="Technology"/>
    <s v="Accessories"/>
    <s v="First Data FD10 PIN Pad"/>
    <n v="252.8"/>
    <n v="4"/>
    <n v="0.2"/>
    <n v="-31.600000000000037"/>
    <x v="1"/>
    <s v="No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x v="3"/>
    <s v="No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s v="Office Supplies"/>
    <s v="Paper"/>
    <s v="Xerox 201"/>
    <n v="12.96"/>
    <n v="2"/>
    <n v="0"/>
    <n v="6.2208000000000006"/>
    <x v="1"/>
    <s v="No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s v="Technology"/>
    <s v="Phones"/>
    <s v="Polycom SoundPoint Pro SE-225 Corded phone"/>
    <n v="285.57599999999996"/>
    <n v="4"/>
    <n v="0.4"/>
    <n v="-57.115200000000016"/>
    <x v="3"/>
    <s v="No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x v="2"/>
    <s v="No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s v="Office Supplies"/>
    <s v="Paper"/>
    <s v="Strathmore Photo Frame Cards"/>
    <n v="14.62"/>
    <n v="2"/>
    <n v="0"/>
    <n v="6.7251999999999992"/>
    <x v="3"/>
    <s v="No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s v="Office Supplies"/>
    <s v="Appliances"/>
    <s v="Acco 6 Outlet Guardian Standard Surge Suppressor"/>
    <n v="48.36"/>
    <n v="5"/>
    <n v="0.2"/>
    <n v="6.0449999999999946"/>
    <x v="3"/>
    <s v="No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s v="Office Supplies"/>
    <s v="Art"/>
    <s v="50 Colored Long Pencils"/>
    <n v="16.256"/>
    <n v="2"/>
    <n v="0.2"/>
    <n v="1.2192000000000007"/>
    <x v="0"/>
    <s v="No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s v="Technology"/>
    <s v="Phones"/>
    <s v="AT&amp;T 1080 Corded phone"/>
    <n v="219.18400000000003"/>
    <n v="2"/>
    <n v="0.2"/>
    <n v="19.178600000000003"/>
    <x v="0"/>
    <s v="No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s v="Technology"/>
    <s v="Phones"/>
    <s v="Jackery Bar Premium Fast-charging Portable Charger"/>
    <n v="95.84"/>
    <n v="4"/>
    <n v="0.2"/>
    <n v="34.741999999999997"/>
    <x v="2"/>
    <s v="No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s v="Office Supplies"/>
    <s v="Labels"/>
    <s v="Avery 476"/>
    <n v="12.39"/>
    <n v="3"/>
    <n v="0"/>
    <n v="5.6993999999999998"/>
    <x v="2"/>
    <s v="No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s v="Office Supplies"/>
    <s v="Paper"/>
    <s v="Xerox 1895"/>
    <n v="35.880000000000003"/>
    <n v="6"/>
    <n v="0"/>
    <n v="16.146000000000001"/>
    <x v="2"/>
    <s v="No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s v="Furniture"/>
    <s v="Furnishings"/>
    <s v="Electrix Architect's Clamp-On Swing Arm Lamp, Black"/>
    <n v="477.29999999999995"/>
    <n v="5"/>
    <n v="0"/>
    <n v="138.41699999999997"/>
    <x v="2"/>
    <s v="No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s v="Office Supplies"/>
    <s v="Labels"/>
    <s v="Avery 481"/>
    <n v="12.32"/>
    <n v="4"/>
    <n v="0"/>
    <n v="5.9135999999999997"/>
    <x v="1"/>
    <s v="Yes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  <x v="1"/>
    <s v="No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s v="Office Supplies"/>
    <s v="Storage"/>
    <s v="Eldon Gobal File Keepers"/>
    <n v="136.26"/>
    <n v="9"/>
    <n v="0"/>
    <n v="5.4503999999999913"/>
    <x v="1"/>
    <s v="No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  <x v="1"/>
    <s v="No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s v="Office Supplies"/>
    <s v="Binders"/>
    <s v="GBC Recycled VeloBinder Covers"/>
    <n v="81.792000000000002"/>
    <n v="6"/>
    <n v="0.2"/>
    <n v="26.582399999999986"/>
    <x v="1"/>
    <s v="No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s v="Office Supplies"/>
    <s v="Supplies"/>
    <s v="Acme Galleria Hot Forged Steel Scissors with Colored Handles"/>
    <n v="47.19"/>
    <n v="3"/>
    <n v="0"/>
    <n v="13.685099999999995"/>
    <x v="1"/>
    <s v="No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s v="Technology"/>
    <s v="Phones"/>
    <s v="Motorola HK250 Universal Bluetooth Headset"/>
    <n v="36.783999999999999"/>
    <n v="2"/>
    <n v="0.2"/>
    <n v="-8.2763999999999971"/>
    <x v="1"/>
    <s v="No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s v="Technology"/>
    <s v="Machines"/>
    <s v="Penpower WorldCard Pro Card Scanner"/>
    <n v="91.474999999999994"/>
    <n v="1"/>
    <n v="0.5"/>
    <n v="-1.8294999999999959"/>
    <x v="0"/>
    <s v="No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s v="Technology"/>
    <s v="Accessories"/>
    <s v="Sony 8GB Class 10 Micro SDHC R40 Memory Card"/>
    <n v="27.192"/>
    <n v="3"/>
    <n v="0.2"/>
    <n v="0.33989999999999654"/>
    <x v="0"/>
    <s v="No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s v="Office Supplies"/>
    <s v="Binders"/>
    <s v="Fellowes Twister Kit, Gray/Clear, 3/pkg"/>
    <n v="12.059999999999999"/>
    <n v="5"/>
    <n v="0.7"/>
    <n v="-10.050000000000001"/>
    <x v="0"/>
    <s v="No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s v="Office Supplies"/>
    <s v="Art"/>
    <s v="Boston Heavy-Duty Trimline Electric Pencil Sharpeners"/>
    <n v="144.60000000000002"/>
    <n v="3"/>
    <n v="0"/>
    <n v="41.933999999999983"/>
    <x v="1"/>
    <s v="No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s v="Technology"/>
    <s v="Phones"/>
    <s v="iOttie HLCRIO102 Car Mount"/>
    <n v="15.991999999999999"/>
    <n v="1"/>
    <n v="0.2"/>
    <n v="-2.9985000000000022"/>
    <x v="1"/>
    <s v="No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s v="Office Supplies"/>
    <s v="Paper"/>
    <s v="Southworth 100% Cotton The Best Paper"/>
    <n v="34.44"/>
    <n v="3"/>
    <n v="0"/>
    <n v="17.22"/>
    <x v="3"/>
    <s v="No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s v="Technology"/>
    <s v="Phones"/>
    <s v="RCA Visys Integrated PBX 8-Line Router"/>
    <n v="321.55200000000002"/>
    <n v="6"/>
    <n v="0.2"/>
    <n v="20.097000000000008"/>
    <x v="1"/>
    <s v="Yes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x v="0"/>
    <s v="No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s v="Office Supplies"/>
    <s v="Art"/>
    <s v="Zebra Zazzle Fluorescent Highlighters"/>
    <n v="19.456000000000003"/>
    <n v="4"/>
    <n v="0.2"/>
    <n v="3.4047999999999981"/>
    <x v="3"/>
    <s v="No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s v="Office Supplies"/>
    <s v="Labels"/>
    <s v="Avery 492"/>
    <n v="17.28"/>
    <n v="6"/>
    <n v="0"/>
    <n v="7.9487999999999985"/>
    <x v="3"/>
    <s v="No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s v="Furniture"/>
    <s v="Furnishings"/>
    <s v="Tenex Chairmats For Use With Carpeted Floors"/>
    <n v="31.96"/>
    <n v="2"/>
    <n v="0"/>
    <n v="1.597999999999999"/>
    <x v="1"/>
    <s v="No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s v="Office Supplies"/>
    <s v="Binders"/>
    <s v="GBC Prestige Therm-A-Bind Covers"/>
    <n v="164.68800000000002"/>
    <n v="6"/>
    <n v="0.2"/>
    <n v="55.582200000000007"/>
    <x v="3"/>
    <s v="No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s v="Furniture"/>
    <s v="Tables"/>
    <s v="Balt Split Level Computer Training Table"/>
    <n v="166.5"/>
    <n v="2"/>
    <n v="0.4"/>
    <n v="-66.599999999999994"/>
    <x v="3"/>
    <s v="No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s v="Office Supplies"/>
    <s v="Paper"/>
    <s v="Xerox 202"/>
    <n v="12.96"/>
    <n v="2"/>
    <n v="0"/>
    <n v="6.2208000000000006"/>
    <x v="3"/>
    <s v="No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  <x v="3"/>
    <s v="No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s v="Technology"/>
    <s v="Phones"/>
    <s v="Anker Astro 15000mAh USB Portable Charger"/>
    <n v="99.98"/>
    <n v="2"/>
    <n v="0"/>
    <n v="3.9991999999999877"/>
    <x v="3"/>
    <s v="No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  <x v="3"/>
    <s v="No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s v="Furniture"/>
    <s v="Chairs"/>
    <s v="Harbour Creations 67200 Series Stacking Chairs"/>
    <n v="128.12400000000002"/>
    <n v="2"/>
    <n v="0.1"/>
    <n v="24.2012"/>
    <x v="3"/>
    <s v="No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s v="Furniture"/>
    <s v="Furnishings"/>
    <s v="Career Cubicle Clock, 8 1/4&quot;, Black"/>
    <n v="101.4"/>
    <n v="5"/>
    <n v="0"/>
    <n v="38.532000000000004"/>
    <x v="3"/>
    <s v="No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s v="Office Supplies"/>
    <s v="Labels"/>
    <s v="Avery 501"/>
    <n v="5.9039999999999999"/>
    <n v="2"/>
    <n v="0.2"/>
    <n v="1.9925999999999999"/>
    <x v="2"/>
    <s v="No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s v="Office Supplies"/>
    <s v="Paper"/>
    <s v="Xerox 1988"/>
    <n v="173.48800000000003"/>
    <n v="7"/>
    <n v="0.2"/>
    <n v="54.214999999999982"/>
    <x v="2"/>
    <s v="No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x v="2"/>
    <s v="No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s v="Office Supplies"/>
    <s v="Binders"/>
    <s v="Storex Dura Pro Binders"/>
    <n v="3.5639999999999992"/>
    <n v="3"/>
    <n v="0.8"/>
    <n v="-6.2370000000000019"/>
    <x v="2"/>
    <s v="No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s v="Office Supplies"/>
    <s v="Fasteners"/>
    <s v="Acco Hot Clips Clips to Go"/>
    <n v="13.16"/>
    <n v="5"/>
    <n v="0.2"/>
    <n v="4.1124999999999998"/>
    <x v="2"/>
    <s v="No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  <x v="2"/>
    <s v="No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s v="Office Supplies"/>
    <s v="Binders"/>
    <s v="Ibico Hi-Tech Manual Binding System"/>
    <n v="304.98999999999995"/>
    <n v="5"/>
    <n v="0.8"/>
    <n v="-533.73250000000007"/>
    <x v="2"/>
    <s v="No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  <x v="2"/>
    <s v="No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  <x v="3"/>
    <s v="No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s v="Office Supplies"/>
    <s v="Art"/>
    <s v="Crayola Colored Pencils"/>
    <n v="19.68"/>
    <n v="6"/>
    <n v="0"/>
    <n v="6.4943999999999988"/>
    <x v="1"/>
    <s v="No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s v="Furniture"/>
    <s v="Bookcases"/>
    <s v="Sauder Camden County Collection Library"/>
    <n v="781.86399999999992"/>
    <n v="10"/>
    <n v="0.32"/>
    <n v="-137.97600000000008"/>
    <x v="2"/>
    <s v="No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s v="Office Supplies"/>
    <s v="Paper"/>
    <s v="Xerox 1962"/>
    <n v="30.816000000000003"/>
    <n v="9"/>
    <n v="0.2"/>
    <n v="9.6299999999999955"/>
    <x v="2"/>
    <s v="No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  <x v="3"/>
    <s v="No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s v="Office Supplies"/>
    <s v="Fasteners"/>
    <s v="Stockwell Push Pins"/>
    <n v="6.5400000000000009"/>
    <n v="3"/>
    <n v="0"/>
    <n v="2.1581999999999999"/>
    <x v="3"/>
    <s v="No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s v="Technology"/>
    <s v="Phones"/>
    <s v="Wilson Electronics DB Pro Signal Booster"/>
    <n v="572.80000000000007"/>
    <n v="2"/>
    <n v="0.2"/>
    <n v="50.120000000000033"/>
    <x v="1"/>
    <s v="No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s v="Office Supplies"/>
    <s v="Art"/>
    <s v="Boston Model 1800 Electric Pencil Sharpener, Gray"/>
    <n v="197.04999999999998"/>
    <n v="7"/>
    <n v="0"/>
    <n v="59.114999999999981"/>
    <x v="0"/>
    <s v="No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s v="Office Supplies"/>
    <s v="Binders"/>
    <s v="GBC ProClick 150 Presentation Binding System"/>
    <n v="2022.2720000000002"/>
    <n v="8"/>
    <n v="0.2"/>
    <n v="682.5168000000001"/>
    <x v="1"/>
    <s v="No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s v="Office Supplies"/>
    <s v="Art"/>
    <s v="Manco Dry-Lighter Erasable Highlighter"/>
    <n v="9.120000000000001"/>
    <n v="3"/>
    <n v="0"/>
    <n v="3.1007999999999996"/>
    <x v="1"/>
    <s v="No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s v="Office Supplies"/>
    <s v="Binders"/>
    <s v="Storex DuraTech Recycled Plastic Frosted Binders"/>
    <n v="38.160000000000004"/>
    <n v="9"/>
    <n v="0"/>
    <n v="19.080000000000002"/>
    <x v="2"/>
    <s v="No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  <x v="2"/>
    <s v="No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s v="Office Supplies"/>
    <s v="Binders"/>
    <s v="Storex Dura Pro Binders"/>
    <n v="11.88"/>
    <n v="2"/>
    <n v="0"/>
    <n v="5.3460000000000001"/>
    <x v="2"/>
    <s v="No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s v="Technology"/>
    <s v="Accessories"/>
    <s v="Memorex Mini Travel Drive 32 GB USB 2.0 Flash Drive"/>
    <n v="120"/>
    <n v="6"/>
    <n v="0"/>
    <n v="46.800000000000004"/>
    <x v="1"/>
    <s v="No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s v="Office Supplies"/>
    <s v="Appliances"/>
    <s v="Staple holder"/>
    <n v="8.67"/>
    <n v="1"/>
    <n v="0"/>
    <n v="2.3409000000000004"/>
    <x v="1"/>
    <s v="No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  <x v="2"/>
    <s v="No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s v="Office Supplies"/>
    <s v="Paper"/>
    <s v="Easy-staple paper"/>
    <n v="167.94"/>
    <n v="3"/>
    <n v="0"/>
    <n v="82.290599999999998"/>
    <x v="2"/>
    <s v="No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s v="Office Supplies"/>
    <s v="Paper"/>
    <s v="Strathmore Photo Mount Cards"/>
    <n v="67.8"/>
    <n v="10"/>
    <n v="0"/>
    <n v="31.187999999999999"/>
    <x v="2"/>
    <s v="No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s v="Furniture"/>
    <s v="Furnishings"/>
    <s v="Nu-Dell Float Frame 11 x 14 1/2"/>
    <n v="26.94"/>
    <n v="3"/>
    <n v="0"/>
    <n v="11.314800000000002"/>
    <x v="2"/>
    <s v="No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s v="Furniture"/>
    <s v="Furnishings"/>
    <s v="Dana Swing-Arm Lamps"/>
    <n v="32.04"/>
    <n v="3"/>
    <n v="0"/>
    <n v="8.01"/>
    <x v="1"/>
    <s v="No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s v="Office Supplies"/>
    <s v="Art"/>
    <s v="Barrel Sharpener"/>
    <n v="32.129999999999995"/>
    <n v="9"/>
    <n v="0"/>
    <n v="8.3537999999999997"/>
    <x v="3"/>
    <s v="No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s v="Office Supplies"/>
    <s v="Art"/>
    <s v="Newell 32"/>
    <n v="2.88"/>
    <n v="1"/>
    <n v="0"/>
    <n v="0.80640000000000001"/>
    <x v="3"/>
    <s v="No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s v="Technology"/>
    <s v="Phones"/>
    <s v="Motorola L703CM"/>
    <n v="1091.93"/>
    <n v="7"/>
    <n v="0"/>
    <n v="272.98250000000002"/>
    <x v="3"/>
    <s v="No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s v="Office Supplies"/>
    <s v="Paper"/>
    <s v="Xerox 1908"/>
    <n v="111.96"/>
    <n v="2"/>
    <n v="0"/>
    <n v="54.860399999999998"/>
    <x v="3"/>
    <s v="No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s v="Office Supplies"/>
    <s v="Art"/>
    <s v="Stanley Contemporary Battery Pencil Sharpeners"/>
    <n v="26.7"/>
    <n v="2"/>
    <n v="0"/>
    <n v="7.4759999999999991"/>
    <x v="2"/>
    <s v="No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s v="Office Supplies"/>
    <s v="Binders"/>
    <s v="Fellowes Twister Kit, Gray/Clear, 3/pkg"/>
    <n v="40.199999999999996"/>
    <n v="5"/>
    <n v="0"/>
    <n v="18.089999999999996"/>
    <x v="2"/>
    <s v="No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s v="Office Supplies"/>
    <s v="Art"/>
    <s v="Binney &amp; Smith Crayola Metallic Colored Pencils, 8-Color Set"/>
    <n v="13.89"/>
    <n v="3"/>
    <n v="0"/>
    <n v="4.5836999999999994"/>
    <x v="2"/>
    <s v="No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s v="Office Supplies"/>
    <s v="Storage"/>
    <s v="Space Solutions HD Industrial Steel Shelving."/>
    <n v="689.81999999999994"/>
    <n v="6"/>
    <n v="0"/>
    <n v="20.694600000000008"/>
    <x v="2"/>
    <s v="No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s v="Office Supplies"/>
    <s v="Art"/>
    <s v="Dixon Prang Watercolor Pencils, 10-Color Set with Brush"/>
    <n v="38.339999999999996"/>
    <n v="9"/>
    <n v="0"/>
    <n v="15.7194"/>
    <x v="3"/>
    <s v="No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s v="Office Supplies"/>
    <s v="Binders"/>
    <s v="GBC VeloBind Cover Sets"/>
    <n v="9.2639999999999976"/>
    <n v="3"/>
    <n v="0.8"/>
    <n v="-13.895999999999997"/>
    <x v="2"/>
    <s v="No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  <x v="2"/>
    <s v="No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  <x v="2"/>
    <s v="No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s v="Office Supplies"/>
    <s v="Paper"/>
    <s v="Xerox 1887"/>
    <n v="91.055999999999997"/>
    <n v="6"/>
    <n v="0.2"/>
    <n v="31.869599999999995"/>
    <x v="0"/>
    <s v="No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s v="Office Supplies"/>
    <s v="Art"/>
    <s v="Staples in misc. colors"/>
    <n v="54.207999999999998"/>
    <n v="14"/>
    <n v="0.2"/>
    <n v="8.808799999999998"/>
    <x v="2"/>
    <s v="No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  <x v="3"/>
    <s v="No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s v="Office Supplies"/>
    <s v="Labels"/>
    <s v="Avery 474"/>
    <n v="6.911999999999999"/>
    <n v="3"/>
    <n v="0.2"/>
    <n v="2.5056000000000003"/>
    <x v="3"/>
    <s v="No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s v="Office Supplies"/>
    <s v="Storage"/>
    <s v="Adjustable Depth Letter/Legal Cart"/>
    <n v="435.50400000000002"/>
    <n v="3"/>
    <n v="0.2"/>
    <n v="48.994199999999921"/>
    <x v="3"/>
    <s v="No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s v="Office Supplies"/>
    <s v="Appliances"/>
    <s v="Fellowes Mighty 8 Compact Surge Protector"/>
    <n v="81.08"/>
    <n v="4"/>
    <n v="0"/>
    <n v="22.702400000000004"/>
    <x v="1"/>
    <s v="No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s v="Office Supplies"/>
    <s v="Storage"/>
    <s v="Safco Commercial Shelving"/>
    <n v="93.02"/>
    <n v="2"/>
    <n v="0"/>
    <n v="3.720799999999997"/>
    <x v="1"/>
    <s v="No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s v="Technology"/>
    <s v="Phones"/>
    <s v="RCA ViSYS 25425RE1 Corded phone"/>
    <n v="323.97600000000006"/>
    <n v="3"/>
    <n v="0.2"/>
    <n v="36.44729999999997"/>
    <x v="2"/>
    <s v="No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s v="Office Supplies"/>
    <s v="Paper"/>
    <s v="Xerox 229"/>
    <n v="15.552000000000003"/>
    <n v="3"/>
    <n v="0.2"/>
    <n v="5.4432"/>
    <x v="2"/>
    <s v="No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s v="Office Supplies"/>
    <s v="Storage"/>
    <s v="Rogers Jumbo File, Granite"/>
    <n v="32.591999999999999"/>
    <n v="3"/>
    <n v="0.2"/>
    <n v="-7.7406000000000006"/>
    <x v="2"/>
    <s v="No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  <x v="1"/>
    <s v="Yes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s v="Furniture"/>
    <s v="Furnishings"/>
    <s v="Eldon Radial Chair Mat for Low to Medium Pile Carpets"/>
    <n v="199.89999999999998"/>
    <n v="5"/>
    <n v="0"/>
    <n v="39.97999999999999"/>
    <x v="1"/>
    <s v="Yes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  <x v="1"/>
    <s v="Yes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s v="Office Supplies"/>
    <s v="Binders"/>
    <s v="GBC VeloBinder Manual Binding System"/>
    <n v="172.75200000000001"/>
    <n v="6"/>
    <n v="0.2"/>
    <n v="60.463200000000015"/>
    <x v="1"/>
    <s v="Yes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s v="Office Supplies"/>
    <s v="Binders"/>
    <s v="Fellowes Black Plastic Comb Bindings"/>
    <n v="9.2959999999999994"/>
    <n v="2"/>
    <n v="0.2"/>
    <n v="3.0211999999999994"/>
    <x v="1"/>
    <s v="Yes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s v="Office Supplies"/>
    <s v="Storage"/>
    <s v="Iris Project Case"/>
    <n v="12.768000000000001"/>
    <n v="2"/>
    <n v="0.2"/>
    <n v="0.95759999999999934"/>
    <x v="2"/>
    <s v="No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s v="Office Supplies"/>
    <s v="Paper"/>
    <s v="Easy-staple paper"/>
    <n v="52.76"/>
    <n v="2"/>
    <n v="0"/>
    <n v="24.269599999999997"/>
    <x v="1"/>
    <s v="No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  <x v="2"/>
    <s v="No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s v="Furniture"/>
    <s v="Chairs"/>
    <s v="Metal Folding Chairs, Beige, 4/Carton"/>
    <n v="427.64400000000001"/>
    <n v="14"/>
    <n v="0.1"/>
    <n v="80.777199999999979"/>
    <x v="3"/>
    <s v="No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s v="Office Supplies"/>
    <s v="Fasteners"/>
    <s v="Advantus Push Pins, Aluminum Head"/>
    <n v="40.669999999999995"/>
    <n v="7"/>
    <n v="0"/>
    <n v="12.607699999999999"/>
    <x v="3"/>
    <s v="No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s v="Office Supplies"/>
    <s v="Storage"/>
    <s v="Rogers Profile Extra Capacity Storage Tub"/>
    <n v="33.479999999999997"/>
    <n v="2"/>
    <n v="0"/>
    <n v="1.3391999999999982"/>
    <x v="3"/>
    <s v="No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s v="Office Supplies"/>
    <s v="Binders"/>
    <s v="Prestige Round Ring Binders"/>
    <n v="9.7280000000000015"/>
    <n v="2"/>
    <n v="0.2"/>
    <n v="3.283199999999999"/>
    <x v="3"/>
    <s v="No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13"/>
    <x v="2"/>
    <s v="No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s v="Furniture"/>
    <s v="Bookcases"/>
    <s v="Atlantic Metals Mobile 4-Shelf Bookcases, Custom Colors"/>
    <n v="477.666"/>
    <n v="2"/>
    <n v="0.15"/>
    <n v="84.293999999999969"/>
    <x v="1"/>
    <s v="No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s v="Office Supplies"/>
    <s v="Paper"/>
    <s v="Avoid Verbal Orders Carbonless Minifold Book"/>
    <n v="16.899999999999999"/>
    <n v="5"/>
    <n v="0"/>
    <n v="7.7739999999999991"/>
    <x v="3"/>
    <s v="No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s v="Office Supplies"/>
    <s v="Paper"/>
    <s v="Xerox 191"/>
    <n v="39.96"/>
    <n v="2"/>
    <n v="0"/>
    <n v="18.781199999999998"/>
    <x v="3"/>
    <s v="No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s v="Furniture"/>
    <s v="Chairs"/>
    <s v="Global Chrome Stack Chair"/>
    <n v="191.96800000000002"/>
    <n v="7"/>
    <n v="0.2"/>
    <n v="16.797200000000004"/>
    <x v="1"/>
    <s v="No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s v="Office Supplies"/>
    <s v="Labels"/>
    <s v="Avery 505"/>
    <n v="35.520000000000003"/>
    <n v="3"/>
    <n v="0.2"/>
    <n v="13.320000000000002"/>
    <x v="2"/>
    <s v="No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s v="Office Supplies"/>
    <s v="Binders"/>
    <s v="Avery Hole Reinforcements"/>
    <n v="6.2299999999999986"/>
    <n v="5"/>
    <n v="0.8"/>
    <n v="-9.6565000000000047"/>
    <x v="2"/>
    <s v="No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s v="Office Supplies"/>
    <s v="Paper"/>
    <s v="Xerox 1906"/>
    <n v="56.704000000000001"/>
    <n v="2"/>
    <n v="0.2"/>
    <n v="19.137599999999992"/>
    <x v="2"/>
    <s v="No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s v="Furniture"/>
    <s v="Bookcases"/>
    <s v="O'Sullivan Manor Hill 2-Door Library in Brianna Oak"/>
    <n v="369.19919999999996"/>
    <n v="3"/>
    <n v="0.32"/>
    <n v="-114.01739999999995"/>
    <x v="2"/>
    <s v="No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s v="Technology"/>
    <s v="Accessories"/>
    <s v="Maxell 4.7GB DVD+R 5/Pack"/>
    <n v="1.98"/>
    <n v="2"/>
    <n v="0"/>
    <n v="0.89100000000000001"/>
    <x v="2"/>
    <s v="No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s v="Office Supplies"/>
    <s v="Paper"/>
    <s v="Snap-A-Way Black Print Carbonless Ruled Speed Letter, Triplicate"/>
    <n v="75.88"/>
    <n v="2"/>
    <n v="0"/>
    <n v="35.663599999999995"/>
    <x v="2"/>
    <s v="No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s v="Office Supplies"/>
    <s v="Paper"/>
    <s v="Xerox 1900"/>
    <n v="6.8480000000000008"/>
    <n v="2"/>
    <n v="0.2"/>
    <n v="2.1399999999999992"/>
    <x v="3"/>
    <s v="No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  <x v="3"/>
    <s v="No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s v="Office Supplies"/>
    <s v="Appliances"/>
    <s v="Harmony Air Purifier"/>
    <n v="453.6"/>
    <n v="3"/>
    <n v="0.2"/>
    <n v="90.71999999999997"/>
    <x v="3"/>
    <s v="No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  <x v="1"/>
    <s v="No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s v="Office Supplies"/>
    <s v="Storage"/>
    <s v="Iceberg Mobile Mega Data/Printer Cart"/>
    <n v="577.58400000000006"/>
    <n v="6"/>
    <n v="0.2"/>
    <n v="43.318799999999953"/>
    <x v="3"/>
    <s v="No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x v="0"/>
    <s v="No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s v="Furniture"/>
    <s v="Furnishings"/>
    <s v="Aluminum Document Frame"/>
    <n v="68.432000000000016"/>
    <n v="7"/>
    <n v="0.2"/>
    <n v="8.5539999999999878"/>
    <x v="1"/>
    <s v="No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s v="Furniture"/>
    <s v="Furnishings"/>
    <s v="Seth Thomas 13 1/2&quot; Wall Clock"/>
    <n v="71.12"/>
    <n v="5"/>
    <n v="0.2"/>
    <n v="9.7789999999999964"/>
    <x v="3"/>
    <s v="No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s v="Office Supplies"/>
    <s v="Fasteners"/>
    <s v="Staples"/>
    <n v="3.008"/>
    <n v="2"/>
    <n v="0.2"/>
    <n v="0.56399999999999983"/>
    <x v="3"/>
    <s v="No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s v="Office Supplies"/>
    <s v="Paper"/>
    <s v="Xerox 1935"/>
    <n v="184.66"/>
    <n v="7"/>
    <n v="0"/>
    <n v="84.943599999999989"/>
    <x v="3"/>
    <s v="No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5"/>
    <x v="2"/>
    <s v="No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s v="Technology"/>
    <s v="Accessories"/>
    <s v="Imation 16GB Mini TravelDrive USB 2.0 Flash Drive"/>
    <n v="132.52000000000004"/>
    <n v="5"/>
    <n v="0.2"/>
    <n v="34.786500000000004"/>
    <x v="3"/>
    <s v="No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s v="Office Supplies"/>
    <s v="Storage"/>
    <s v="Tennsco Industrial Shelving"/>
    <n v="195.64"/>
    <n v="5"/>
    <n v="0.2"/>
    <n v="-44.018999999999991"/>
    <x v="3"/>
    <s v="No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s v="Furniture"/>
    <s v="Furnishings"/>
    <s v="Computer Room Manger, 14&quot;"/>
    <n v="51.967999999999996"/>
    <n v="2"/>
    <n v="0.2"/>
    <n v="10.393599999999998"/>
    <x v="3"/>
    <s v="No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  <x v="3"/>
    <s v="No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s v="Technology"/>
    <s v="Machines"/>
    <s v="Cisco 8961 IP Phone Charcoal"/>
    <n v="224.93700000000004"/>
    <n v="3"/>
    <n v="0.7"/>
    <n v="-164.9538"/>
    <x v="3"/>
    <s v="No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s v="Office Supplies"/>
    <s v="Labels"/>
    <s v="Avery 496"/>
    <n v="6"/>
    <n v="2"/>
    <n v="0.2"/>
    <n v="2.0999999999999996"/>
    <x v="3"/>
    <s v="No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1"/>
    <s v="No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  <x v="0"/>
    <s v="No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s v="Office Supplies"/>
    <s v="Binders"/>
    <s v="Ibico Plastic and Wire Spiral Binding Combs"/>
    <n v="12.645000000000001"/>
    <n v="5"/>
    <n v="0.7"/>
    <n v="-10.116"/>
    <x v="0"/>
    <s v="No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  <x v="0"/>
    <s v="No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  <x v="2"/>
    <s v="No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s v="Office Supplies"/>
    <s v="Binders"/>
    <s v="Accohide Poly Flexible Ring Binders"/>
    <n v="6.732000000000002"/>
    <n v="6"/>
    <n v="0.7"/>
    <n v="-4.4879999999999978"/>
    <x v="3"/>
    <s v="No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s v="Office Supplies"/>
    <s v="Storage"/>
    <s v="Tennsco Lockers, Sand"/>
    <n v="33.568000000000005"/>
    <n v="2"/>
    <n v="0.2"/>
    <n v="1.6783999999999981"/>
    <x v="3"/>
    <s v="No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s v="Office Supplies"/>
    <s v="Envelopes"/>
    <s v="#6 3/4 Gummed Flap White Envelopes"/>
    <n v="15.840000000000002"/>
    <n v="2"/>
    <n v="0.2"/>
    <n v="5.5439999999999987"/>
    <x v="3"/>
    <s v="No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  <x v="3"/>
    <s v="No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s v="Office Supplies"/>
    <s v="Art"/>
    <s v="Newell 347"/>
    <n v="17.12"/>
    <n v="5"/>
    <n v="0.2"/>
    <n v="1.9259999999999975"/>
    <x v="3"/>
    <s v="No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s v="Furniture"/>
    <s v="Furnishings"/>
    <s v="Ultra Door Pull Handle"/>
    <n v="31.56"/>
    <n v="3"/>
    <n v="0"/>
    <n v="10.4148"/>
    <x v="1"/>
    <s v="No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s v="Furniture"/>
    <s v="Chairs"/>
    <s v="Novimex Swivel Fabric Task Chair"/>
    <n v="105.68599999999999"/>
    <n v="1"/>
    <n v="0.3"/>
    <n v="-28.686199999999999"/>
    <x v="2"/>
    <s v="No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s v="Technology"/>
    <s v="Machines"/>
    <s v="StarTech.com 10/100 VDSL2 Ethernet Extender Kit"/>
    <n v="399.53999999999996"/>
    <n v="2"/>
    <n v="0.4"/>
    <n v="-79.908000000000015"/>
    <x v="2"/>
    <s v="No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s v="Furniture"/>
    <s v="Chairs"/>
    <s v="Global Stack Chair with Arms, Black"/>
    <n v="104.93"/>
    <n v="5"/>
    <n v="0.3"/>
    <n v="-4.4969999999999999"/>
    <x v="2"/>
    <s v="No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s v="Technology"/>
    <s v="Phones"/>
    <s v="Wilson SignalBoost 841262 DB PRO Amplifier Kit"/>
    <n v="1079.8499999999999"/>
    <n v="3"/>
    <n v="0"/>
    <n v="323.95499999999993"/>
    <x v="3"/>
    <s v="No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s v="Office Supplies"/>
    <s v="Storage"/>
    <s v="Sensible Storage WireTech Storage Systems"/>
    <n v="70.98"/>
    <n v="1"/>
    <n v="0"/>
    <n v="3.5489999999999924"/>
    <x v="3"/>
    <s v="No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s v="Office Supplies"/>
    <s v="Art"/>
    <s v="Bulldog Table or Wall-Mount Pencil Sharpener"/>
    <n v="29.950000000000003"/>
    <n v="5"/>
    <n v="0"/>
    <n v="8.6854999999999993"/>
    <x v="3"/>
    <s v="No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  <x v="3"/>
    <s v="No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s v="Office Supplies"/>
    <s v="Fasteners"/>
    <s v="Ideal Clamps"/>
    <n v="9.6479999999999997"/>
    <n v="6"/>
    <n v="0.2"/>
    <n v="3.4973999999999998"/>
    <x v="3"/>
    <s v="No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s v="Furniture"/>
    <s v="Bookcases"/>
    <s v="DMI Eclipse Executive Suite Bookcases"/>
    <n v="400.78400000000005"/>
    <n v="1"/>
    <n v="0.2"/>
    <n v="-5.0098000000000269"/>
    <x v="3"/>
    <s v="No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s v="Office Supplies"/>
    <s v="Storage"/>
    <s v="Neat Ideas Personal Hanging Folder Files, Black"/>
    <n v="53.72"/>
    <n v="4"/>
    <n v="0"/>
    <n v="13.967199999999998"/>
    <x v="2"/>
    <s v="No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s v="Office Supplies"/>
    <s v="Paper"/>
    <s v="Xerox 1944"/>
    <n v="31.007999999999999"/>
    <n v="1"/>
    <n v="0.2"/>
    <n v="11.240400000000001"/>
    <x v="0"/>
    <s v="No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s v="Office Supplies"/>
    <s v="Binders"/>
    <s v="Recycled Premium Regency Composition Covers"/>
    <n v="61.120000000000005"/>
    <n v="5"/>
    <n v="0.2"/>
    <n v="22.155999999999999"/>
    <x v="1"/>
    <s v="No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s v="Office Supplies"/>
    <s v="Storage"/>
    <s v="Carina Media Storage Towers in Natural &amp; Black"/>
    <n v="195.136"/>
    <n v="4"/>
    <n v="0.2"/>
    <n v="-43.9056"/>
    <x v="2"/>
    <s v="No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s v="Office Supplies"/>
    <s v="Art"/>
    <s v="Hunt PowerHouse Electric Pencil Sharpener, Blue"/>
    <n v="121.536"/>
    <n v="4"/>
    <n v="0.2"/>
    <n v="15.191999999999979"/>
    <x v="2"/>
    <s v="No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  <x v="2"/>
    <s v="No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s v="Office Supplies"/>
    <s v="Binders"/>
    <s v="Avery Arch Ring Binders"/>
    <n v="104.57999999999998"/>
    <n v="9"/>
    <n v="0.8"/>
    <n v="-172.55700000000007"/>
    <x v="2"/>
    <s v="No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s v="Furniture"/>
    <s v="Furnishings"/>
    <s v="Eldon Image Series Desk Accessories, Ebony"/>
    <n v="24.700000000000003"/>
    <n v="5"/>
    <n v="0.6"/>
    <n v="-9.8799999999999955"/>
    <x v="2"/>
    <s v="No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s v="Furniture"/>
    <s v="Furnishings"/>
    <s v="Tenex Chairmat w/ Average Lip, 45&quot; x 53&quot;"/>
    <n v="302.72000000000003"/>
    <n v="5"/>
    <n v="0.6"/>
    <n v="-378.40000000000009"/>
    <x v="2"/>
    <s v="No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s v="Office Supplies"/>
    <s v="Paper"/>
    <s v="Xerox 1980"/>
    <n v="8.56"/>
    <n v="2"/>
    <n v="0"/>
    <n v="3.8519999999999994"/>
    <x v="3"/>
    <s v="Yes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s v="Office Supplies"/>
    <s v="Paper"/>
    <s v="Xerox 1987"/>
    <n v="11.56"/>
    <n v="2"/>
    <n v="0"/>
    <n v="5.6644000000000005"/>
    <x v="3"/>
    <s v="Yes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s v="Office Supplies"/>
    <s v="Appliances"/>
    <s v="Acco Six-Outlet Power Strip, 4' Cord Length"/>
    <n v="25.86"/>
    <n v="3"/>
    <n v="0"/>
    <n v="6.7236000000000002"/>
    <x v="1"/>
    <s v="No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s v="Office Supplies"/>
    <s v="Binders"/>
    <s v="Ibico EB-19 Dual Function Manual Binding System"/>
    <n v="276.78400000000005"/>
    <n v="2"/>
    <n v="0.2"/>
    <n v="89.954799999999992"/>
    <x v="1"/>
    <s v="No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s v="Technology"/>
    <s v="Phones"/>
    <s v="Jensen SMPS-640 - speaker phone"/>
    <n v="110.352"/>
    <n v="3"/>
    <n v="0.2"/>
    <n v="8.2763999999999953"/>
    <x v="1"/>
    <s v="No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s v="Furniture"/>
    <s v="Furnishings"/>
    <s v="Seth Thomas 8 1/2&quot; Cubicle Clock"/>
    <n v="60.84"/>
    <n v="3"/>
    <n v="0"/>
    <n v="19.468799999999998"/>
    <x v="1"/>
    <s v="No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  <x v="1"/>
    <s v="No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s v="Office Supplies"/>
    <s v="Paper"/>
    <s v="Xerox 1997"/>
    <n v="41.472000000000008"/>
    <n v="8"/>
    <n v="0.2"/>
    <n v="14.5152"/>
    <x v="2"/>
    <s v="No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s v="Office Supplies"/>
    <s v="Paper"/>
    <s v="Xerox 1886"/>
    <n v="239.5"/>
    <n v="5"/>
    <n v="0"/>
    <n v="114.95999999999998"/>
    <x v="0"/>
    <s v="No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s v="Office Supplies"/>
    <s v="Supplies"/>
    <s v="Acme Design Stainless Steel Bent Scissors"/>
    <n v="34.200000000000003"/>
    <n v="5"/>
    <n v="0"/>
    <n v="9.234"/>
    <x v="0"/>
    <s v="No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s v="Furniture"/>
    <s v="Tables"/>
    <s v="Hon 2111 Invitation Series Corner Table"/>
    <n v="376.86599999999999"/>
    <n v="3"/>
    <n v="0.4"/>
    <n v="-213.55740000000006"/>
    <x v="3"/>
    <s v="No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s v="Office Supplies"/>
    <s v="Appliances"/>
    <s v="Eureka Hand Vacuum, Bagless"/>
    <n v="197.72"/>
    <n v="4"/>
    <n v="0"/>
    <n v="55.36160000000001"/>
    <x v="0"/>
    <s v="No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s v="Technology"/>
    <s v="Accessories"/>
    <s v="SanDisk Ultra 32 GB MicroSDHC Class 10 Memory Card"/>
    <n v="70.720000000000013"/>
    <n v="4"/>
    <n v="0.2"/>
    <n v="-6.1879999999999988"/>
    <x v="3"/>
    <s v="No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s v="Office Supplies"/>
    <s v="Storage"/>
    <s v="Carina 42&quot;Hx23 3/4&quot;W Media Storage Unit"/>
    <n v="194.35200000000003"/>
    <n v="3"/>
    <n v="0.2"/>
    <n v="-43.729199999999992"/>
    <x v="3"/>
    <s v="No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x v="3"/>
    <s v="No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s v="Office Supplies"/>
    <s v="Labels"/>
    <s v="Avery 52"/>
    <n v="11.07"/>
    <n v="3"/>
    <n v="0"/>
    <n v="5.2028999999999996"/>
    <x v="3"/>
    <s v="No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  <x v="1"/>
    <s v="Yes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s v="Office Supplies"/>
    <s v="Labels"/>
    <s v="Avery 481"/>
    <n v="27.72"/>
    <n v="9"/>
    <n v="0"/>
    <n v="13.3056"/>
    <x v="1"/>
    <s v="Yes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s v="Office Supplies"/>
    <s v="Fasteners"/>
    <s v="Staples"/>
    <n v="11.68"/>
    <n v="4"/>
    <n v="0"/>
    <n v="5.2559999999999993"/>
    <x v="0"/>
    <s v="No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s v="Technology"/>
    <s v="Phones"/>
    <s v="Polycom CX300 Desktop Phone USB VoIP phone"/>
    <n v="239.98400000000004"/>
    <n v="2"/>
    <n v="0.2"/>
    <n v="23.998400000000004"/>
    <x v="1"/>
    <s v="No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s v="Office Supplies"/>
    <s v="Appliances"/>
    <s v="Belkin F5C206VTEL 6 Outlet Surge"/>
    <n v="22.98"/>
    <n v="1"/>
    <n v="0"/>
    <n v="6.8939999999999984"/>
    <x v="1"/>
    <s v="No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s v="Technology"/>
    <s v="Accessories"/>
    <s v="Belkin Standard 104 key USB Keyboard"/>
    <n v="102.13"/>
    <n v="7"/>
    <n v="0"/>
    <n v="15.319499999999996"/>
    <x v="1"/>
    <s v="No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x v="1"/>
    <s v="No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s v="Office Supplies"/>
    <s v="Art"/>
    <s v="Newell 346"/>
    <n v="5.76"/>
    <n v="2"/>
    <n v="0"/>
    <n v="1.6703999999999999"/>
    <x v="1"/>
    <s v="No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s v="Technology"/>
    <s v="Copiers"/>
    <s v="Hewlett Packard 610 Color Digital Copier / Printer"/>
    <n v="899.98199999999997"/>
    <n v="3"/>
    <n v="0.4"/>
    <n v="74.998499999999922"/>
    <x v="3"/>
    <s v="No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s v="Office Supplies"/>
    <s v="Art"/>
    <s v="Panasonic KP-380BK Classic Electric Pencil Sharpener"/>
    <n v="86.352000000000004"/>
    <n v="3"/>
    <n v="0.2"/>
    <n v="5.3969999999999914"/>
    <x v="3"/>
    <s v="No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s v="Technology"/>
    <s v="Accessories"/>
    <s v="Logitech Media Keyboard K200"/>
    <n v="139.96000000000004"/>
    <n v="5"/>
    <n v="0.2"/>
    <n v="-1.7495000000000118"/>
    <x v="3"/>
    <s v="No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88"/>
    <x v="3"/>
    <s v="No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s v="Technology"/>
    <s v="Accessories"/>
    <s v="Maxell CD-R Discs"/>
    <n v="3.1520000000000001"/>
    <n v="2"/>
    <n v="0.2"/>
    <n v="0.47279999999999966"/>
    <x v="3"/>
    <s v="No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x v="3"/>
    <s v="No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s v="Office Supplies"/>
    <s v="Appliances"/>
    <s v="Belkin F9G930V10-GRY 9 Outlet Surge"/>
    <n v="21.391999999999992"/>
    <n v="2"/>
    <n v="0.8"/>
    <n v="-54.549600000000012"/>
    <x v="2"/>
    <s v="No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  <x v="2"/>
    <s v="No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  <x v="2"/>
    <s v="No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s v="Office Supplies"/>
    <s v="Paper"/>
    <s v="Xerox 1899"/>
    <n v="9.2480000000000011"/>
    <n v="2"/>
    <n v="0.2"/>
    <n v="3.3524000000000003"/>
    <x v="2"/>
    <s v="No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s v="Office Supplies"/>
    <s v="Binders"/>
    <s v="UniKeep View Case Binders"/>
    <n v="14.669999999999998"/>
    <n v="3"/>
    <n v="0"/>
    <n v="6.7481999999999989"/>
    <x v="2"/>
    <s v="No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s v="Office Supplies"/>
    <s v="Paper"/>
    <s v="Xerox 1923"/>
    <n v="37.408000000000001"/>
    <n v="7"/>
    <n v="0.2"/>
    <n v="13.0928"/>
    <x v="3"/>
    <s v="No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s v="Office Supplies"/>
    <s v="Binders"/>
    <s v="Avery Metallic Poly Binders"/>
    <n v="3.4380000000000006"/>
    <n v="2"/>
    <n v="0.7"/>
    <n v="-2.5212000000000003"/>
    <x v="3"/>
    <s v="No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s v="Office Supplies"/>
    <s v="Binders"/>
    <s v="Avery Hidden Tab Dividers for Binding Systems"/>
    <n v="7.1519999999999992"/>
    <n v="3"/>
    <n v="0.2"/>
    <n v="2.3243999999999994"/>
    <x v="3"/>
    <s v="No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s v="Technology"/>
    <s v="Phones"/>
    <s v="Jackery Bar Premium Fast-charging Portable Charger"/>
    <n v="179.7"/>
    <n v="6"/>
    <n v="0"/>
    <n v="88.052999999999997"/>
    <x v="3"/>
    <s v="No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8"/>
    <x v="2"/>
    <s v="No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s v="Technology"/>
    <s v="Accessories"/>
    <s v="WD My Passport Ultra 500GB Portable External Hard Drive"/>
    <n v="177"/>
    <n v="3"/>
    <n v="0"/>
    <n v="30.089999999999982"/>
    <x v="3"/>
    <s v="No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s v="Office Supplies"/>
    <s v="Storage"/>
    <s v="SimpliFile Personal File, Black Granite, 15w x 6-15/16d x 11-1/4h"/>
    <n v="79.45"/>
    <n v="7"/>
    <n v="0"/>
    <n v="22.246000000000006"/>
    <x v="3"/>
    <s v="No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s v="Furniture"/>
    <s v="Chairs"/>
    <s v="Office Star - Ergonomic Mid Back Chair with 2-Way Adjustable Arms"/>
    <n v="1628.82"/>
    <n v="9"/>
    <n v="0"/>
    <n v="260.61120000000017"/>
    <x v="3"/>
    <s v="No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s v="Furniture"/>
    <s v="Furnishings"/>
    <s v="Howard Miller 13-1/2&quot; Diameter Rosebrook Wall Clock"/>
    <n v="137.54"/>
    <n v="2"/>
    <n v="0"/>
    <n v="55.016000000000005"/>
    <x v="1"/>
    <s v="No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s v="Furniture"/>
    <s v="Tables"/>
    <s v="Lesro Round Back Collection Coffee Table, End Table"/>
    <n v="730.2"/>
    <n v="4"/>
    <n v="0"/>
    <n v="94.926000000000045"/>
    <x v="1"/>
    <s v="No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s v="Office Supplies"/>
    <s v="Paper"/>
    <s v="Xerox 1899"/>
    <n v="11.56"/>
    <n v="2"/>
    <n v="0"/>
    <n v="5.6644000000000005"/>
    <x v="1"/>
    <s v="No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  <x v="0"/>
    <s v="No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s v="Office Supplies"/>
    <s v="Art"/>
    <s v="Newell Chalk Holder"/>
    <n v="20.65"/>
    <n v="5"/>
    <n v="0"/>
    <n v="9.4989999999999988"/>
    <x v="1"/>
    <s v="No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s v="Office Supplies"/>
    <s v="Storage"/>
    <s v="Contico 72&quot;H Heavy-Duty Storage System"/>
    <n v="204.89999999999998"/>
    <n v="5"/>
    <n v="0"/>
    <n v="0"/>
    <x v="1"/>
    <s v="No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s v="Furniture"/>
    <s v="Chairs"/>
    <s v="Office Star - Task Chair with Contemporary Loop Arms"/>
    <n v="436.70400000000006"/>
    <n v="6"/>
    <n v="0.2"/>
    <n v="21.835199999999986"/>
    <x v="1"/>
    <s v="No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s v="Furniture"/>
    <s v="Chairs"/>
    <s v="Global Leather and Oak Executive Chair, Black"/>
    <n v="481.56800000000004"/>
    <n v="2"/>
    <n v="0.2"/>
    <n v="54.17639999999993"/>
    <x v="1"/>
    <s v="No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s v="Technology"/>
    <s v="Accessories"/>
    <s v="Memorex Micro Travel Drive 16 GB"/>
    <n v="89.544000000000011"/>
    <n v="7"/>
    <n v="0.2"/>
    <n v="12.312299999999993"/>
    <x v="1"/>
    <s v="No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s v="Office Supplies"/>
    <s v="Storage"/>
    <s v="Rogers Deluxe File Chest"/>
    <n v="35.167999999999999"/>
    <n v="2"/>
    <n v="0.2"/>
    <n v="-8.3524000000000012"/>
    <x v="1"/>
    <s v="No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s v="Office Supplies"/>
    <s v="Binders"/>
    <s v="GBC VeloBinder Electric Binding Machine"/>
    <n v="72.588000000000008"/>
    <n v="2"/>
    <n v="0.7"/>
    <n v="-48.391999999999982"/>
    <x v="1"/>
    <s v="No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s v="Office Supplies"/>
    <s v="Storage"/>
    <s v="Recycled Steel Personal File for Standard File Folders"/>
    <n v="221.16"/>
    <n v="4"/>
    <n v="0"/>
    <n v="57.501599999999996"/>
    <x v="2"/>
    <s v="No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s v="Technology"/>
    <s v="Phones"/>
    <s v="Jabra SPEAK 410"/>
    <n v="281.96999999999997"/>
    <n v="3"/>
    <n v="0"/>
    <n v="78.951599999999999"/>
    <x v="2"/>
    <s v="No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s v="Furniture"/>
    <s v="Bookcases"/>
    <s v="DMI Eclipse Executive Suite Bookcases"/>
    <n v="3406.6640000000002"/>
    <n v="8"/>
    <n v="0.15"/>
    <n v="160.31359999999984"/>
    <x v="1"/>
    <s v="No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s v="Office Supplies"/>
    <s v="Art"/>
    <s v="Newell 31"/>
    <n v="37.17"/>
    <n v="9"/>
    <n v="0"/>
    <n v="10.4076"/>
    <x v="1"/>
    <s v="No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s v="Office Supplies"/>
    <s v="Appliances"/>
    <s v="Belkin F9S820V06 8 Outlet Surge"/>
    <n v="64.959999999999994"/>
    <n v="2"/>
    <n v="0"/>
    <n v="19.487999999999992"/>
    <x v="1"/>
    <s v="No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  <x v="1"/>
    <s v="No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s v="Technology"/>
    <s v="Accessories"/>
    <s v="Logitech Wireless Anywhere Mouse MX for PC and Mac"/>
    <n v="95.984000000000009"/>
    <n v="2"/>
    <n v="0.2"/>
    <n v="11.997999999999998"/>
    <x v="1"/>
    <s v="No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s v="Office Supplies"/>
    <s v="Binders"/>
    <s v="Wilson Jones data.warehouse D-Ring Binders with DublLock"/>
    <n v="4.9380000000000006"/>
    <n v="2"/>
    <n v="0.7"/>
    <n v="-3.6212"/>
    <x v="1"/>
    <s v="No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s v="Furniture"/>
    <s v="Furnishings"/>
    <s v="Computer Room Manger, 14&quot;"/>
    <n v="97.44"/>
    <n v="3"/>
    <n v="0"/>
    <n v="35.078399999999995"/>
    <x v="3"/>
    <s v="No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s v="Office Supplies"/>
    <s v="Binders"/>
    <s v="Cardinal Holdit Business Card Pockets"/>
    <n v="3.9840000000000004"/>
    <n v="1"/>
    <n v="0.2"/>
    <n v="1.3944000000000001"/>
    <x v="3"/>
    <s v="No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s v="Office Supplies"/>
    <s v="Art"/>
    <s v="Avery Hi-Liter GlideStik Fluorescent Highlighter, Yellow Ink"/>
    <n v="13.04"/>
    <n v="4"/>
    <n v="0"/>
    <n v="5.7376000000000005"/>
    <x v="3"/>
    <s v="No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x v="3"/>
    <s v="No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s v="Office Supplies"/>
    <s v="Labels"/>
    <s v="Smead Alpha-Z Color-Coded Name Labels First Letter Starter Set"/>
    <n v="18.75"/>
    <n v="5"/>
    <n v="0"/>
    <n v="9"/>
    <x v="1"/>
    <s v="No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s v="Technology"/>
    <s v="Phones"/>
    <s v="Samsung Galaxy Mega 6.3"/>
    <n v="3023.9280000000003"/>
    <n v="9"/>
    <n v="0.2"/>
    <n v="226.79460000000006"/>
    <x v="1"/>
    <s v="No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s v="Technology"/>
    <s v="Accessories"/>
    <s v="Rosewill 107 Normal Keys USB Wired Standard Keyboard"/>
    <n v="26.96"/>
    <n v="2"/>
    <n v="0"/>
    <n v="3.7744"/>
    <x v="1"/>
    <s v="No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s v="Technology"/>
    <s v="Phones"/>
    <s v="Bose SoundLink Bluetooth Speaker"/>
    <n v="477.6"/>
    <n v="3"/>
    <n v="0.2"/>
    <n v="161.19000000000003"/>
    <x v="1"/>
    <s v="No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s v="Office Supplies"/>
    <s v="Storage"/>
    <s v="Space Solutions Commercial Steel Shelving"/>
    <n v="193.95000000000002"/>
    <n v="3"/>
    <n v="0"/>
    <n v="9.6974999999999838"/>
    <x v="1"/>
    <s v="No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s v="Office Supplies"/>
    <s v="Paper"/>
    <s v="Xerox 218"/>
    <n v="12.96"/>
    <n v="2"/>
    <n v="0"/>
    <n v="6.2208000000000006"/>
    <x v="1"/>
    <s v="No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s v="Furniture"/>
    <s v="Furnishings"/>
    <s v="Eldon Radial Chair Mat for Low to Medium Pile Carpets"/>
    <n v="119.94"/>
    <n v="3"/>
    <n v="0"/>
    <n v="23.987999999999996"/>
    <x v="1"/>
    <s v="No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s v="Furniture"/>
    <s v="Furnishings"/>
    <s v="Eldon Image Series Black Desk Accessories"/>
    <n v="12.419999999999998"/>
    <n v="3"/>
    <n v="0"/>
    <n v="4.4711999999999996"/>
    <x v="1"/>
    <s v="No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  <x v="1"/>
    <s v="No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x v="1"/>
    <s v="No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s v="Office Supplies"/>
    <s v="Labels"/>
    <s v="Avery 499"/>
    <n v="14.940000000000001"/>
    <n v="3"/>
    <n v="0"/>
    <n v="6.8723999999999998"/>
    <x v="0"/>
    <s v="No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s v="Office Supplies"/>
    <s v="Art"/>
    <s v="Newell 309"/>
    <n v="64.680000000000007"/>
    <n v="7"/>
    <n v="0.2"/>
    <n v="8.0849999999999973"/>
    <x v="0"/>
    <s v="No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s v="Technology"/>
    <s v="Phones"/>
    <s v="Samsung Replacement EH64AVFWE Premium Headset"/>
    <n v="22"/>
    <n v="5"/>
    <n v="0.2"/>
    <n v="1.375"/>
    <x v="1"/>
    <s v="No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s v="Office Supplies"/>
    <s v="Paper"/>
    <s v="Xerox 1952"/>
    <n v="7.9680000000000009"/>
    <n v="2"/>
    <n v="0.2"/>
    <n v="2.6892000000000005"/>
    <x v="3"/>
    <s v="No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s v="Technology"/>
    <s v="Phones"/>
    <s v="LG G2"/>
    <n v="1499.9699999999998"/>
    <n v="5"/>
    <n v="0.4"/>
    <n v="-374.99250000000006"/>
    <x v="3"/>
    <s v="No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  <x v="2"/>
    <s v="No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  <x v="1"/>
    <s v="No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s v="Office Supplies"/>
    <s v="Envelopes"/>
    <s v="Laser &amp; Ink Jet Business Envelopes"/>
    <n v="64.02"/>
    <n v="6"/>
    <n v="0"/>
    <n v="29.449199999999998"/>
    <x v="2"/>
    <s v="No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s v="Office Supplies"/>
    <s v="Art"/>
    <s v="American Pencil"/>
    <n v="6.99"/>
    <n v="3"/>
    <n v="0"/>
    <n v="2.027099999999999"/>
    <x v="3"/>
    <s v="No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x v="3"/>
    <s v="No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s v="Office Supplies"/>
    <s v="Storage"/>
    <s v="Fellowes Super Stor/Drawer Files"/>
    <n v="323.10000000000002"/>
    <n v="2"/>
    <n v="0"/>
    <n v="61.38900000000001"/>
    <x v="1"/>
    <s v="No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s v="Technology"/>
    <s v="Phones"/>
    <s v="Geemarc AmpliPOWER60"/>
    <n v="668.16"/>
    <n v="9"/>
    <n v="0.2"/>
    <n v="75.167999999999921"/>
    <x v="1"/>
    <s v="No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s v="Office Supplies"/>
    <s v="Labels"/>
    <s v="Avery 49"/>
    <n v="8.64"/>
    <n v="3"/>
    <n v="0"/>
    <n v="4.2336"/>
    <x v="1"/>
    <s v="No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s v="Office Supplies"/>
    <s v="Paper"/>
    <s v="Xerox 1996"/>
    <n v="38.880000000000003"/>
    <n v="6"/>
    <n v="0"/>
    <n v="18.662400000000002"/>
    <x v="1"/>
    <s v="No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  <x v="1"/>
    <s v="No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s v="Office Supplies"/>
    <s v="Paper"/>
    <s v="Xerox 1975"/>
    <n v="12.96"/>
    <n v="2"/>
    <n v="0"/>
    <n v="6.3504000000000005"/>
    <x v="1"/>
    <s v="No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  <x v="1"/>
    <s v="No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s v="Office Supplies"/>
    <s v="Art"/>
    <s v="Dixon My First Ticonderoga Pencil, #2"/>
    <n v="35.099999999999994"/>
    <n v="6"/>
    <n v="0"/>
    <n v="10.178999999999997"/>
    <x v="1"/>
    <s v="No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s v="Office Supplies"/>
    <s v="Binders"/>
    <s v="GBC Instant Report Kit"/>
    <n v="11.645999999999997"/>
    <n v="9"/>
    <n v="0.8"/>
    <n v="-17.469000000000005"/>
    <x v="2"/>
    <s v="No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s v="Office Supplies"/>
    <s v="Paper"/>
    <s v="Xerox 230"/>
    <n v="32.400000000000006"/>
    <n v="5"/>
    <n v="0"/>
    <n v="15.552000000000001"/>
    <x v="0"/>
    <s v="No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s v="Technology"/>
    <s v="Phones"/>
    <s v="BlackBerry Q10"/>
    <n v="503.96"/>
    <n v="4"/>
    <n v="0"/>
    <n v="125.99000000000001"/>
    <x v="0"/>
    <s v="No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s v="Office Supplies"/>
    <s v="Art"/>
    <s v="Newell 326"/>
    <n v="7.04"/>
    <n v="4"/>
    <n v="0"/>
    <n v="2.0415999999999999"/>
    <x v="3"/>
    <s v="No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  <x v="2"/>
    <s v="No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s v="Office Supplies"/>
    <s v="Storage"/>
    <s v="SAFCO Mobile Desk Side File, Wire Frame"/>
    <n v="470.35999999999996"/>
    <n v="11"/>
    <n v="0"/>
    <n v="122.2936"/>
    <x v="3"/>
    <s v="No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s v="Office Supplies"/>
    <s v="Paper"/>
    <s v="Array Memo Cubes"/>
    <n v="31.08"/>
    <n v="6"/>
    <n v="0"/>
    <n v="15.229199999999999"/>
    <x v="1"/>
    <s v="No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s v="Office Supplies"/>
    <s v="Supplies"/>
    <s v="Acme Value Line Scissors"/>
    <n v="7.3"/>
    <n v="2"/>
    <n v="0"/>
    <n v="2.1899999999999995"/>
    <x v="1"/>
    <s v="No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s v="Office Supplies"/>
    <s v="Appliances"/>
    <s v="Belkin F5C206VTEL 6 Outlet Surge"/>
    <n v="73.536000000000001"/>
    <n v="4"/>
    <n v="0.2"/>
    <n v="9.1919999999999931"/>
    <x v="3"/>
    <s v="No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s v="Office Supplies"/>
    <s v="Labels"/>
    <s v="Dot Matrix Printer Tape Reel Labels, White, 5000/Box"/>
    <n v="491.55"/>
    <n v="5"/>
    <n v="0"/>
    <n v="240.8595"/>
    <x v="2"/>
    <s v="No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s v="Furniture"/>
    <s v="Furnishings"/>
    <s v="DAX Charcoal/Nickel-Tone Document Frame, 5 x 7"/>
    <n v="30.336000000000002"/>
    <n v="4"/>
    <n v="0.2"/>
    <n v="9.48"/>
    <x v="3"/>
    <s v="No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s v="Office Supplies"/>
    <s v="Paper"/>
    <s v="Wirebound Message Books, Two 4 1/4&quot; x 5&quot; Forms per Page"/>
    <n v="22.830000000000002"/>
    <n v="3"/>
    <n v="0"/>
    <n v="10.7301"/>
    <x v="1"/>
    <s v="No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s v="Office Supplies"/>
    <s v="Appliances"/>
    <s v="Hoover Commercial SteamVac"/>
    <n v="54.32"/>
    <n v="4"/>
    <n v="0"/>
    <n v="16.295999999999999"/>
    <x v="1"/>
    <s v="No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s v="Technology"/>
    <s v="Phones"/>
    <s v="Panasonic KX TS3282B Corded phone"/>
    <n v="196.77600000000001"/>
    <n v="3"/>
    <n v="0.2"/>
    <n v="14.758199999999995"/>
    <x v="1"/>
    <s v="No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s v="Office Supplies"/>
    <s v="Fasteners"/>
    <s v="Assorted Color Push Pins"/>
    <n v="3.62"/>
    <n v="2"/>
    <n v="0"/>
    <n v="1.1945999999999999"/>
    <x v="1"/>
    <s v="Yes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s v="Office Supplies"/>
    <s v="Paper"/>
    <s v="Avery Personal Creations Heavyweight Cards"/>
    <n v="11.54"/>
    <n v="1"/>
    <n v="0"/>
    <n v="5.5391999999999992"/>
    <x v="3"/>
    <s v="No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s v="Office Supplies"/>
    <s v="Binders"/>
    <s v="Fellowes PB200 Plastic Comb Binding Machine"/>
    <n v="849.95"/>
    <n v="5"/>
    <n v="0"/>
    <n v="390.97699999999998"/>
    <x v="3"/>
    <s v="No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  <x v="3"/>
    <s v="No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s v="Office Supplies"/>
    <s v="Binders"/>
    <s v="JM Magazine Binder"/>
    <n v="39.624000000000009"/>
    <n v="3"/>
    <n v="0.2"/>
    <n v="13.868400000000001"/>
    <x v="1"/>
    <s v="No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  <x v="1"/>
    <s v="Yes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s v="Office Supplies"/>
    <s v="Art"/>
    <s v="Newell Chalk Holder"/>
    <n v="12.39"/>
    <n v="3"/>
    <n v="0"/>
    <n v="5.6993999999999998"/>
    <x v="1"/>
    <s v="Yes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s v="Furniture"/>
    <s v="Furnishings"/>
    <s v="Eldon Expressions Wood and Plastic Desk Accessories, Oak"/>
    <n v="19.96"/>
    <n v="2"/>
    <n v="0"/>
    <n v="5.5888000000000009"/>
    <x v="1"/>
    <s v="Yes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s v="Office Supplies"/>
    <s v="Storage"/>
    <s v="SAFCO Boltless Steel Shelving"/>
    <n v="340.92"/>
    <n v="3"/>
    <n v="0"/>
    <n v="3.4091999999999842"/>
    <x v="1"/>
    <s v="Yes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s v="Furniture"/>
    <s v="Furnishings"/>
    <s v="Tenex Antistatic Computer Chair Mats"/>
    <n v="273.56799999999998"/>
    <n v="2"/>
    <n v="0.2"/>
    <n v="-34.196000000000026"/>
    <x v="3"/>
    <s v="No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s v="Office Supplies"/>
    <s v="Binders"/>
    <s v="Wilson Jones Legal Size Ring Binders"/>
    <n v="13.194000000000001"/>
    <n v="2"/>
    <n v="0.7"/>
    <n v="-8.7959999999999958"/>
    <x v="3"/>
    <s v="No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s v="Office Supplies"/>
    <s v="Storage"/>
    <s v="Tennsco Double-Tier Lockers"/>
    <n v="1080.096"/>
    <n v="6"/>
    <n v="0.2"/>
    <n v="-94.508399999999995"/>
    <x v="3"/>
    <s v="No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s v="Technology"/>
    <s v="Accessories"/>
    <s v="Sony 16GB Class 10 Micro SDHC R40 Memory Card"/>
    <n v="51.56"/>
    <n v="5"/>
    <n v="0.2"/>
    <n v="-6.4450000000000021"/>
    <x v="3"/>
    <s v="No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s v="Technology"/>
    <s v="Accessories"/>
    <s v="Memorex Micro Travel Drive 32 GB"/>
    <n v="58.415999999999997"/>
    <n v="2"/>
    <n v="0.2"/>
    <n v="16.794600000000003"/>
    <x v="3"/>
    <s v="No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s v="Office Supplies"/>
    <s v="Binders"/>
    <s v="GBC VeloBinder Manual Binding System"/>
    <n v="57.584000000000003"/>
    <n v="2"/>
    <n v="0.2"/>
    <n v="20.154400000000003"/>
    <x v="1"/>
    <s v="No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s v="Office Supplies"/>
    <s v="Art"/>
    <s v="Boston 16765 Mini Stand Up Battery Pencil Sharpener"/>
    <n v="37.312000000000005"/>
    <n v="4"/>
    <n v="0.2"/>
    <n v="2.7984000000000027"/>
    <x v="3"/>
    <s v="No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  <x v="2"/>
    <s v="No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s v="Technology"/>
    <s v="Accessories"/>
    <s v="Sony Micro Vault Click 16 GB USB 2.0 Flash Drive"/>
    <n v="223.96"/>
    <n v="5"/>
    <n v="0.2"/>
    <n v="11.198000000000015"/>
    <x v="2"/>
    <s v="No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s v="Office Supplies"/>
    <s v="Storage"/>
    <s v="SAFCO Commercial Wire Shelving, Black"/>
    <n v="221.024"/>
    <n v="2"/>
    <n v="0.2"/>
    <n v="-55.256"/>
    <x v="3"/>
    <s v="No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s v="Furniture"/>
    <s v="Furnishings"/>
    <s v="DAX Two-Tone Rosewood/Black Document Frame, Desktop, 5 x 7"/>
    <n v="18.96"/>
    <n v="2"/>
    <n v="0"/>
    <n v="7.5840000000000014"/>
    <x v="2"/>
    <s v="No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s v="Furniture"/>
    <s v="Chairs"/>
    <s v="Hon Every-Day Chair Series Swivel Task Chairs"/>
    <n v="326.64600000000002"/>
    <n v="3"/>
    <n v="0.1"/>
    <n v="39.923399999999994"/>
    <x v="3"/>
    <s v="No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s v="Technology"/>
    <s v="Accessories"/>
    <s v="Logitech 910-002974 M325 Wireless Mouse for Web Scrolling"/>
    <n v="89.97"/>
    <n v="3"/>
    <n v="0"/>
    <n v="39.586800000000011"/>
    <x v="3"/>
    <s v="No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s v="Office Supplies"/>
    <s v="Binders"/>
    <s v="Lock-Up Easel 'Spel-Binder'"/>
    <n v="296.71200000000005"/>
    <n v="13"/>
    <n v="0.2"/>
    <n v="100.14029999999998"/>
    <x v="3"/>
    <s v="No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s v="Office Supplies"/>
    <s v="Envelopes"/>
    <s v="Security-Tint Envelopes"/>
    <n v="12.224"/>
    <n v="2"/>
    <n v="0.2"/>
    <n v="4.4311999999999996"/>
    <x v="2"/>
    <s v="No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s v="Technology"/>
    <s v="Accessories"/>
    <s v="Logitech Trackman Marble Mouse"/>
    <n v="89.97"/>
    <n v="3"/>
    <n v="0"/>
    <n v="37.787400000000005"/>
    <x v="1"/>
    <s v="No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s v="Office Supplies"/>
    <s v="Appliances"/>
    <s v="Belkin 8 Outlet Surge Protector"/>
    <n v="286.85999999999996"/>
    <n v="7"/>
    <n v="0"/>
    <n v="80.320799999999991"/>
    <x v="3"/>
    <s v="Yes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s v="Technology"/>
    <s v="Phones"/>
    <s v="GE 30524EE4"/>
    <n v="979.95"/>
    <n v="5"/>
    <n v="0"/>
    <n v="284.18549999999993"/>
    <x v="3"/>
    <s v="Yes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s v="Office Supplies"/>
    <s v="Supplies"/>
    <s v="Staple remover"/>
    <n v="4.3600000000000003"/>
    <n v="2"/>
    <n v="0"/>
    <n v="0.17439999999999944"/>
    <x v="3"/>
    <s v="Yes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s v="Office Supplies"/>
    <s v="Binders"/>
    <s v="GBC Standard Plastic Binding Systems' Combs"/>
    <n v="10.048000000000002"/>
    <n v="2"/>
    <n v="0.2"/>
    <n v="3.1399999999999988"/>
    <x v="1"/>
    <s v="No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s v="Office Supplies"/>
    <s v="Storage"/>
    <s v="Fellowes Super Stor/Drawer Files"/>
    <n v="807.75"/>
    <n v="5"/>
    <n v="0"/>
    <n v="153.47250000000003"/>
    <x v="1"/>
    <s v="No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s v="Office Supplies"/>
    <s v="Art"/>
    <s v="Newell 347"/>
    <n v="34.24"/>
    <n v="8"/>
    <n v="0"/>
    <n v="9.9295999999999971"/>
    <x v="1"/>
    <s v="No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s v="Furniture"/>
    <s v="Chairs"/>
    <s v="Safco Chair Connectors, 6/Carton"/>
    <n v="500.23999999999995"/>
    <n v="13"/>
    <n v="0"/>
    <n v="145.06959999999992"/>
    <x v="0"/>
    <s v="No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s v="Office Supplies"/>
    <s v="Paper"/>
    <s v="Riverleaf Stik-Withit Designer Note Cubes"/>
    <n v="20.12"/>
    <n v="2"/>
    <n v="0"/>
    <n v="9.2552000000000003"/>
    <x v="0"/>
    <s v="No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s v="Office Supplies"/>
    <s v="Binders"/>
    <s v="GBC DocuBind TL300 Electric Binding System"/>
    <n v="896.99"/>
    <n v="1"/>
    <n v="0"/>
    <n v="421.58529999999996"/>
    <x v="0"/>
    <s v="No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x v="3"/>
    <s v="No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s v="Technology"/>
    <s v="Phones"/>
    <s v="Cisco 8x8 Inc. 6753i IP Business Phone System"/>
    <n v="269.98"/>
    <n v="2"/>
    <n v="0"/>
    <n v="72.894599999999997"/>
    <x v="2"/>
    <s v="No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s v="Office Supplies"/>
    <s v="Storage"/>
    <s v="Dual Level, Single-Width Filing Carts"/>
    <n v="310.12"/>
    <n v="2"/>
    <n v="0"/>
    <n v="80.631200000000007"/>
    <x v="1"/>
    <s v="No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  <x v="1"/>
    <s v="No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s v="Office Supplies"/>
    <s v="Binders"/>
    <s v="Pressboard Hanging Data Binders for Unburst Sheets"/>
    <n v="19.68"/>
    <n v="5"/>
    <n v="0.2"/>
    <n v="6.8879999999999981"/>
    <x v="1"/>
    <s v="No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s v="Office Supplies"/>
    <s v="Appliances"/>
    <s v="Bionaire Personal Warm Mist Humidifier/Vaporizer"/>
    <n v="140.67000000000002"/>
    <n v="3"/>
    <n v="0"/>
    <n v="54.861300000000007"/>
    <x v="1"/>
    <s v="No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s v="Furniture"/>
    <s v="Bookcases"/>
    <s v="Riverside Palais Royal Lawyers Bookcase, Royale Cherry Finish"/>
    <n v="4404.8999999999996"/>
    <n v="5"/>
    <n v="0"/>
    <n v="1013.1270000000001"/>
    <x v="3"/>
    <s v="No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s v="Office Supplies"/>
    <s v="Labels"/>
    <s v="Round Specialty Laser Printer Labels"/>
    <n v="62.65"/>
    <n v="5"/>
    <n v="0"/>
    <n v="29.445499999999996"/>
    <x v="1"/>
    <s v="No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s v="Office Supplies"/>
    <s v="Labels"/>
    <s v="Avery 518"/>
    <n v="9.4499999999999993"/>
    <n v="3"/>
    <n v="0"/>
    <n v="4.5359999999999996"/>
    <x v="3"/>
    <s v="No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s v="Office Supplies"/>
    <s v="Envelopes"/>
    <s v="Airmail Envelopes"/>
    <n v="268.57600000000002"/>
    <n v="4"/>
    <n v="0.2"/>
    <n v="90.64439999999999"/>
    <x v="2"/>
    <s v="No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  <x v="1"/>
    <s v="No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s v="Furniture"/>
    <s v="Tables"/>
    <s v="Hon 61000 Series Interactive Training Tables"/>
    <n v="71.088000000000008"/>
    <n v="2"/>
    <n v="0.2"/>
    <n v="-1.7772000000000041"/>
    <x v="1"/>
    <s v="No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s v="Furniture"/>
    <s v="Furnishings"/>
    <s v="DAX Wood Document Frame."/>
    <n v="10.984000000000002"/>
    <n v="2"/>
    <n v="0.6"/>
    <n v="-7.9634"/>
    <x v="2"/>
    <s v="No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s v="Furniture"/>
    <s v="Chairs"/>
    <s v="Global Commerce Series High-Back Swivel/Tilt Chairs"/>
    <n v="797.94399999999996"/>
    <n v="4"/>
    <n v="0.3"/>
    <n v="-56.995999999999981"/>
    <x v="2"/>
    <s v="No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s v="Technology"/>
    <s v="Accessories"/>
    <s v="Logitech G602 Wireless Gaming Mouse"/>
    <n v="159.97999999999999"/>
    <n v="2"/>
    <n v="0"/>
    <n v="57.592799999999997"/>
    <x v="3"/>
    <s v="No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s v="Office Supplies"/>
    <s v="Art"/>
    <s v="Avery Fluorescent Highlighter Four-Color Set"/>
    <n v="5.3440000000000003"/>
    <n v="2"/>
    <n v="0.2"/>
    <n v="0.66799999999999948"/>
    <x v="2"/>
    <s v="No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s v="Office Supplies"/>
    <s v="Art"/>
    <s v="Newell 309"/>
    <n v="27.72"/>
    <n v="3"/>
    <n v="0.2"/>
    <n v="3.4649999999999999"/>
    <x v="2"/>
    <s v="No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s v="Office Supplies"/>
    <s v="Binders"/>
    <s v="Zipper Ring Binder Pockets"/>
    <n v="2.4960000000000004"/>
    <n v="1"/>
    <n v="0.2"/>
    <n v="0.90479999999999983"/>
    <x v="1"/>
    <s v="No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x v="0"/>
    <s v="No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  <x v="0"/>
    <s v="No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s v="Office Supplies"/>
    <s v="Storage"/>
    <s v="Carina Mini System Audio Rack, Model AR050B"/>
    <n v="332.94"/>
    <n v="3"/>
    <n v="0"/>
    <n v="9.9882000000000204"/>
    <x v="0"/>
    <s v="No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s v="Furniture"/>
    <s v="Tables"/>
    <s v="BPI Conference Tables"/>
    <n v="292.10000000000002"/>
    <n v="2"/>
    <n v="0"/>
    <n v="58.419999999999987"/>
    <x v="0"/>
    <s v="No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s v="Technology"/>
    <s v="Phones"/>
    <s v="Panasonic KX - TS880B Telephone"/>
    <n v="206.1"/>
    <n v="5"/>
    <n v="0"/>
    <n v="55.647000000000006"/>
    <x v="0"/>
    <s v="No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x v="0"/>
    <s v="No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x v="1"/>
    <s v="No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s v="Office Supplies"/>
    <s v="Art"/>
    <s v="Binney &amp; Smith inkTank Desk Highlighter, Chisel Tip, Yellow, 12/Box"/>
    <n v="4.3"/>
    <n v="2"/>
    <n v="0"/>
    <n v="1.4189999999999996"/>
    <x v="0"/>
    <s v="No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s v="Technology"/>
    <s v="Accessories"/>
    <s v="Logitech G600 MMO Gaming Mouse"/>
    <n v="239.96999999999997"/>
    <n v="3"/>
    <n v="0"/>
    <n v="86.389199999999988"/>
    <x v="1"/>
    <s v="No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s v="Office Supplies"/>
    <s v="Appliances"/>
    <s v="Belkin 8 Outlet Surge Protector"/>
    <n v="81.96"/>
    <n v="2"/>
    <n v="0"/>
    <n v="22.948799999999999"/>
    <x v="1"/>
    <s v="No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s v="Office Supplies"/>
    <s v="Supplies"/>
    <s v="Compact Automatic Electric Letter Opener"/>
    <n v="238.62"/>
    <n v="2"/>
    <n v="0"/>
    <n v="4.7724000000000046"/>
    <x v="1"/>
    <s v="No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  <x v="1"/>
    <s v="No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s v="Office Supplies"/>
    <s v="Binders"/>
    <s v="Pressboard Hanging Data Binders for Unburst Sheets"/>
    <n v="9.84"/>
    <n v="2"/>
    <n v="0"/>
    <n v="4.7231999999999994"/>
    <x v="3"/>
    <s v="No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s v="Office Supplies"/>
    <s v="Paper"/>
    <s v="Southworth 100% Résumé Paper, 24lb."/>
    <n v="7.78"/>
    <n v="1"/>
    <n v="0"/>
    <n v="3.5009999999999994"/>
    <x v="3"/>
    <s v="No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s v="Office Supplies"/>
    <s v="Binders"/>
    <s v="GBC Imprintable Covers"/>
    <n v="54.900000000000006"/>
    <n v="5"/>
    <n v="0"/>
    <n v="26.901000000000003"/>
    <x v="2"/>
    <s v="No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x v="1"/>
    <s v="Yes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s v="Furniture"/>
    <s v="Bookcases"/>
    <s v="O'Sullivan Cherrywood Estates Traditional Bookcase"/>
    <n v="339.92000000000007"/>
    <n v="5"/>
    <n v="0.2"/>
    <n v="8.4979999999999762"/>
    <x v="0"/>
    <s v="No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s v="Office Supplies"/>
    <s v="Paper"/>
    <s v="Tops Wirebound Message Log Books"/>
    <n v="10.528"/>
    <n v="4"/>
    <n v="0.2"/>
    <n v="3.4215999999999993"/>
    <x v="0"/>
    <s v="No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s v="Office Supplies"/>
    <s v="Appliances"/>
    <s v="Fellowes Advanced Computer Series Surge Protectors"/>
    <n v="42.384"/>
    <n v="2"/>
    <n v="0.2"/>
    <n v="4.2384000000000022"/>
    <x v="0"/>
    <s v="No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s v="Office Supplies"/>
    <s v="Paper"/>
    <s v="Xerox 1925"/>
    <n v="123.92000000000002"/>
    <n v="5"/>
    <n v="0.2"/>
    <n v="38.724999999999994"/>
    <x v="3"/>
    <s v="No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s v="Technology"/>
    <s v="Phones"/>
    <s v="Cisco IP Phone 7961G VoIP phone - Dark gray"/>
    <n v="135.94999999999999"/>
    <n v="1"/>
    <n v="0"/>
    <n v="39.425499999999985"/>
    <x v="0"/>
    <s v="No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s v="Office Supplies"/>
    <s v="Binders"/>
    <s v="GBC DocuBind P400 Electric Binding System"/>
    <n v="2177.5839999999994"/>
    <n v="8"/>
    <n v="0.8"/>
    <n v="-3701.8928000000014"/>
    <x v="2"/>
    <s v="Yes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s v="Furniture"/>
    <s v="Furnishings"/>
    <s v="DAX Clear Channel Poster Frame"/>
    <n v="17.496000000000002"/>
    <n v="3"/>
    <n v="0.6"/>
    <n v="-10.060199999999998"/>
    <x v="2"/>
    <s v="Yes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  <x v="2"/>
    <s v="Yes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s v="Technology"/>
    <s v="Accessories"/>
    <s v="Microsoft Natural Keyboard Elite"/>
    <n v="431.13600000000002"/>
    <n v="9"/>
    <n v="0.2"/>
    <n v="-26.946000000000012"/>
    <x v="2"/>
    <s v="Yes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s v="Office Supplies"/>
    <s v="Binders"/>
    <s v="GBC Instant Index System for Binding Systems"/>
    <n v="8.879999999999999"/>
    <n v="5"/>
    <n v="0.8"/>
    <n v="-13.32"/>
    <x v="2"/>
    <s v="Yes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  <x v="2"/>
    <s v="Yes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s v="Technology"/>
    <s v="Phones"/>
    <s v="Wi-Ex zBoost YX540 Cellular Phone Signal Booster"/>
    <n v="437.84999999999997"/>
    <n v="3"/>
    <n v="0"/>
    <n v="131.35499999999996"/>
    <x v="3"/>
    <s v="No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s v="Office Supplies"/>
    <s v="Binders"/>
    <s v="GBC DocuBind 200 Manual Binding Machine"/>
    <n v="673.5680000000001"/>
    <n v="2"/>
    <n v="0.2"/>
    <n v="252.58799999999999"/>
    <x v="3"/>
    <s v="No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s v="Office Supplies"/>
    <s v="Paper"/>
    <s v="Xerox 1889"/>
    <n v="274.8"/>
    <n v="5"/>
    <n v="0"/>
    <n v="134.65199999999999"/>
    <x v="3"/>
    <s v="No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s v="Office Supplies"/>
    <s v="Storage"/>
    <s v="Fellowes Mobile File Cart, Black"/>
    <n v="62.18"/>
    <n v="1"/>
    <n v="0"/>
    <n v="16.788600000000002"/>
    <x v="3"/>
    <s v="No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s v="Furniture"/>
    <s v="Furnishings"/>
    <s v="Eldon Image Series Black Desk Accessories"/>
    <n v="8.2799999999999994"/>
    <n v="2"/>
    <n v="0"/>
    <n v="2.9807999999999995"/>
    <x v="3"/>
    <s v="No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x v="0"/>
    <s v="No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s v="Furniture"/>
    <s v="Chairs"/>
    <s v="Global Stack Chair with Arms, Black"/>
    <n v="149.9"/>
    <n v="5"/>
    <n v="0"/>
    <n v="40.472999999999999"/>
    <x v="0"/>
    <s v="No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  <x v="2"/>
    <s v="No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s v="Furniture"/>
    <s v="Chairs"/>
    <s v="Global Deluxe High-Back Manager's Chair"/>
    <n v="600.55799999999999"/>
    <n v="3"/>
    <n v="0.3"/>
    <n v="-8.5794000000000779"/>
    <x v="2"/>
    <s v="No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  <x v="2"/>
    <s v="No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s v="Furniture"/>
    <s v="Chairs"/>
    <s v="Global Leather &amp; Oak Executive Chair, Burgundy"/>
    <n v="211.24599999999998"/>
    <n v="2"/>
    <n v="0.3"/>
    <n v="-66.391599999999983"/>
    <x v="2"/>
    <s v="No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s v="Office Supplies"/>
    <s v="Envelopes"/>
    <s v="Staple envelope"/>
    <n v="56.063999999999993"/>
    <n v="6"/>
    <n v="0.2"/>
    <n v="21.024000000000001"/>
    <x v="2"/>
    <s v="No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s v="Furniture"/>
    <s v="Chairs"/>
    <s v="Global Deluxe Steno Chair"/>
    <n v="107.77200000000001"/>
    <n v="2"/>
    <n v="0.3"/>
    <n v="-29.252400000000009"/>
    <x v="2"/>
    <s v="No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s v="Office Supplies"/>
    <s v="Paper"/>
    <s v="Adams Telephone Message Books, 5 1/4” x 11”"/>
    <n v="4.8320000000000007"/>
    <n v="1"/>
    <n v="0.2"/>
    <n v="1.6307999999999998"/>
    <x v="2"/>
    <s v="No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s v="Office Supplies"/>
    <s v="Binders"/>
    <s v="Ibico Plastic Spiral Binding Combs"/>
    <n v="18.239999999999995"/>
    <n v="3"/>
    <n v="0.8"/>
    <n v="-31.00800000000001"/>
    <x v="2"/>
    <s v="No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  <x v="2"/>
    <s v="No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s v="Office Supplies"/>
    <s v="Art"/>
    <s v="BIC Brite Liner Highlighters, Chisel Tip"/>
    <n v="10.368000000000002"/>
    <n v="2"/>
    <n v="0.2"/>
    <n v="1.5551999999999992"/>
    <x v="3"/>
    <s v="No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s v="Technology"/>
    <s v="Phones"/>
    <s v="GE 30524EE4"/>
    <n v="235.18799999999999"/>
    <n v="2"/>
    <n v="0.4"/>
    <n v="-43.117800000000045"/>
    <x v="3"/>
    <s v="No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s v="Technology"/>
    <s v="Phones"/>
    <s v="Anker 24W Portable Micro USB Car Charger"/>
    <n v="26.376000000000001"/>
    <n v="4"/>
    <n v="0.4"/>
    <n v="2.6375999999999991"/>
    <x v="3"/>
    <s v="No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s v="Technology"/>
    <s v="Accessories"/>
    <s v="SanDisk Cruzer 4 GB USB Flash Drive"/>
    <n v="10.384"/>
    <n v="2"/>
    <n v="0.2"/>
    <n v="2.2065999999999999"/>
    <x v="3"/>
    <s v="No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s v="Technology"/>
    <s v="Phones"/>
    <s v="LG Electronics Tone+ HBS-730 Bluetooth Headset"/>
    <n v="107.11799999999999"/>
    <n v="3"/>
    <n v="0.4"/>
    <n v="-21.423599999999993"/>
    <x v="3"/>
    <s v="No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  <x v="1"/>
    <s v="No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s v="Office Supplies"/>
    <s v="Binders"/>
    <s v="Economy Binders"/>
    <n v="3.3280000000000003"/>
    <n v="2"/>
    <n v="0.2"/>
    <n v="1.2064000000000001"/>
    <x v="3"/>
    <s v="No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s v="Technology"/>
    <s v="Phones"/>
    <s v="Plantronics CS 50-USB - headset - Convertible, Monaural"/>
    <n v="135.99"/>
    <n v="1"/>
    <n v="0"/>
    <n v="36.717300000000009"/>
    <x v="3"/>
    <s v="No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s v="Furniture"/>
    <s v="Furnishings"/>
    <s v="Eldon Expressions Wood Desk Accessories, Oak"/>
    <n v="7.38"/>
    <n v="1"/>
    <n v="0"/>
    <n v="2.1401999999999992"/>
    <x v="3"/>
    <s v="No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s v="Furniture"/>
    <s v="Furnishings"/>
    <s v="Seth Thomas 14&quot; Day/Date Wall Clock"/>
    <n v="45.568000000000005"/>
    <n v="2"/>
    <n v="0.2"/>
    <n v="9.6832000000000011"/>
    <x v="0"/>
    <s v="No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s v="Office Supplies"/>
    <s v="Binders"/>
    <s v="GBC Personal VeloBind Strips"/>
    <n v="28.752000000000006"/>
    <n v="8"/>
    <n v="0.7"/>
    <n v="-21.084799999999994"/>
    <x v="0"/>
    <s v="No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s v="Furniture"/>
    <s v="Chairs"/>
    <s v="Global Value Mid-Back Manager's Chair, Gray"/>
    <n v="194.84800000000001"/>
    <n v="4"/>
    <n v="0.2"/>
    <n v="12.177999999999983"/>
    <x v="0"/>
    <s v="No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s v="Office Supplies"/>
    <s v="Binders"/>
    <s v="Wilson Jones 1&quot; Hanging DublLock Ring Binders"/>
    <n v="2.1119999999999997"/>
    <n v="2"/>
    <n v="0.8"/>
    <n v="-3.3792"/>
    <x v="2"/>
    <s v="No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s v="Office Supplies"/>
    <s v="Paper"/>
    <s v="Xerox 1995"/>
    <n v="25.920000000000005"/>
    <n v="5"/>
    <n v="0.2"/>
    <n v="9.0719999999999992"/>
    <x v="1"/>
    <s v="No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s v="Office Supplies"/>
    <s v="Art"/>
    <s v="Panasonic KP-150 Electric Pencil Sharpener"/>
    <n v="120.76800000000001"/>
    <n v="4"/>
    <n v="0.2"/>
    <n v="9.0575999999999972"/>
    <x v="1"/>
    <s v="No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s v="Office Supplies"/>
    <s v="Paper"/>
    <s v="Xerox 215"/>
    <n v="25.92"/>
    <n v="4"/>
    <n v="0"/>
    <n v="12.441600000000001"/>
    <x v="3"/>
    <s v="No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s v="Office Supplies"/>
    <s v="Art"/>
    <s v="Newell 324"/>
    <n v="34.650000000000006"/>
    <n v="3"/>
    <n v="0"/>
    <n v="9.702"/>
    <x v="3"/>
    <s v="No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s v="Office Supplies"/>
    <s v="Paper"/>
    <s v="Xerox 1945"/>
    <n v="204.95000000000002"/>
    <n v="5"/>
    <n v="0"/>
    <n v="100.4255"/>
    <x v="3"/>
    <s v="No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  <x v="3"/>
    <s v="No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s v="Office Supplies"/>
    <s v="Paper"/>
    <s v="Xerox 1951"/>
    <n v="173.48800000000003"/>
    <n v="7"/>
    <n v="0.2"/>
    <n v="54.214999999999982"/>
    <x v="0"/>
    <s v="No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s v="Office Supplies"/>
    <s v="Storage"/>
    <s v="Fellowes Super Stor/Drawer Files"/>
    <n v="516.96"/>
    <n v="4"/>
    <n v="0.2"/>
    <n v="-6.4619999999999891"/>
    <x v="0"/>
    <s v="No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9"/>
    <x v="0"/>
    <s v="No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s v="Office Supplies"/>
    <s v="Art"/>
    <s v="Newell 344"/>
    <n v="4.4479999999999995"/>
    <n v="2"/>
    <n v="0.2"/>
    <n v="0.3335999999999999"/>
    <x v="0"/>
    <s v="No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s v="Office Supplies"/>
    <s v="Labels"/>
    <s v="Smead Alpha-Z Color-Coded Name Labels First Letter Starter Set"/>
    <n v="9"/>
    <n v="3"/>
    <n v="0.2"/>
    <n v="3.1499999999999995"/>
    <x v="0"/>
    <s v="No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s v="Office Supplies"/>
    <s v="Paper"/>
    <s v="Xerox 1963"/>
    <n v="42.24"/>
    <n v="10"/>
    <n v="0.2"/>
    <n v="13.199999999999998"/>
    <x v="0"/>
    <s v="No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s v="Office Supplies"/>
    <s v="Binders"/>
    <s v="Premier Elliptical Ring Binder, Black"/>
    <n v="18.264000000000003"/>
    <n v="2"/>
    <n v="0.7"/>
    <n v="-13.393599999999999"/>
    <x v="0"/>
    <s v="No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  <x v="1"/>
    <s v="Yes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s v="Office Supplies"/>
    <s v="Paper"/>
    <s v="Xerox 1925"/>
    <n v="92.94"/>
    <n v="3"/>
    <n v="0"/>
    <n v="41.822999999999993"/>
    <x v="1"/>
    <s v="Yes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s v="Office Supplies"/>
    <s v="Binders"/>
    <s v="Avery Heavy-Duty EZD  Binder With Locking Rings"/>
    <n v="17.856000000000002"/>
    <n v="4"/>
    <n v="0.2"/>
    <n v="6.2495999999999992"/>
    <x v="1"/>
    <s v="Yes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s v="Office Supplies"/>
    <s v="Binders"/>
    <s v="GBC Durable Plastic Covers"/>
    <n v="46.440000000000005"/>
    <n v="3"/>
    <n v="0.2"/>
    <n v="15.092999999999998"/>
    <x v="1"/>
    <s v="Yes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s v="Furniture"/>
    <s v="Chairs"/>
    <s v="Novimex Fabric Task Chair"/>
    <n v="195.136"/>
    <n v="4"/>
    <n v="0.2"/>
    <n v="-12.196000000000005"/>
    <x v="1"/>
    <s v="Yes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s v="Office Supplies"/>
    <s v="Storage"/>
    <s v="Space Solutions Commercial Steel Shelving"/>
    <n v="129.30000000000001"/>
    <n v="2"/>
    <n v="0"/>
    <n v="6.4649999999999892"/>
    <x v="3"/>
    <s v="No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  <x v="3"/>
    <s v="No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s v="Furniture"/>
    <s v="Chairs"/>
    <s v="Global Fabric Manager's Chair, Dark Gray"/>
    <n v="242.35200000000003"/>
    <n v="3"/>
    <n v="0.2"/>
    <n v="15.147000000000006"/>
    <x v="0"/>
    <s v="No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  <x v="2"/>
    <s v="No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s v="Furniture"/>
    <s v="Furnishings"/>
    <s v="Longer-Life Soft White Bulbs"/>
    <n v="8.6240000000000023"/>
    <n v="7"/>
    <n v="0.6"/>
    <n v="-2.5872000000000011"/>
    <x v="2"/>
    <s v="No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s v="Office Supplies"/>
    <s v="Paper"/>
    <s v="Xerox 1949"/>
    <n v="3.9840000000000004"/>
    <n v="1"/>
    <n v="0.2"/>
    <n v="1.4442000000000004"/>
    <x v="2"/>
    <s v="No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s v="Technology"/>
    <s v="Accessories"/>
    <s v="Logitech Wireless Gaming Headset G930"/>
    <n v="895.94400000000019"/>
    <n v="7"/>
    <n v="0.2"/>
    <n v="190.38810000000001"/>
    <x v="3"/>
    <s v="No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s v="Furniture"/>
    <s v="Furnishings"/>
    <s v="Eldon 400 Class Desk Accessories, Black Carbon"/>
    <n v="14"/>
    <n v="4"/>
    <n v="0.6"/>
    <n v="-6.2999999999999972"/>
    <x v="2"/>
    <s v="No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  <x v="2"/>
    <s v="No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s v="Office Supplies"/>
    <s v="Paper"/>
    <s v="Ampad Evidence Wirebond Steno Books, 6&quot; x 9&quot;"/>
    <n v="10.9"/>
    <n v="5"/>
    <n v="0"/>
    <n v="5.1229999999999993"/>
    <x v="1"/>
    <s v="No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s v="Office Supplies"/>
    <s v="Labels"/>
    <s v="Alphabetical Labels for Top Tab Filing"/>
    <n v="29.6"/>
    <n v="2"/>
    <n v="0"/>
    <n v="14.8"/>
    <x v="1"/>
    <s v="No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s v="Office Supplies"/>
    <s v="Labels"/>
    <s v="Avery 513"/>
    <n v="4.9800000000000004"/>
    <n v="1"/>
    <n v="0"/>
    <n v="2.2907999999999999"/>
    <x v="1"/>
    <s v="No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s v="Technology"/>
    <s v="Copiers"/>
    <s v="Canon PC-428 Personal Copier"/>
    <n v="479.97600000000006"/>
    <n v="3"/>
    <n v="0.2"/>
    <n v="161.99189999999999"/>
    <x v="1"/>
    <s v="No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s v="Technology"/>
    <s v="Phones"/>
    <s v="SmartStand Mobile Device Holder, Assorted Colors"/>
    <n v="44.736000000000004"/>
    <n v="8"/>
    <n v="0.2"/>
    <n v="4.4736000000000011"/>
    <x v="1"/>
    <s v="No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s v="Office Supplies"/>
    <s v="Art"/>
    <s v="Newell 346"/>
    <n v="5.76"/>
    <n v="2"/>
    <n v="0"/>
    <n v="1.6703999999999999"/>
    <x v="1"/>
    <s v="No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s v="Furniture"/>
    <s v="Chairs"/>
    <s v="Global Airflow Leather Mesh Back Chair, Black"/>
    <n v="483.13599999999997"/>
    <n v="4"/>
    <n v="0.2"/>
    <n v="60.391999999999939"/>
    <x v="1"/>
    <s v="No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s v="Office Supplies"/>
    <s v="Labels"/>
    <s v="Avery 513"/>
    <n v="15.936000000000002"/>
    <n v="4"/>
    <n v="0.2"/>
    <n v="5.1791999999999998"/>
    <x v="2"/>
    <s v="No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s v="Furniture"/>
    <s v="Furnishings"/>
    <s v="Contract Clock, 14&quot;, Brown"/>
    <n v="61.543999999999997"/>
    <n v="7"/>
    <n v="0.6"/>
    <n v="-40.003599999999999"/>
    <x v="2"/>
    <s v="No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77"/>
    <x v="2"/>
    <s v="No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s v="Office Supplies"/>
    <s v="Appliances"/>
    <s v="Acco Six-Outlet Power Strip, 4' Cord Length"/>
    <n v="43.099999999999994"/>
    <n v="5"/>
    <n v="0"/>
    <n v="11.206"/>
    <x v="1"/>
    <s v="Yes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s v="Furniture"/>
    <s v="Furnishings"/>
    <s v="Luxo Professional Combination Clamp-On Lamps"/>
    <n v="511.5"/>
    <n v="5"/>
    <n v="0"/>
    <n v="132.99"/>
    <x v="1"/>
    <s v="Yes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s v="Office Supplies"/>
    <s v="Binders"/>
    <s v="GBC Velobind Prepunched Cover Sets, Regency Series"/>
    <n v="147.91999999999999"/>
    <n v="5"/>
    <n v="0.2"/>
    <n v="46.224999999999987"/>
    <x v="1"/>
    <s v="Yes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s v="Office Supplies"/>
    <s v="Art"/>
    <s v="Prismacolor Color Pencil Set"/>
    <n v="39.68"/>
    <n v="2"/>
    <n v="0"/>
    <n v="16.268800000000002"/>
    <x v="1"/>
    <s v="No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s v="Furniture"/>
    <s v="Furnishings"/>
    <s v="Eldon 200 Class Desk Accessories"/>
    <n v="12.56"/>
    <n v="2"/>
    <n v="0"/>
    <n v="4.0191999999999997"/>
    <x v="3"/>
    <s v="No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s v="Office Supplies"/>
    <s v="Binders"/>
    <s v="Vinyl Sectional Post Binders"/>
    <n v="90.480000000000018"/>
    <n v="3"/>
    <n v="0.2"/>
    <n v="33.93"/>
    <x v="3"/>
    <s v="No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s v="Office Supplies"/>
    <s v="Paper"/>
    <s v="Southworth Parchment Paper &amp; Envelopes"/>
    <n v="13.08"/>
    <n v="2"/>
    <n v="0"/>
    <n v="6.0167999999999999"/>
    <x v="3"/>
    <s v="No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  <x v="3"/>
    <s v="No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s v="Furniture"/>
    <s v="Furnishings"/>
    <s v="DAX Copper Panel Document Frame, 5 x 7 Size"/>
    <n v="50.32"/>
    <n v="4"/>
    <n v="0"/>
    <n v="21.134400000000003"/>
    <x v="1"/>
    <s v="No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s v="Office Supplies"/>
    <s v="Paper"/>
    <s v="Xerox 1907"/>
    <n v="24.56"/>
    <n v="2"/>
    <n v="0"/>
    <n v="11.543199999999999"/>
    <x v="1"/>
    <s v="No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s v="Office Supplies"/>
    <s v="Paper"/>
    <s v="Array Parchment Paper, Assorted Colors"/>
    <n v="43.68"/>
    <n v="6"/>
    <n v="0"/>
    <n v="20.9664"/>
    <x v="0"/>
    <s v="No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s v="Furniture"/>
    <s v="Tables"/>
    <s v="Bush Advantage Collection Racetrack Conference Table"/>
    <n v="3393.68"/>
    <n v="8"/>
    <n v="0"/>
    <n v="610.86239999999998"/>
    <x v="1"/>
    <s v="No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  <x v="2"/>
    <s v="No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s v="Office Supplies"/>
    <s v="Fasteners"/>
    <s v="Bagged Rubber Bands"/>
    <n v="2.52"/>
    <n v="2"/>
    <n v="0"/>
    <n v="0.1008"/>
    <x v="2"/>
    <s v="No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s v="Technology"/>
    <s v="Phones"/>
    <s v="ARKON Windshield Dashboard Air Vent Car Mount Holder"/>
    <n v="67.8"/>
    <n v="4"/>
    <n v="0"/>
    <n v="1.3559999999999945"/>
    <x v="2"/>
    <s v="No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s v="Office Supplies"/>
    <s v="Storage"/>
    <s v="Staple magnet"/>
    <n v="18.760000000000002"/>
    <n v="2"/>
    <n v="0"/>
    <n v="5.2528000000000006"/>
    <x v="2"/>
    <s v="No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  <x v="2"/>
    <s v="No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s v="Office Supplies"/>
    <s v="Paper"/>
    <s v="Xerox 188"/>
    <n v="11.34"/>
    <n v="1"/>
    <n v="0"/>
    <n v="5.5565999999999995"/>
    <x v="2"/>
    <s v="No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s v="Technology"/>
    <s v="Accessories"/>
    <s v="Microsoft Sculpt Comfort Mouse"/>
    <n v="159.80000000000001"/>
    <n v="4"/>
    <n v="0"/>
    <n v="70.312000000000012"/>
    <x v="2"/>
    <s v="No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s v="Furniture"/>
    <s v="Furnishings"/>
    <s v="DAX Charcoal/Nickel-Tone Document Frame, 5 x 7"/>
    <n v="18.96"/>
    <n v="2"/>
    <n v="0"/>
    <n v="8.532"/>
    <x v="2"/>
    <s v="No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s v="Office Supplies"/>
    <s v="Storage"/>
    <s v="Dual Level, Single-Width Filing Carts"/>
    <n v="1085.42"/>
    <n v="7"/>
    <n v="0"/>
    <n v="282.20920000000001"/>
    <x v="3"/>
    <s v="No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s v="Office Supplies"/>
    <s v="Appliances"/>
    <s v="Disposable Triple-Filter Dust Bags"/>
    <n v="13.11"/>
    <n v="3"/>
    <n v="0"/>
    <n v="3.4086000000000003"/>
    <x v="3"/>
    <s v="No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  <x v="3"/>
    <s v="No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s v="Office Supplies"/>
    <s v="Binders"/>
    <s v="Acco Economy Flexible Poly Round Ring Binder"/>
    <n v="3.1320000000000001"/>
    <n v="2"/>
    <n v="0.7"/>
    <n v="-2.6099999999999994"/>
    <x v="3"/>
    <s v="No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s v="Office Supplies"/>
    <s v="Binders"/>
    <s v="GBC Standard Therm-A-Bind Covers"/>
    <n v="22.428000000000004"/>
    <n v="3"/>
    <n v="0.7"/>
    <n v="-17.942399999999992"/>
    <x v="3"/>
    <s v="No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s v="Office Supplies"/>
    <s v="Storage"/>
    <s v="Adjustable Depth Letter/Legal Cart"/>
    <n v="290.33600000000001"/>
    <n v="2"/>
    <n v="0.2"/>
    <n v="32.662799999999947"/>
    <x v="2"/>
    <s v="No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s v="Office Supplies"/>
    <s v="Art"/>
    <s v="Staples in misc. colors"/>
    <n v="19.152000000000001"/>
    <n v="2"/>
    <n v="0.2"/>
    <n v="1.1969999999999992"/>
    <x v="2"/>
    <s v="No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s v="Office Supplies"/>
    <s v="Paper"/>
    <s v="Xerox 221"/>
    <n v="6.48"/>
    <n v="1"/>
    <n v="0"/>
    <n v="3.1104000000000003"/>
    <x v="3"/>
    <s v="No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  <x v="3"/>
    <s v="No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s v="Office Supplies"/>
    <s v="Supplies"/>
    <s v="Acme Serrated Blade Letter Opener"/>
    <n v="6.36"/>
    <n v="2"/>
    <n v="0"/>
    <n v="6.3600000000000101E-2"/>
    <x v="3"/>
    <s v="No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s v="Office Supplies"/>
    <s v="Storage"/>
    <s v="Tennsco 6- and 18-Compartment Lockers"/>
    <n v="848.5440000000001"/>
    <n v="4"/>
    <n v="0.2"/>
    <n v="-21.213600000000099"/>
    <x v="3"/>
    <s v="No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  <x v="3"/>
    <s v="No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s v="Technology"/>
    <s v="Phones"/>
    <s v="Avaya 5410 Digital phone"/>
    <n v="122.38199999999999"/>
    <n v="3"/>
    <n v="0.4"/>
    <n v="-24.476399999999998"/>
    <x v="3"/>
    <s v="No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s v="Furniture"/>
    <s v="Chairs"/>
    <s v="Leather Task Chair, Black"/>
    <n v="573.17399999999998"/>
    <n v="7"/>
    <n v="0.1"/>
    <n v="63.685999999999979"/>
    <x v="3"/>
    <s v="No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s v="Office Supplies"/>
    <s v="Paper"/>
    <s v="Easy-staple paper"/>
    <n v="85.055999999999997"/>
    <n v="3"/>
    <n v="0.2"/>
    <n v="28.706399999999991"/>
    <x v="3"/>
    <s v="No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s v="Office Supplies"/>
    <s v="Binders"/>
    <s v="Acco Translucent Poly Ring Binders"/>
    <n v="14.04"/>
    <n v="3"/>
    <n v="0"/>
    <n v="6.7392000000000003"/>
    <x v="0"/>
    <s v="No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s v="Technology"/>
    <s v="Accessories"/>
    <s v="Maxell 74 Minute CD-R Spindle, 50/Pack"/>
    <n v="272.61"/>
    <n v="13"/>
    <n v="0"/>
    <n v="98.139599999999987"/>
    <x v="0"/>
    <s v="No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s v="Office Supplies"/>
    <s v="Envelopes"/>
    <s v="Staple envelope"/>
    <n v="11.16"/>
    <n v="2"/>
    <n v="0"/>
    <n v="5.58"/>
    <x v="1"/>
    <s v="No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s v="Technology"/>
    <s v="Accessories"/>
    <s v="Enermax Briskie RF Wireless Keyboard and Mouse Combo"/>
    <n v="62.31"/>
    <n v="3"/>
    <n v="0"/>
    <n v="22.4316"/>
    <x v="1"/>
    <s v="No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s v="Technology"/>
    <s v="Accessories"/>
    <s v="Logitech G600 MMO Gaming Mouse"/>
    <n v="159.97999999999999"/>
    <n v="2"/>
    <n v="0"/>
    <n v="57.592799999999997"/>
    <x v="1"/>
    <s v="No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s v="Office Supplies"/>
    <s v="Fasteners"/>
    <s v="Alliance Big Bands Rubber Bands, 12/Pack"/>
    <n v="5.9399999999999995"/>
    <n v="3"/>
    <n v="0"/>
    <n v="0"/>
    <x v="2"/>
    <s v="No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s v="Office Supplies"/>
    <s v="Paper"/>
    <s v="Xerox 1952"/>
    <n v="9.9600000000000009"/>
    <n v="2"/>
    <n v="0"/>
    <n v="4.6812000000000005"/>
    <x v="3"/>
    <s v="No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s v="Technology"/>
    <s v="Accessories"/>
    <s v="Logitech G600 MMO Gaming Mouse"/>
    <n v="79.989999999999995"/>
    <n v="1"/>
    <n v="0"/>
    <n v="28.796399999999998"/>
    <x v="3"/>
    <s v="No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s v="Office Supplies"/>
    <s v="Art"/>
    <s v="Dixon Ticonderoga Pencils"/>
    <n v="8.94"/>
    <n v="3"/>
    <n v="0"/>
    <n v="2.4138000000000006"/>
    <x v="3"/>
    <s v="No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  <x v="2"/>
    <s v="No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s v="Technology"/>
    <s v="Accessories"/>
    <s v="Memorex Froggy Flash Drive 8 GB"/>
    <n v="124.25"/>
    <n v="7"/>
    <n v="0"/>
    <n v="48.457499999999996"/>
    <x v="2"/>
    <s v="No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s v="Technology"/>
    <s v="Phones"/>
    <s v="LG Electronics Tone+ HBS-730 Bluetooth Headset"/>
    <n v="297.55"/>
    <n v="5"/>
    <n v="0"/>
    <n v="83.314000000000021"/>
    <x v="2"/>
    <s v="No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  <x v="2"/>
    <s v="No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  <x v="2"/>
    <s v="No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s v="Technology"/>
    <s v="Accessories"/>
    <s v="Maxell Pro 80 Minute CD-R, 10/Pack"/>
    <n v="153.82400000000001"/>
    <n v="11"/>
    <n v="0.2"/>
    <n v="38.456000000000003"/>
    <x v="2"/>
    <s v="No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s v="Office Supplies"/>
    <s v="Paper"/>
    <s v="Xerox 1892"/>
    <n v="62.015999999999998"/>
    <n v="2"/>
    <n v="0.2"/>
    <n v="22.480800000000002"/>
    <x v="2"/>
    <s v="No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s v="Furniture"/>
    <s v="Furnishings"/>
    <s v="Electrix Halogen Magnifier Lamp"/>
    <n v="466.32000000000005"/>
    <n v="3"/>
    <n v="0.2"/>
    <n v="34.97399999999999"/>
    <x v="3"/>
    <s v="No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s v="Furniture"/>
    <s v="Furnishings"/>
    <s v="Deflect-o EconoMat Nonstudded, No Bevel Mat"/>
    <n v="82.64"/>
    <n v="2"/>
    <n v="0.2"/>
    <n v="0"/>
    <x v="3"/>
    <s v="No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  <x v="3"/>
    <s v="No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  <x v="1"/>
    <s v="No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s v="Furniture"/>
    <s v="Furnishings"/>
    <s v="DAX Charcoal/Nickel-Tone Document Frame, 5 x 7"/>
    <n v="22.752000000000002"/>
    <n v="3"/>
    <n v="0.2"/>
    <n v="7.1099999999999994"/>
    <x v="1"/>
    <s v="No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  <x v="1"/>
    <s v="No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  <x v="2"/>
    <s v="No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s v="Technology"/>
    <s v="Accessories"/>
    <s v="Logitech G602 Wireless Gaming Mouse"/>
    <n v="127.98399999999999"/>
    <n v="2"/>
    <n v="0.2"/>
    <n v="25.596799999999998"/>
    <x v="2"/>
    <s v="No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s v="Furniture"/>
    <s v="Furnishings"/>
    <s v="Flat Face Poster Frame"/>
    <n v="131.88"/>
    <n v="7"/>
    <n v="0"/>
    <n v="55.389600000000002"/>
    <x v="1"/>
    <s v="No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x v="1"/>
    <s v="No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s v="Furniture"/>
    <s v="Chairs"/>
    <s v="Global Comet Stacking Armless Chair"/>
    <n v="717.72"/>
    <n v="3"/>
    <n v="0.2"/>
    <n v="71.77200000000002"/>
    <x v="1"/>
    <s v="No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s v="Furniture"/>
    <s v="Furnishings"/>
    <s v="Eldon Econocleat Chair Mats for Low Pile Carpets"/>
    <n v="207.35"/>
    <n v="5"/>
    <n v="0"/>
    <n v="24.881999999999991"/>
    <x v="1"/>
    <s v="No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s v="Furniture"/>
    <s v="Furnishings"/>
    <s v="Tensor Computer Mounted Lamp"/>
    <n v="44.67"/>
    <n v="3"/>
    <n v="0"/>
    <n v="12.060900000000002"/>
    <x v="1"/>
    <s v="No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s v="Office Supplies"/>
    <s v="Paper"/>
    <s v="Xerox 1915"/>
    <n v="209.7"/>
    <n v="2"/>
    <n v="0"/>
    <n v="100.65599999999999"/>
    <x v="1"/>
    <s v="No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s v="Office Supplies"/>
    <s v="Binders"/>
    <s v="Ibico Standard Transparent Covers"/>
    <n v="115.36"/>
    <n v="7"/>
    <n v="0"/>
    <n v="56.526400000000002"/>
    <x v="0"/>
    <s v="No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s v="Furniture"/>
    <s v="Chairs"/>
    <s v="Global Leather &amp; Oak Executive Chair, Burgundy"/>
    <n v="362.13599999999997"/>
    <n v="3"/>
    <n v="0.2"/>
    <n v="-54.320399999999978"/>
    <x v="1"/>
    <s v="No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s v="Office Supplies"/>
    <s v="Labels"/>
    <s v="Avery 503"/>
    <n v="31.049999999999997"/>
    <n v="3"/>
    <n v="0"/>
    <n v="14.904"/>
    <x v="1"/>
    <s v="No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s v="Office Supplies"/>
    <s v="Paper"/>
    <s v="Xerox 1997"/>
    <n v="12.96"/>
    <n v="2"/>
    <n v="0"/>
    <n v="6.2208000000000006"/>
    <x v="2"/>
    <s v="No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s v="Office Supplies"/>
    <s v="Paper"/>
    <s v="Xerox 1887"/>
    <n v="94.85"/>
    <n v="5"/>
    <n v="0"/>
    <n v="45.527999999999992"/>
    <x v="2"/>
    <s v="No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5"/>
    <x v="2"/>
    <s v="No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s v="Furniture"/>
    <s v="Furnishings"/>
    <s v="DAX Value U-Channel Document Frames, Easel Back"/>
    <n v="14.91"/>
    <n v="3"/>
    <n v="0"/>
    <n v="4.6220999999999997"/>
    <x v="2"/>
    <s v="No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  <x v="3"/>
    <s v="No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s v="Furniture"/>
    <s v="Chairs"/>
    <s v="Novimex Swivel Fabric Task Chair"/>
    <n v="528.42999999999995"/>
    <n v="5"/>
    <n v="0.3"/>
    <n v="-143.43099999999998"/>
    <x v="2"/>
    <s v="No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  <x v="2"/>
    <s v="No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s v="Office Supplies"/>
    <s v="Binders"/>
    <s v="Acco Expandable Hanging Binders"/>
    <n v="5.7420000000000009"/>
    <n v="3"/>
    <n v="0.7"/>
    <n v="-4.5935999999999986"/>
    <x v="3"/>
    <s v="No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  <x v="2"/>
    <s v="No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x v="3"/>
    <s v="No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x v="3"/>
    <s v="No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s v="Office Supplies"/>
    <s v="Binders"/>
    <s v="Fellowes PB200 Plastic Comb Binding Machine"/>
    <n v="1087.9360000000001"/>
    <n v="8"/>
    <n v="0.2"/>
    <n v="353.5791999999999"/>
    <x v="3"/>
    <s v="No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s v="Technology"/>
    <s v="Phones"/>
    <s v="Panasonic KX T7731-B Digital phone"/>
    <n v="199.98"/>
    <n v="2"/>
    <n v="0"/>
    <n v="53.994599999999991"/>
    <x v="3"/>
    <s v="No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s v="Office Supplies"/>
    <s v="Storage"/>
    <s v="Tennsco Lockers, Sand"/>
    <n v="83.92"/>
    <n v="4"/>
    <n v="0"/>
    <n v="20.140799999999999"/>
    <x v="3"/>
    <s v="No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s v="Furniture"/>
    <s v="Furnishings"/>
    <s v="6&quot; Cubicle Wall Clock, Black"/>
    <n v="24.27"/>
    <n v="3"/>
    <n v="0"/>
    <n v="8.7371999999999996"/>
    <x v="1"/>
    <s v="No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s v="Technology"/>
    <s v="Copiers"/>
    <s v="Canon PC1060 Personal Laser Copier"/>
    <n v="2799.9600000000005"/>
    <n v="5"/>
    <n v="0.2"/>
    <n v="944.98649999999986"/>
    <x v="1"/>
    <s v="No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  <x v="1"/>
    <s v="No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s v="Furniture"/>
    <s v="Bookcases"/>
    <s v="O'Sullivan Living Dimensions 3-Shelf Bookcases"/>
    <n v="683.33199999999999"/>
    <n v="4"/>
    <n v="0.15"/>
    <n v="-40.196000000000055"/>
    <x v="1"/>
    <s v="No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s v="Office Supplies"/>
    <s v="Paper"/>
    <s v="Xerox 1900"/>
    <n v="29.96"/>
    <n v="7"/>
    <n v="0"/>
    <n v="13.481999999999998"/>
    <x v="1"/>
    <s v="No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s v="Technology"/>
    <s v="Phones"/>
    <s v="Cisco SPA112 2 Port Phone Adapter"/>
    <n v="164.85000000000002"/>
    <n v="3"/>
    <n v="0"/>
    <n v="47.806499999999993"/>
    <x v="3"/>
    <s v="No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s v="Office Supplies"/>
    <s v="Appliances"/>
    <s v="Belkin 7-Outlet SurgeMaster Home Series"/>
    <n v="33.528000000000006"/>
    <n v="3"/>
    <n v="0.2"/>
    <n v="2.5146000000000015"/>
    <x v="3"/>
    <s v="No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s v="Office Supplies"/>
    <s v="Storage"/>
    <s v="Eldon Jumbo ProFile Portable File Boxes Graphite/Black"/>
    <n v="36.744"/>
    <n v="3"/>
    <n v="0.2"/>
    <n v="3.6744000000000039"/>
    <x v="3"/>
    <s v="No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s v="Office Supplies"/>
    <s v="Binders"/>
    <s v="GBC Prestige Therm-A-Bind Covers"/>
    <n v="102.93"/>
    <n v="3"/>
    <n v="0"/>
    <n v="48.377100000000006"/>
    <x v="3"/>
    <s v="No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s v="Furniture"/>
    <s v="Tables"/>
    <s v="Hon 61000 Series Interactive Training Tables"/>
    <n v="71.088000000000008"/>
    <n v="2"/>
    <n v="0.2"/>
    <n v="-1.7772000000000041"/>
    <x v="1"/>
    <s v="No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s v="Furniture"/>
    <s v="Furnishings"/>
    <s v="Eldon 500 Class Desk Accessories"/>
    <n v="60.35"/>
    <n v="5"/>
    <n v="0"/>
    <n v="19.915500000000002"/>
    <x v="3"/>
    <s v="No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s v="Office Supplies"/>
    <s v="Supplies"/>
    <s v="Fiskars Home &amp; Office Scissors"/>
    <n v="35.520000000000003"/>
    <n v="4"/>
    <n v="0"/>
    <n v="9.9456000000000024"/>
    <x v="3"/>
    <s v="No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s v="Office Supplies"/>
    <s v="Art"/>
    <s v="Sanford Pocket Accent Highlighters"/>
    <n v="11.200000000000001"/>
    <n v="7"/>
    <n v="0"/>
    <n v="4.8160000000000007"/>
    <x v="3"/>
    <s v="No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  <x v="1"/>
    <s v="No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s v="Office Supplies"/>
    <s v="Storage"/>
    <s v="Carina Mini System Audio Rack, Model AR050B"/>
    <n v="998.82"/>
    <n v="9"/>
    <n v="0"/>
    <n v="29.964600000000061"/>
    <x v="1"/>
    <s v="No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s v="Office Supplies"/>
    <s v="Supplies"/>
    <s v="Acme Box Cutter Scissors"/>
    <n v="51.150000000000006"/>
    <n v="5"/>
    <n v="0"/>
    <n v="13.299000000000003"/>
    <x v="1"/>
    <s v="No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s v="Office Supplies"/>
    <s v="Storage"/>
    <s v="Rogers Jumbo File, Granite"/>
    <n v="40.74"/>
    <n v="3"/>
    <n v="0"/>
    <n v="0.4073999999999991"/>
    <x v="1"/>
    <s v="No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s v="Office Supplies"/>
    <s v="Paper"/>
    <s v="Xerox 1971"/>
    <n v="3.4240000000000004"/>
    <n v="1"/>
    <n v="0.2"/>
    <n v="1.0699999999999996"/>
    <x v="3"/>
    <s v="No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s v="Technology"/>
    <s v="Accessories"/>
    <s v="Hypercom P1300 Pinpad"/>
    <n v="151.20000000000002"/>
    <n v="3"/>
    <n v="0.2"/>
    <n v="32.130000000000003"/>
    <x v="3"/>
    <s v="No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s v="Furniture"/>
    <s v="Chairs"/>
    <s v="Hon 4070 Series Pagoda Round Back Stacking Chairs"/>
    <n v="1925.88"/>
    <n v="6"/>
    <n v="0"/>
    <n v="539.24639999999999"/>
    <x v="2"/>
    <s v="No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  <x v="2"/>
    <s v="No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s v="Technology"/>
    <s v="Accessories"/>
    <s v="Maxell LTO Ultrium - 800 GB"/>
    <n v="83.97"/>
    <n v="3"/>
    <n v="0"/>
    <n v="15.954299999999993"/>
    <x v="2"/>
    <s v="No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s v="Technology"/>
    <s v="Accessories"/>
    <s v="Logitech MX Performance Wireless Mouse"/>
    <n v="39.89"/>
    <n v="1"/>
    <n v="0"/>
    <n v="14.7593"/>
    <x v="2"/>
    <s v="No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s v="Office Supplies"/>
    <s v="Binders"/>
    <s v="Cardinal Slant-D Ring Binders"/>
    <n v="17.38"/>
    <n v="2"/>
    <n v="0"/>
    <n v="8.69"/>
    <x v="2"/>
    <s v="No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s v="Office Supplies"/>
    <s v="Binders"/>
    <s v="Ibico Recycled Grain-Textured Covers"/>
    <n v="55.264000000000003"/>
    <n v="2"/>
    <n v="0.2"/>
    <n v="20.723999999999997"/>
    <x v="1"/>
    <s v="Yes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s v="Office Supplies"/>
    <s v="Paper"/>
    <s v="Xerox 23"/>
    <n v="6.48"/>
    <n v="1"/>
    <n v="0"/>
    <n v="3.1104000000000003"/>
    <x v="1"/>
    <s v="Yes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  <x v="1"/>
    <s v="Yes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8"/>
    <x v="1"/>
    <s v="Yes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  <x v="3"/>
    <s v="Yes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s v="Office Supplies"/>
    <s v="Paper"/>
    <s v="Xerox 1882"/>
    <n v="223.92"/>
    <n v="4"/>
    <n v="0"/>
    <n v="109.7208"/>
    <x v="3"/>
    <s v="Yes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s v="Office Supplies"/>
    <s v="Supplies"/>
    <s v="Acme Value Line Scissors"/>
    <n v="7.3"/>
    <n v="2"/>
    <n v="0"/>
    <n v="2.1899999999999995"/>
    <x v="3"/>
    <s v="Yes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s v="Office Supplies"/>
    <s v="Art"/>
    <s v="Avery Hi-Liter Smear-Safe Highlighters"/>
    <n v="9.3439999999999994"/>
    <n v="2"/>
    <n v="0.2"/>
    <n v="1.8687999999999998"/>
    <x v="1"/>
    <s v="No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s v="Technology"/>
    <s v="Accessories"/>
    <s v="KeyTronic E03601U1 - Keyboard - Beige"/>
    <n v="18"/>
    <n v="1"/>
    <n v="0"/>
    <n v="3.2399999999999984"/>
    <x v="0"/>
    <s v="No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s v="Office Supplies"/>
    <s v="Paper"/>
    <s v="Xerox 1919"/>
    <n v="65.584000000000003"/>
    <n v="2"/>
    <n v="0.2"/>
    <n v="23.7742"/>
    <x v="2"/>
    <s v="No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  <x v="2"/>
    <s v="No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s v="Office Supplies"/>
    <s v="Paper"/>
    <s v="Eureka Recycled Copy Paper 8 1/2&quot; x 11&quot;, Ream"/>
    <n v="10.368000000000002"/>
    <n v="2"/>
    <n v="0.2"/>
    <n v="3.6288"/>
    <x v="3"/>
    <s v="No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s v="Furniture"/>
    <s v="Furnishings"/>
    <s v="Electrix 20W Halogen Replacement Bulb for Zoom-In Desk Lamp"/>
    <n v="13.4"/>
    <n v="1"/>
    <n v="0"/>
    <n v="6.4319999999999995"/>
    <x v="3"/>
    <s v="No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s v="Office Supplies"/>
    <s v="Paper"/>
    <s v="Easy-staple paper"/>
    <n v="4.9800000000000004"/>
    <n v="1"/>
    <n v="0"/>
    <n v="2.3406000000000002"/>
    <x v="3"/>
    <s v="No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s v="Office Supplies"/>
    <s v="Envelopes"/>
    <s v="#10 White Business Envelopes,4 1/8 x 9 1/2"/>
    <n v="109.69"/>
    <n v="7"/>
    <n v="0"/>
    <n v="51.554299999999991"/>
    <x v="3"/>
    <s v="No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s v="Office Supplies"/>
    <s v="Binders"/>
    <s v="Fellowes Twister Kit, Gray/Clear, 3/pkg"/>
    <n v="40.199999999999996"/>
    <n v="5"/>
    <n v="0"/>
    <n v="18.089999999999996"/>
    <x v="3"/>
    <s v="No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s v="Office Supplies"/>
    <s v="Binders"/>
    <s v="Ibico Ibimaster 300 Manual Binding System"/>
    <n v="735.98"/>
    <n v="2"/>
    <n v="0"/>
    <n v="331.19099999999997"/>
    <x v="3"/>
    <s v="No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  <x v="3"/>
    <s v="No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s v="Office Supplies"/>
    <s v="Binders"/>
    <s v="GBC Recycled Regency Composition Covers"/>
    <n v="119.56"/>
    <n v="2"/>
    <n v="0"/>
    <n v="54.997599999999991"/>
    <x v="0"/>
    <s v="No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s v="Office Supplies"/>
    <s v="Art"/>
    <s v="Boston Model 1800 Electric Pencil Sharpener, Gray"/>
    <n v="140.75"/>
    <n v="5"/>
    <n v="0"/>
    <n v="42.22499999999998"/>
    <x v="0"/>
    <s v="No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s v="Office Supplies"/>
    <s v="Envelopes"/>
    <s v="Cameo Buff Policy Envelopes"/>
    <n v="99.567999999999998"/>
    <n v="2"/>
    <n v="0.2"/>
    <n v="33.604199999999992"/>
    <x v="2"/>
    <s v="No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s v="Technology"/>
    <s v="Phones"/>
    <s v="Avaya 5410 Digital phone"/>
    <n v="271.95999999999998"/>
    <n v="5"/>
    <n v="0.2"/>
    <n v="27.195999999999998"/>
    <x v="1"/>
    <s v="No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s v="Office Supplies"/>
    <s v="Art"/>
    <s v="Blackstonian Pencils"/>
    <n v="18.689999999999998"/>
    <n v="7"/>
    <n v="0"/>
    <n v="5.2332000000000001"/>
    <x v="1"/>
    <s v="No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s v="Office Supplies"/>
    <s v="Paper"/>
    <s v="Xerox 1977"/>
    <n v="13.36"/>
    <n v="2"/>
    <n v="0"/>
    <n v="6.4127999999999998"/>
    <x v="1"/>
    <s v="No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s v="Technology"/>
    <s v="Phones"/>
    <s v="Cisco SPA301"/>
    <n v="249.58400000000003"/>
    <n v="2"/>
    <n v="0.2"/>
    <n v="31.197999999999986"/>
    <x v="1"/>
    <s v="No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s v="Office Supplies"/>
    <s v="Fasteners"/>
    <s v="Alliance Big Bands Rubber Bands, 12/Pack"/>
    <n v="13.86"/>
    <n v="7"/>
    <n v="0"/>
    <n v="0"/>
    <x v="1"/>
    <s v="No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s v="Office Supplies"/>
    <s v="Binders"/>
    <s v="Avery Durable Slant Ring Binders With Label Holder"/>
    <n v="13.375999999999999"/>
    <n v="4"/>
    <n v="0.2"/>
    <n v="4.6815999999999995"/>
    <x v="1"/>
    <s v="No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s v="Office Supplies"/>
    <s v="Binders"/>
    <s v="Ibico Recycled Linen-Style Covers"/>
    <n v="437.47200000000009"/>
    <n v="14"/>
    <n v="0.2"/>
    <n v="153.11519999999999"/>
    <x v="1"/>
    <s v="No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s v="Furniture"/>
    <s v="Tables"/>
    <s v="KI Adjustable-Height Table"/>
    <n v="85.98"/>
    <n v="1"/>
    <n v="0"/>
    <n v="22.354800000000004"/>
    <x v="0"/>
    <s v="No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s v="Office Supplies"/>
    <s v="Labels"/>
    <s v="Avery 476"/>
    <n v="16.520000000000003"/>
    <n v="5"/>
    <n v="0.2"/>
    <n v="5.368999999999998"/>
    <x v="3"/>
    <s v="No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x v="2"/>
    <s v="No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s v="Technology"/>
    <s v="Phones"/>
    <s v="Panasonic KX TS208W Corded phone"/>
    <n v="97.98"/>
    <n v="2"/>
    <n v="0"/>
    <n v="27.434400000000011"/>
    <x v="2"/>
    <s v="No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s v="Office Supplies"/>
    <s v="Labels"/>
    <s v="Self-Adhesive Removable Labels"/>
    <n v="31.5"/>
    <n v="10"/>
    <n v="0"/>
    <n v="15.120000000000001"/>
    <x v="3"/>
    <s v="No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  <x v="3"/>
    <s v="No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s v="Technology"/>
    <s v="Accessories"/>
    <s v="Memorex Mini Travel Drive 64 GB USB 2.0 Flash Drive"/>
    <n v="36.24"/>
    <n v="1"/>
    <n v="0"/>
    <n v="15.220800000000001"/>
    <x v="1"/>
    <s v="No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x v="0"/>
    <s v="No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s v="Technology"/>
    <s v="Phones"/>
    <s v="Panasonic KX - TS880B Telephone"/>
    <n v="206.1"/>
    <n v="5"/>
    <n v="0"/>
    <n v="55.647000000000006"/>
    <x v="0"/>
    <s v="No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s v="Furniture"/>
    <s v="Furnishings"/>
    <s v="Ultra Door Pull Handle"/>
    <n v="25.248000000000001"/>
    <n v="3"/>
    <n v="0.2"/>
    <n v="4.1027999999999993"/>
    <x v="0"/>
    <s v="No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s v="Furniture"/>
    <s v="Furnishings"/>
    <s v="Tenex B1-RE Series Chair Mats for Low Pile Carpets"/>
    <n v="91.96"/>
    <n v="2"/>
    <n v="0"/>
    <n v="15.633199999999988"/>
    <x v="1"/>
    <s v="Yes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s v="Technology"/>
    <s v="Phones"/>
    <s v="Aastra 57i VoIP phone"/>
    <n v="258.57600000000002"/>
    <n v="2"/>
    <n v="0.2"/>
    <n v="19.393200000000007"/>
    <x v="1"/>
    <s v="Yes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s v="Office Supplies"/>
    <s v="Paper"/>
    <s v="It's Hot Message Books with Stickers, 2 3/4&quot; x 5&quot;"/>
    <n v="29.6"/>
    <n v="4"/>
    <n v="0"/>
    <n v="13.32"/>
    <x v="1"/>
    <s v="Yes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3C781E-EF9D-4212-BFBF-3F05C6F40CA7}" name="Сводная таблица5" cacheId="1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3:E9" firstHeaderRow="1" firstDataRow="2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FFACEA-B483-40C7-9752-CC1257731E07}" name="Сводная таблица3" cacheId="12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 chartFormat="3">
  <location ref="A3:B52" firstHeaderRow="1" firstDataRow="1" firstDataCol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49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</rowItems>
  <colItems count="1">
    <i/>
  </colItems>
  <dataFields count="1">
    <dataField name="Сумма по полю Sales" fld="17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3765F-7DB1-4A18-8F5A-7AC6F96B8F83}" name="Сводная таблица2" cacheId="1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>
  <location ref="A3:B8" firstHeaderRow="1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12" baseItem="0" numFmtId="10"/>
  </dataFields>
  <formats count="1">
    <format dxfId="30">
      <pivotArea collapsedLevelsAreSubtotals="1" fieldPosition="0">
        <references count="1">
          <reference field="12" count="0"/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994E8-5A06-4B11-92E5-463BB7D40B92}" name="Сводная таблица1" cacheId="1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>
  <location ref="A3:C8" firstHeaderRow="0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0" baseItem="0"/>
    <dataField name="Прибыль" fld="20" baseField="0" baseItem="0"/>
  </dataFields>
  <formats count="1">
    <format dxfId="31">
      <pivotArea collapsedLevelsAreSubtotals="1" fieldPosition="0">
        <references count="1">
          <reference field="21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64773-1E83-41F4-9DD3-48ABF960FDD6}" name="Сводная таблица1" cacheId="1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>
  <location ref="A3:C56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3" baseItem="1" numFmtId="164"/>
    <dataField name="Прибыль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0E34E-6D9E-45BC-9DBA-03004DF6474D}" name="Сводная таблица2" cacheId="12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3:F51" firstHeaderRow="0" firstDataRow="1" firstDataCol="2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23" baseItem="1" numFmtId="9"/>
    <dataField name="Среднее по полю Discount" fld="19" subtotal="average" baseField="23" baseItem="1"/>
  </dataFields>
  <pivotTableStyleInfo name="PivotStyleLight16" showRowHeaders="0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DCC7F163-11F8-4D1C-8BAD-CA83E9E4E534}" sourceName="Годы">
  <pivotTables>
    <pivotTable tabId="4" name="Сводная таблица1"/>
    <pivotTable tabId="6" name="Сводная таблица2"/>
    <pivotTable tabId="10" name="Сводная таблица1"/>
    <pivotTable tabId="13" name="Сводная таблица3"/>
    <pivotTable tabId="11" name="Сводная таблица2"/>
    <pivotTable tabId="15" name="Сводная таблица5"/>
  </pivotTables>
  <data>
    <tabular pivotCacheId="463675969" customListSort="0" showMissing="0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29C243CD-E996-40AF-AE4A-D47DD8D1ACFD}" sourceName="Region">
  <pivotTables>
    <pivotTable tabId="6" name="Сводная таблица2"/>
    <pivotTable tabId="10" name="Сводная таблица1"/>
    <pivotTable tabId="4" name="Сводная таблица1"/>
    <pivotTable tabId="13" name="Сводная таблица3"/>
    <pivotTable tabId="11" name="Сводная таблица2"/>
    <pivotTable tabId="15" name="Сводная таблица5"/>
  </pivotTables>
  <data>
    <tabular pivotCacheId="463675969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843847AD-52CD-450A-B24D-D0390B1A8A35}" sourceName="Segment">
  <pivotTables>
    <pivotTable tabId="6" name="Сводная таблица2"/>
    <pivotTable tabId="10" name="Сводная таблица1"/>
    <pivotTable tabId="4" name="Сводная таблица1"/>
    <pivotTable tabId="13" name="Сводная таблица3"/>
    <pivotTable tabId="11" name="Сводная таблица2"/>
    <pivotTable tabId="15" name="Сводная таблица5"/>
  </pivotTables>
  <data>
    <tabular pivotCacheId="463675969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 1" xr10:uid="{571C857D-0C88-4169-BFA6-582F42B9CEC1}" cache="Срез_Годы" caption="Years" columnCount="4" rowHeight="225425"/>
  <slicer name="Region" xr10:uid="{8E1E5CD0-3793-4C30-89BF-9AB135A412AB}" cache="Срез_Region" caption="Region" columnCount="4" rowHeight="225425"/>
  <slicer name="Segment" xr10:uid="{A6DA874A-5DE6-45FC-8464-10560C0D42AF}" cache="Срез_Segment" caption="Segment" columnCount="3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" xr10:uid="{35ECC847-5642-46BF-B6FF-7AF81FB500C5}" cache="Срез_Годы" caption="Годы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54">
  <autoFilter ref="A1:W9995" xr:uid="{00000000-0009-0000-0100-000001000000}"/>
  <tableColumns count="23">
    <tableColumn id="1" xr3:uid="{00000000-0010-0000-0000-000001000000}" name="Row ID" dataDxfId="53"/>
    <tableColumn id="2" xr3:uid="{00000000-0010-0000-0000-000002000000}" name="Order ID"/>
    <tableColumn id="3" xr3:uid="{00000000-0010-0000-0000-000003000000}" name="Order Date" dataDxfId="52"/>
    <tableColumn id="4" xr3:uid="{00000000-0010-0000-0000-000004000000}" name="Ship Date" dataDxfId="51"/>
    <tableColumn id="5" xr3:uid="{00000000-0010-0000-0000-000005000000}" name="Ship Mode" dataDxfId="50"/>
    <tableColumn id="6" xr3:uid="{00000000-0010-0000-0000-000006000000}" name="Customer ID" dataDxfId="49"/>
    <tableColumn id="7" xr3:uid="{00000000-0010-0000-0000-000007000000}" name="Customer Name" dataDxfId="48"/>
    <tableColumn id="8" xr3:uid="{00000000-0010-0000-0000-000008000000}" name="Segment" dataDxfId="47"/>
    <tableColumn id="9" xr3:uid="{00000000-0010-0000-0000-000009000000}" name="Country" dataDxfId="46"/>
    <tableColumn id="10" xr3:uid="{00000000-0010-0000-0000-00000A000000}" name="City" dataDxfId="45"/>
    <tableColumn id="11" xr3:uid="{00000000-0010-0000-0000-00000B000000}" name="State" dataDxfId="44"/>
    <tableColumn id="12" xr3:uid="{00000000-0010-0000-0000-00000C000000}" name="Postal Code" dataDxfId="43"/>
    <tableColumn id="13" xr3:uid="{00000000-0010-0000-0000-00000D000000}" name="Region" dataDxfId="42"/>
    <tableColumn id="14" xr3:uid="{00000000-0010-0000-0000-00000E000000}" name="Product ID" dataDxfId="41"/>
    <tableColumn id="15" xr3:uid="{00000000-0010-0000-0000-00000F000000}" name="Category" dataDxfId="40"/>
    <tableColumn id="16" xr3:uid="{00000000-0010-0000-0000-000010000000}" name="Sub-Category" dataDxfId="39"/>
    <tableColumn id="17" xr3:uid="{00000000-0010-0000-0000-000011000000}" name="Product Name" dataDxfId="38"/>
    <tableColumn id="18" xr3:uid="{00000000-0010-0000-0000-000012000000}" name="Sales" dataDxfId="37"/>
    <tableColumn id="19" xr3:uid="{00000000-0010-0000-0000-000013000000}" name="Quantity" dataDxfId="36"/>
    <tableColumn id="20" xr3:uid="{00000000-0010-0000-0000-000014000000}" name="Discount" dataDxfId="35"/>
    <tableColumn id="21" xr3:uid="{00000000-0010-0000-0000-000015000000}" name="Profit" dataDxfId="34"/>
    <tableColumn id="22" xr3:uid="{00000000-0010-0000-0000-000016000000}" name="Person" dataDxfId="33">
      <calculatedColumnFormula>VLOOKUP(M2,People!A:B,2,0)</calculatedColumnFormula>
    </tableColumn>
    <tableColumn id="23" xr3:uid="{00000000-0010-0000-0000-000017000000}" name="Returned" dataDxfId="32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5BC2E-C66C-4F22-9A9E-E903E3D5011A}">
  <dimension ref="B16:D20"/>
  <sheetViews>
    <sheetView tabSelected="1" zoomScale="70" zoomScaleNormal="70" workbookViewId="0">
      <selection activeCell="F16" sqref="F16"/>
    </sheetView>
  </sheetViews>
  <sheetFormatPr defaultRowHeight="12.75" x14ac:dyDescent="0.2"/>
  <cols>
    <col min="2" max="2" width="22.85546875" customWidth="1"/>
    <col min="3" max="3" width="15.42578125" customWidth="1"/>
  </cols>
  <sheetData>
    <row r="16" spans="2:4" ht="20.25" x14ac:dyDescent="0.2">
      <c r="B16" s="13" t="s">
        <v>10967</v>
      </c>
      <c r="C16" s="14"/>
      <c r="D16" s="15"/>
    </row>
    <row r="17" spans="2:4" ht="15.75" x14ac:dyDescent="0.25">
      <c r="B17" s="9" t="s">
        <v>10968</v>
      </c>
      <c r="C17" s="10">
        <f>SUM(Sparklines!C:C)</f>
        <v>2297200.8603000003</v>
      </c>
      <c r="D17" s="11"/>
    </row>
    <row r="18" spans="2:4" ht="15.75" x14ac:dyDescent="0.25">
      <c r="B18" s="9" t="s">
        <v>10969</v>
      </c>
      <c r="C18" s="10">
        <f>SUM(Sparklines!D:D)</f>
        <v>286397.02169999992</v>
      </c>
      <c r="D18" s="11"/>
    </row>
    <row r="19" spans="2:4" ht="15.75" x14ac:dyDescent="0.25">
      <c r="B19" s="9" t="s">
        <v>10966</v>
      </c>
      <c r="C19" s="12">
        <f>C18/C17</f>
        <v>0.12467217240315601</v>
      </c>
      <c r="D19" s="11"/>
    </row>
    <row r="20" spans="2:4" ht="15.75" x14ac:dyDescent="0.25">
      <c r="B20" s="9" t="s">
        <v>10970</v>
      </c>
      <c r="C20" s="12">
        <f>AVERAGE(Sparklines!F:F)</f>
        <v>0.15632258193514634</v>
      </c>
      <c r="D20" s="11"/>
    </row>
  </sheetData>
  <mergeCells count="1">
    <mergeCell ref="B16:D16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2ED74BA0-A797-4D9D-9F46-C4A4F23048A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Sparklines!C4:C51</xm:f>
              <xm:sqref>D17</xm:sqref>
            </x14:sparkline>
          </x14:sparklines>
        </x14:sparklineGroup>
        <x14:sparklineGroup displayEmptyCellsAs="gap" xr2:uid="{414B8024-3702-4CFE-9B15-5C6B97032D9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Sparklines!D4:D51</xm:f>
              <xm:sqref>D18</xm:sqref>
            </x14:sparkline>
          </x14:sparklines>
        </x14:sparklineGroup>
        <x14:sparklineGroup displayEmptyCellsAs="gap" xr2:uid="{BAE8C52D-7A04-45B7-ABDF-0F65FA6F0F9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Sparklines!E4:E51</xm:f>
              <xm:sqref>D19</xm:sqref>
            </x14:sparkline>
          </x14:sparklines>
        </x14:sparklineGroup>
        <x14:sparklineGroup displayEmptyCellsAs="gap" xr2:uid="{B0B25BE2-510D-4B91-B781-2E0AC45E857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Sparklines!F4:F51</xm:f>
              <xm:sqref>D20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2" workbookViewId="0">
      <selection activeCell="E7" sqref="E7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21.425781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VLOOKUP(M2,People!A:B,2,0)</f>
        <v>Cassandra Brandow</v>
      </c>
      <c r="W2" s="3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VLOOKUP(M3,People!A:B,2,0)</f>
        <v>Cassandra Brandow</v>
      </c>
      <c r="W3" s="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VLOOKUP(M4,People!A:B,2,0)</f>
        <v>Anna Andreadi</v>
      </c>
      <c r="W4" s="3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VLOOKUP(M5,People!A:B,2,0)</f>
        <v>Cassandra Brandow</v>
      </c>
      <c r="W5" s="3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VLOOKUP(M6,People!A:B,2,0)</f>
        <v>Cassandra Brandow</v>
      </c>
      <c r="W6" s="3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VLOOKUP(M7,People!A:B,2,0)</f>
        <v>Anna Andreadi</v>
      </c>
      <c r="W7" s="3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VLOOKUP(M8,People!A:B,2,0)</f>
        <v>Anna Andreadi</v>
      </c>
      <c r="W8" s="3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VLOOKUP(M9,People!A:B,2,0)</f>
        <v>Anna Andreadi</v>
      </c>
      <c r="W9" s="3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VLOOKUP(M10,People!A:B,2,0)</f>
        <v>Anna Andreadi</v>
      </c>
      <c r="W10" s="3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VLOOKUP(M11,People!A:B,2,0)</f>
        <v>Anna Andreadi</v>
      </c>
      <c r="W11" s="3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VLOOKUP(M12,People!A:B,2,0)</f>
        <v>Anna Andreadi</v>
      </c>
      <c r="W12" s="3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VLOOKUP(M13,People!A:B,2,0)</f>
        <v>Anna Andreadi</v>
      </c>
      <c r="W13" s="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VLOOKUP(M14,People!A:B,2,0)</f>
        <v>Cassandra Brandow</v>
      </c>
      <c r="W14" s="3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VLOOKUP(M15,People!A:B,2,0)</f>
        <v>Anna Andreadi</v>
      </c>
      <c r="W15" s="3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VLOOKUP(M16,People!A:B,2,0)</f>
        <v>Kelly Williams</v>
      </c>
      <c r="W16" s="3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VLOOKUP(M17,People!A:B,2,0)</f>
        <v>Kelly Williams</v>
      </c>
      <c r="W17" s="3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VLOOKUP(M18,People!A:B,2,0)</f>
        <v>Kelly Williams</v>
      </c>
      <c r="W18" s="3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VLOOKUP(M19,People!A:B,2,0)</f>
        <v>Anna Andreadi</v>
      </c>
      <c r="W19" s="3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VLOOKUP(M20,People!A:B,2,0)</f>
        <v>Anna Andreadi</v>
      </c>
      <c r="W20" s="3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VLOOKUP(M21,People!A:B,2,0)</f>
        <v>Anna Andreadi</v>
      </c>
      <c r="W21" s="3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VLOOKUP(M22,People!A:B,2,0)</f>
        <v>Anna Andreadi</v>
      </c>
      <c r="W22" s="3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VLOOKUP(M23,People!A:B,2,0)</f>
        <v>Kelly Williams</v>
      </c>
      <c r="W23" s="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VLOOKUP(M24,People!A:B,2,0)</f>
        <v>Kelly Williams</v>
      </c>
      <c r="W24" s="3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VLOOKUP(M25,People!A:B,2,0)</f>
        <v>Chuck Magee</v>
      </c>
      <c r="W25" s="3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VLOOKUP(M26,People!A:B,2,0)</f>
        <v>Anna Andreadi</v>
      </c>
      <c r="W26" s="3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VLOOKUP(M27,People!A:B,2,0)</f>
        <v>Anna Andreadi</v>
      </c>
      <c r="W27" s="3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VLOOKUP(M28,People!A:B,2,0)</f>
        <v>Anna Andreadi</v>
      </c>
      <c r="W28" s="3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VLOOKUP(M29,People!A:B,2,0)</f>
        <v>Chuck Magee</v>
      </c>
      <c r="W29" s="3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VLOOKUP(M30,People!A:B,2,0)</f>
        <v>Chuck Magee</v>
      </c>
      <c r="W30" s="3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VLOOKUP(M31,People!A:B,2,0)</f>
        <v>Chuck Magee</v>
      </c>
      <c r="W31" s="3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VLOOKUP(M32,People!A:B,2,0)</f>
        <v>Chuck Magee</v>
      </c>
      <c r="W32" s="3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VLOOKUP(M33,People!A:B,2,0)</f>
        <v>Chuck Magee</v>
      </c>
      <c r="W33" s="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VLOOKUP(M34,People!A:B,2,0)</f>
        <v>Chuck Magee</v>
      </c>
      <c r="W34" s="3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VLOOKUP(M35,People!A:B,2,0)</f>
        <v>Chuck Magee</v>
      </c>
      <c r="W35" s="3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VLOOKUP(M36,People!A:B,2,0)</f>
        <v>Kelly Williams</v>
      </c>
      <c r="W36" s="3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VLOOKUP(M37,People!A:B,2,0)</f>
        <v>Kelly Williams</v>
      </c>
      <c r="W37" s="3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VLOOKUP(M38,People!A:B,2,0)</f>
        <v>Kelly Williams</v>
      </c>
      <c r="W38" s="3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VLOOKUP(M39,People!A:B,2,0)</f>
        <v>Kelly Williams</v>
      </c>
      <c r="W39" s="3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VLOOKUP(M40,People!A:B,2,0)</f>
        <v>Kelly Williams</v>
      </c>
      <c r="W40" s="3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VLOOKUP(M41,People!A:B,2,0)</f>
        <v>Kelly Williams</v>
      </c>
      <c r="W41" s="3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VLOOKUP(M42,People!A:B,2,0)</f>
        <v>Kelly Williams</v>
      </c>
      <c r="W42" s="3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VLOOKUP(M43,People!A:B,2,0)</f>
        <v>Kelly Williams</v>
      </c>
      <c r="W43" s="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VLOOKUP(M44,People!A:B,2,0)</f>
        <v>Anna Andreadi</v>
      </c>
      <c r="W44" s="3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VLOOKUP(M45,People!A:B,2,0)</f>
        <v>Cassandra Brandow</v>
      </c>
      <c r="W45" s="3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VLOOKUP(M46,People!A:B,2,0)</f>
        <v>Kelly Williams</v>
      </c>
      <c r="W46" s="3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VLOOKUP(M47,People!A:B,2,0)</f>
        <v>Kelly Williams</v>
      </c>
      <c r="W47" s="3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VLOOKUP(M48,People!A:B,2,0)</f>
        <v>Kelly Williams</v>
      </c>
      <c r="W48" s="3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VLOOKUP(M49,People!A:B,2,0)</f>
        <v>Chuck Magee</v>
      </c>
      <c r="W49" s="3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VLOOKUP(M50,People!A:B,2,0)</f>
        <v>Chuck Magee</v>
      </c>
      <c r="W50" s="3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VLOOKUP(M51,People!A:B,2,0)</f>
        <v>Kelly Williams</v>
      </c>
      <c r="W51" s="3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VLOOKUP(M52,People!A:B,2,0)</f>
        <v>Kelly Williams</v>
      </c>
      <c r="W52" s="3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VLOOKUP(M53,People!A:B,2,0)</f>
        <v>Kelly Williams</v>
      </c>
      <c r="W53" s="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VLOOKUP(M54,People!A:B,2,0)</f>
        <v>Kelly Williams</v>
      </c>
      <c r="W54" s="3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VLOOKUP(M55,People!A:B,2,0)</f>
        <v>Chuck Magee</v>
      </c>
      <c r="W55" s="3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VLOOKUP(M56,People!A:B,2,0)</f>
        <v>Chuck Magee</v>
      </c>
      <c r="W56" s="3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VLOOKUP(M57,People!A:B,2,0)</f>
        <v>Chuck Magee</v>
      </c>
      <c r="W57" s="3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VLOOKUP(M58,People!A:B,2,0)</f>
        <v>Chuck Magee</v>
      </c>
      <c r="W58" s="3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VLOOKUP(M59,People!A:B,2,0)</f>
        <v>Chuck Magee</v>
      </c>
      <c r="W59" s="3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VLOOKUP(M60,People!A:B,2,0)</f>
        <v>Chuck Magee</v>
      </c>
      <c r="W60" s="3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VLOOKUP(M61,People!A:B,2,0)</f>
        <v>Chuck Magee</v>
      </c>
      <c r="W61" s="3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VLOOKUP(M62,People!A:B,2,0)</f>
        <v>Chuck Magee</v>
      </c>
      <c r="W62" s="3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VLOOKUP(M63,People!A:B,2,0)</f>
        <v>Chuck Magee</v>
      </c>
      <c r="W63" s="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VLOOKUP(M64,People!A:B,2,0)</f>
        <v>Anna Andreadi</v>
      </c>
      <c r="W64" s="3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VLOOKUP(M65,People!A:B,2,0)</f>
        <v>Anna Andreadi</v>
      </c>
      <c r="W65" s="3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VLOOKUP(M66,People!A:B,2,0)</f>
        <v>Anna Andreadi</v>
      </c>
      <c r="W66" s="3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VLOOKUP(M67,People!A:B,2,0)</f>
        <v>Anna Andreadi</v>
      </c>
      <c r="W67" s="3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VLOOKUP(M68,People!A:B,2,0)</f>
        <v>Kelly Williams</v>
      </c>
      <c r="W68" s="3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VLOOKUP(M69,People!A:B,2,0)</f>
        <v>Anna Andreadi</v>
      </c>
      <c r="W69" s="3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VLOOKUP(M70,People!A:B,2,0)</f>
        <v>Anna Andreadi</v>
      </c>
      <c r="W70" s="3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VLOOKUP(M71,People!A:B,2,0)</f>
        <v>Cassandra Brandow</v>
      </c>
      <c r="W71" s="3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VLOOKUP(M72,People!A:B,2,0)</f>
        <v>Chuck Magee</v>
      </c>
      <c r="W72" s="3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VLOOKUP(M73,People!A:B,2,0)</f>
        <v>Kelly Williams</v>
      </c>
      <c r="W73" s="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VLOOKUP(M74,People!A:B,2,0)</f>
        <v>Cassandra Brandow</v>
      </c>
      <c r="W74" s="3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VLOOKUP(M75,People!A:B,2,0)</f>
        <v>Cassandra Brandow</v>
      </c>
      <c r="W75" s="3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VLOOKUP(M76,People!A:B,2,0)</f>
        <v>Cassandra Brandow</v>
      </c>
      <c r="W76" s="3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VLOOKUP(M77,People!A:B,2,0)</f>
        <v>Kelly Williams</v>
      </c>
      <c r="W77" s="3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VLOOKUP(M78,People!A:B,2,0)</f>
        <v>Kelly Williams</v>
      </c>
      <c r="W78" s="3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VLOOKUP(M79,People!A:B,2,0)</f>
        <v>Kelly Williams</v>
      </c>
      <c r="W79" s="3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VLOOKUP(M80,People!A:B,2,0)</f>
        <v>Kelly Williams</v>
      </c>
      <c r="W80" s="3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VLOOKUP(M81,People!A:B,2,0)</f>
        <v>Cassandra Brandow</v>
      </c>
      <c r="W81" s="3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VLOOKUP(M82,People!A:B,2,0)</f>
        <v>Cassandra Brandow</v>
      </c>
      <c r="W82" s="3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VLOOKUP(M83,People!A:B,2,0)</f>
        <v>Anna Andreadi</v>
      </c>
      <c r="W83" s="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VLOOKUP(M84,People!A:B,2,0)</f>
        <v>Anna Andreadi</v>
      </c>
      <c r="W84" s="3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VLOOKUP(M85,People!A:B,2,0)</f>
        <v>Cassandra Brandow</v>
      </c>
      <c r="W85" s="3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VLOOKUP(M86,People!A:B,2,0)</f>
        <v>Kelly Williams</v>
      </c>
      <c r="W86" s="3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VLOOKUP(M87,People!A:B,2,0)</f>
        <v>Cassandra Brandow</v>
      </c>
      <c r="W87" s="3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VLOOKUP(M88,People!A:B,2,0)</f>
        <v>Kelly Williams</v>
      </c>
      <c r="W88" s="3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VLOOKUP(M89,People!A:B,2,0)</f>
        <v>Kelly Williams</v>
      </c>
      <c r="W89" s="3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VLOOKUP(M90,People!A:B,2,0)</f>
        <v>Kelly Williams</v>
      </c>
      <c r="W90" s="3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VLOOKUP(M91,People!A:B,2,0)</f>
        <v>Anna Andreadi</v>
      </c>
      <c r="W91" s="3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VLOOKUP(M92,People!A:B,2,0)</f>
        <v>Anna Andreadi</v>
      </c>
      <c r="W92" s="3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VLOOKUP(M93,People!A:B,2,0)</f>
        <v>Anna Andreadi</v>
      </c>
      <c r="W93" s="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VLOOKUP(M94,People!A:B,2,0)</f>
        <v>Kelly Williams</v>
      </c>
      <c r="W94" s="3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VLOOKUP(M95,People!A:B,2,0)</f>
        <v>Kelly Williams</v>
      </c>
      <c r="W95" s="3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VLOOKUP(M96,People!A:B,2,0)</f>
        <v>Kelly Williams</v>
      </c>
      <c r="W96" s="3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VLOOKUP(M97,People!A:B,2,0)</f>
        <v>Anna Andreadi</v>
      </c>
      <c r="W97" s="3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VLOOKUP(M98,People!A:B,2,0)</f>
        <v>Chuck Magee</v>
      </c>
      <c r="W98" s="3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VLOOKUP(M99,People!A:B,2,0)</f>
        <v>Anna Andreadi</v>
      </c>
      <c r="W99" s="3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VLOOKUP(M100,People!A:B,2,0)</f>
        <v>Kelly Williams</v>
      </c>
      <c r="W100" s="3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VLOOKUP(M101,People!A:B,2,0)</f>
        <v>Kelly Williams</v>
      </c>
      <c r="W101" s="3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VLOOKUP(M102,People!A:B,2,0)</f>
        <v>Kelly Williams</v>
      </c>
      <c r="W102" s="3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VLOOKUP(M103,People!A:B,2,0)</f>
        <v>Kelly Williams</v>
      </c>
      <c r="W103" s="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VLOOKUP(M104,People!A:B,2,0)</f>
        <v>Kelly Williams</v>
      </c>
      <c r="W104" s="3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VLOOKUP(M105,People!A:B,2,0)</f>
        <v>Anna Andreadi</v>
      </c>
      <c r="W105" s="3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VLOOKUP(M106,People!A:B,2,0)</f>
        <v>Anna Andreadi</v>
      </c>
      <c r="W106" s="3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VLOOKUP(M107,People!A:B,2,0)</f>
        <v>Anna Andreadi</v>
      </c>
      <c r="W107" s="3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VLOOKUP(M108,People!A:B,2,0)</f>
        <v>Cassandra Brandow</v>
      </c>
      <c r="W108" s="3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VLOOKUP(M109,People!A:B,2,0)</f>
        <v>Cassandra Brandow</v>
      </c>
      <c r="W109" s="3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VLOOKUP(M110,People!A:B,2,0)</f>
        <v>Cassandra Brandow</v>
      </c>
      <c r="W110" s="3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VLOOKUP(M111,People!A:B,2,0)</f>
        <v>Kelly Williams</v>
      </c>
      <c r="W111" s="3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VLOOKUP(M112,People!A:B,2,0)</f>
        <v>Chuck Magee</v>
      </c>
      <c r="W112" s="3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VLOOKUP(M113,People!A:B,2,0)</f>
        <v>Kelly Williams</v>
      </c>
      <c r="W113" s="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VLOOKUP(M114,People!A:B,2,0)</f>
        <v>Kelly Williams</v>
      </c>
      <c r="W114" s="3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VLOOKUP(M115,People!A:B,2,0)</f>
        <v>Chuck Magee</v>
      </c>
      <c r="W115" s="3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VLOOKUP(M116,People!A:B,2,0)</f>
        <v>Chuck Magee</v>
      </c>
      <c r="W116" s="3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VLOOKUP(M117,People!A:B,2,0)</f>
        <v>Chuck Magee</v>
      </c>
      <c r="W117" s="3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VLOOKUP(M118,People!A:B,2,0)</f>
        <v>Chuck Magee</v>
      </c>
      <c r="W118" s="3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VLOOKUP(M119,People!A:B,2,0)</f>
        <v>Anna Andreadi</v>
      </c>
      <c r="W119" s="3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VLOOKUP(M120,People!A:B,2,0)</f>
        <v>Cassandra Brandow</v>
      </c>
      <c r="W120" s="3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VLOOKUP(M121,People!A:B,2,0)</f>
        <v>Chuck Magee</v>
      </c>
      <c r="W121" s="3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VLOOKUP(M122,People!A:B,2,0)</f>
        <v>Chuck Magee</v>
      </c>
      <c r="W122" s="3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VLOOKUP(M123,People!A:B,2,0)</f>
        <v>Chuck Magee</v>
      </c>
      <c r="W123" s="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VLOOKUP(M124,People!A:B,2,0)</f>
        <v>Chuck Magee</v>
      </c>
      <c r="W124" s="3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VLOOKUP(M125,People!A:B,2,0)</f>
        <v>Chuck Magee</v>
      </c>
      <c r="W125" s="3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VLOOKUP(M126,People!A:B,2,0)</f>
        <v>Kelly Williams</v>
      </c>
      <c r="W126" s="3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VLOOKUP(M127,People!A:B,2,0)</f>
        <v>Kelly Williams</v>
      </c>
      <c r="W127" s="3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VLOOKUP(M128,People!A:B,2,0)</f>
        <v>Anna Andreadi</v>
      </c>
      <c r="W128" s="3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VLOOKUP(M129,People!A:B,2,0)</f>
        <v>Anna Andreadi</v>
      </c>
      <c r="W129" s="3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VLOOKUP(M130,People!A:B,2,0)</f>
        <v>Anna Andreadi</v>
      </c>
      <c r="W130" s="3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VLOOKUP(M131,People!A:B,2,0)</f>
        <v>Anna Andreadi</v>
      </c>
      <c r="W131" s="3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VLOOKUP(M132,People!A:B,2,0)</f>
        <v>Chuck Magee</v>
      </c>
      <c r="W132" s="3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VLOOKUP(M133,People!A:B,2,0)</f>
        <v>Chuck Magee</v>
      </c>
      <c r="W133" s="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VLOOKUP(M134,People!A:B,2,0)</f>
        <v>Chuck Magee</v>
      </c>
      <c r="W134" s="3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VLOOKUP(M135,People!A:B,2,0)</f>
        <v>Anna Andreadi</v>
      </c>
      <c r="W135" s="3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VLOOKUP(M136,People!A:B,2,0)</f>
        <v>Anna Andreadi</v>
      </c>
      <c r="W136" s="3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VLOOKUP(M137,People!A:B,2,0)</f>
        <v>Anna Andreadi</v>
      </c>
      <c r="W137" s="3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VLOOKUP(M138,People!A:B,2,0)</f>
        <v>Anna Andreadi</v>
      </c>
      <c r="W138" s="3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VLOOKUP(M139,People!A:B,2,0)</f>
        <v>Anna Andreadi</v>
      </c>
      <c r="W139" s="3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VLOOKUP(M140,People!A:B,2,0)</f>
        <v>Anna Andreadi</v>
      </c>
      <c r="W140" s="3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VLOOKUP(M141,People!A:B,2,0)</f>
        <v>Anna Andreadi</v>
      </c>
      <c r="W141" s="3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VLOOKUP(M142,People!A:B,2,0)</f>
        <v>Chuck Magee</v>
      </c>
      <c r="W142" s="3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VLOOKUP(M143,People!A:B,2,0)</f>
        <v>Anna Andreadi</v>
      </c>
      <c r="W143" s="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VLOOKUP(M144,People!A:B,2,0)</f>
        <v>Anna Andreadi</v>
      </c>
      <c r="W144" s="3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VLOOKUP(M145,People!A:B,2,0)</f>
        <v>Anna Andreadi</v>
      </c>
      <c r="W145" s="3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VLOOKUP(M146,People!A:B,2,0)</f>
        <v>Kelly Williams</v>
      </c>
      <c r="W146" s="3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VLOOKUP(M147,People!A:B,2,0)</f>
        <v>Anna Andreadi</v>
      </c>
      <c r="W147" s="3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VLOOKUP(M148,People!A:B,2,0)</f>
        <v>Chuck Magee</v>
      </c>
      <c r="W148" s="3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VLOOKUP(M149,People!A:B,2,0)</f>
        <v>Kelly Williams</v>
      </c>
      <c r="W149" s="3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VLOOKUP(M150,People!A:B,2,0)</f>
        <v>Kelly Williams</v>
      </c>
      <c r="W150" s="3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VLOOKUP(M151,People!A:B,2,0)</f>
        <v>Kelly Williams</v>
      </c>
      <c r="W151" s="3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VLOOKUP(M152,People!A:B,2,0)</f>
        <v>Kelly Williams</v>
      </c>
      <c r="W152" s="3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VLOOKUP(M153,People!A:B,2,0)</f>
        <v>Anna Andreadi</v>
      </c>
      <c r="W153" s="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VLOOKUP(M154,People!A:B,2,0)</f>
        <v>Anna Andreadi</v>
      </c>
      <c r="W154" s="3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VLOOKUP(M155,People!A:B,2,0)</f>
        <v>Anna Andreadi</v>
      </c>
      <c r="W155" s="3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VLOOKUP(M156,People!A:B,2,0)</f>
        <v>Anna Andreadi</v>
      </c>
      <c r="W156" s="3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VLOOKUP(M157,People!A:B,2,0)</f>
        <v>Anna Andreadi</v>
      </c>
      <c r="W157" s="3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VLOOKUP(M158,People!A:B,2,0)</f>
        <v>Anna Andreadi</v>
      </c>
      <c r="W158" s="3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VLOOKUP(M159,People!A:B,2,0)</f>
        <v>Anna Andreadi</v>
      </c>
      <c r="W159" s="3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VLOOKUP(M160,People!A:B,2,0)</f>
        <v>Kelly Williams</v>
      </c>
      <c r="W160" s="3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VLOOKUP(M161,People!A:B,2,0)</f>
        <v>Kelly Williams</v>
      </c>
      <c r="W161" s="3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VLOOKUP(M162,People!A:B,2,0)</f>
        <v>Anna Andreadi</v>
      </c>
      <c r="W162" s="3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VLOOKUP(M163,People!A:B,2,0)</f>
        <v>Chuck Magee</v>
      </c>
      <c r="W163" s="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VLOOKUP(M164,People!A:B,2,0)</f>
        <v>Anna Andreadi</v>
      </c>
      <c r="W164" s="3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VLOOKUP(M165,People!A:B,2,0)</f>
        <v>Anna Andreadi</v>
      </c>
      <c r="W165" s="3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VLOOKUP(M166,People!A:B,2,0)</f>
        <v>Kelly Williams</v>
      </c>
      <c r="W166" s="3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VLOOKUP(M167,People!A:B,2,0)</f>
        <v>Kelly Williams</v>
      </c>
      <c r="W167" s="3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VLOOKUP(M168,People!A:B,2,0)</f>
        <v>Kelly Williams</v>
      </c>
      <c r="W168" s="3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VLOOKUP(M169,People!A:B,2,0)</f>
        <v>Kelly Williams</v>
      </c>
      <c r="W169" s="3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VLOOKUP(M170,People!A:B,2,0)</f>
        <v>Kelly Williams</v>
      </c>
      <c r="W170" s="3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VLOOKUP(M171,People!A:B,2,0)</f>
        <v>Kelly Williams</v>
      </c>
      <c r="W171" s="3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VLOOKUP(M172,People!A:B,2,0)</f>
        <v>Kelly Williams</v>
      </c>
      <c r="W172" s="3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VLOOKUP(M173,People!A:B,2,0)</f>
        <v>Anna Andreadi</v>
      </c>
      <c r="W173" s="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VLOOKUP(M174,People!A:B,2,0)</f>
        <v>Anna Andreadi</v>
      </c>
      <c r="W174" s="3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VLOOKUP(M175,People!A:B,2,0)</f>
        <v>Anna Andreadi</v>
      </c>
      <c r="W175" s="3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VLOOKUP(M176,People!A:B,2,0)</f>
        <v>Kelly Williams</v>
      </c>
      <c r="W176" s="3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VLOOKUP(M177,People!A:B,2,0)</f>
        <v>Kelly Williams</v>
      </c>
      <c r="W177" s="3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VLOOKUP(M178,People!A:B,2,0)</f>
        <v>Kelly Williams</v>
      </c>
      <c r="W178" s="3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VLOOKUP(M179,People!A:B,2,0)</f>
        <v>Chuck Magee</v>
      </c>
      <c r="W179" s="3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VLOOKUP(M180,People!A:B,2,0)</f>
        <v>Chuck Magee</v>
      </c>
      <c r="W180" s="3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VLOOKUP(M181,People!A:B,2,0)</f>
        <v>Chuck Magee</v>
      </c>
      <c r="W181" s="3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VLOOKUP(M182,People!A:B,2,0)</f>
        <v>Kelly Williams</v>
      </c>
      <c r="W182" s="3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VLOOKUP(M183,People!A:B,2,0)</f>
        <v>Kelly Williams</v>
      </c>
      <c r="W183" s="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VLOOKUP(M184,People!A:B,2,0)</f>
        <v>Cassandra Brandow</v>
      </c>
      <c r="W184" s="3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VLOOKUP(M185,People!A:B,2,0)</f>
        <v>Cassandra Brandow</v>
      </c>
      <c r="W185" s="3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VLOOKUP(M186,People!A:B,2,0)</f>
        <v>Cassandra Brandow</v>
      </c>
      <c r="W186" s="3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VLOOKUP(M187,People!A:B,2,0)</f>
        <v>Chuck Magee</v>
      </c>
      <c r="W187" s="3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VLOOKUP(M188,People!A:B,2,0)</f>
        <v>Anna Andreadi</v>
      </c>
      <c r="W188" s="3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VLOOKUP(M189,People!A:B,2,0)</f>
        <v>Kelly Williams</v>
      </c>
      <c r="W189" s="3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VLOOKUP(M190,People!A:B,2,0)</f>
        <v>Kelly Williams</v>
      </c>
      <c r="W190" s="3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VLOOKUP(M191,People!A:B,2,0)</f>
        <v>Chuck Magee</v>
      </c>
      <c r="W191" s="3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VLOOKUP(M192,People!A:B,2,0)</f>
        <v>Chuck Magee</v>
      </c>
      <c r="W192" s="3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VLOOKUP(M193,People!A:B,2,0)</f>
        <v>Chuck Magee</v>
      </c>
      <c r="W193" s="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VLOOKUP(M194,People!A:B,2,0)</f>
        <v>Chuck Magee</v>
      </c>
      <c r="W194" s="3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VLOOKUP(M195,People!A:B,2,0)</f>
        <v>Chuck Magee</v>
      </c>
      <c r="W195" s="3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VLOOKUP(M196,People!A:B,2,0)</f>
        <v>Anna Andreadi</v>
      </c>
      <c r="W196" s="3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VLOOKUP(M197,People!A:B,2,0)</f>
        <v>Chuck Magee</v>
      </c>
      <c r="W197" s="3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VLOOKUP(M198,People!A:B,2,0)</f>
        <v>Chuck Magee</v>
      </c>
      <c r="W198" s="3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VLOOKUP(M199,People!A:B,2,0)</f>
        <v>Chuck Magee</v>
      </c>
      <c r="W199" s="3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VLOOKUP(M200,People!A:B,2,0)</f>
        <v>Chuck Magee</v>
      </c>
      <c r="W200" s="3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VLOOKUP(M201,People!A:B,2,0)</f>
        <v>Chuck Magee</v>
      </c>
      <c r="W201" s="3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VLOOKUP(M202,People!A:B,2,0)</f>
        <v>Chuck Magee</v>
      </c>
      <c r="W202" s="3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VLOOKUP(M203,People!A:B,2,0)</f>
        <v>Anna Andreadi</v>
      </c>
      <c r="W203" s="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VLOOKUP(M204,People!A:B,2,0)</f>
        <v>Anna Andreadi</v>
      </c>
      <c r="W204" s="3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VLOOKUP(M205,People!A:B,2,0)</f>
        <v>Kelly Williams</v>
      </c>
      <c r="W205" s="3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VLOOKUP(M206,People!A:B,2,0)</f>
        <v>Cassandra Brandow</v>
      </c>
      <c r="W206" s="3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VLOOKUP(M207,People!A:B,2,0)</f>
        <v>Anna Andreadi</v>
      </c>
      <c r="W207" s="3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VLOOKUP(M208,People!A:B,2,0)</f>
        <v>Kelly Williams</v>
      </c>
      <c r="W208" s="3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VLOOKUP(M209,People!A:B,2,0)</f>
        <v>Kelly Williams</v>
      </c>
      <c r="W209" s="3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VLOOKUP(M210,People!A:B,2,0)</f>
        <v>Kelly Williams</v>
      </c>
      <c r="W210" s="3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VLOOKUP(M211,People!A:B,2,0)</f>
        <v>Kelly Williams</v>
      </c>
      <c r="W211" s="3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VLOOKUP(M212,People!A:B,2,0)</f>
        <v>Kelly Williams</v>
      </c>
      <c r="W212" s="3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VLOOKUP(M213,People!A:B,2,0)</f>
        <v>Kelly Williams</v>
      </c>
      <c r="W213" s="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VLOOKUP(M214,People!A:B,2,0)</f>
        <v>Chuck Magee</v>
      </c>
      <c r="W214" s="3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VLOOKUP(M215,People!A:B,2,0)</f>
        <v>Chuck Magee</v>
      </c>
      <c r="W215" s="3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VLOOKUP(M216,People!A:B,2,0)</f>
        <v>Chuck Magee</v>
      </c>
      <c r="W216" s="3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VLOOKUP(M217,People!A:B,2,0)</f>
        <v>Chuck Magee</v>
      </c>
      <c r="W217" s="3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VLOOKUP(M218,People!A:B,2,0)</f>
        <v>Chuck Magee</v>
      </c>
      <c r="W218" s="3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VLOOKUP(M219,People!A:B,2,0)</f>
        <v>Anna Andreadi</v>
      </c>
      <c r="W219" s="3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VLOOKUP(M220,People!A:B,2,0)</f>
        <v>Anna Andreadi</v>
      </c>
      <c r="W220" s="3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VLOOKUP(M221,People!A:B,2,0)</f>
        <v>Chuck Magee</v>
      </c>
      <c r="W221" s="3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VLOOKUP(M222,People!A:B,2,0)</f>
        <v>Chuck Magee</v>
      </c>
      <c r="W222" s="3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VLOOKUP(M223,People!A:B,2,0)</f>
        <v>Chuck Magee</v>
      </c>
      <c r="W223" s="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VLOOKUP(M224,People!A:B,2,0)</f>
        <v>Chuck Magee</v>
      </c>
      <c r="W224" s="3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VLOOKUP(M225,People!A:B,2,0)</f>
        <v>Chuck Magee</v>
      </c>
      <c r="W225" s="3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VLOOKUP(M226,People!A:B,2,0)</f>
        <v>Chuck Magee</v>
      </c>
      <c r="W226" s="3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VLOOKUP(M227,People!A:B,2,0)</f>
        <v>Kelly Williams</v>
      </c>
      <c r="W227" s="3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VLOOKUP(M228,People!A:B,2,0)</f>
        <v>Kelly Williams</v>
      </c>
      <c r="W228" s="3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VLOOKUP(M229,People!A:B,2,0)</f>
        <v>Kelly Williams</v>
      </c>
      <c r="W229" s="3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VLOOKUP(M230,People!A:B,2,0)</f>
        <v>Cassandra Brandow</v>
      </c>
      <c r="W230" s="3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VLOOKUP(M231,People!A:B,2,0)</f>
        <v>Cassandra Brandow</v>
      </c>
      <c r="W231" s="3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VLOOKUP(M232,People!A:B,2,0)</f>
        <v>Cassandra Brandow</v>
      </c>
      <c r="W232" s="3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VLOOKUP(M233,People!A:B,2,0)</f>
        <v>Cassandra Brandow</v>
      </c>
      <c r="W233" s="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VLOOKUP(M234,People!A:B,2,0)</f>
        <v>Cassandra Brandow</v>
      </c>
      <c r="W234" s="3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VLOOKUP(M235,People!A:B,2,0)</f>
        <v>Cassandra Brandow</v>
      </c>
      <c r="W235" s="3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VLOOKUP(M236,People!A:B,2,0)</f>
        <v>Cassandra Brandow</v>
      </c>
      <c r="W236" s="3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VLOOKUP(M237,People!A:B,2,0)</f>
        <v>Cassandra Brandow</v>
      </c>
      <c r="W237" s="3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VLOOKUP(M238,People!A:B,2,0)</f>
        <v>Anna Andreadi</v>
      </c>
      <c r="W238" s="3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VLOOKUP(M239,People!A:B,2,0)</f>
        <v>Kelly Williams</v>
      </c>
      <c r="W239" s="3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VLOOKUP(M240,People!A:B,2,0)</f>
        <v>Kelly Williams</v>
      </c>
      <c r="W240" s="3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VLOOKUP(M241,People!A:B,2,0)</f>
        <v>Kelly Williams</v>
      </c>
      <c r="W241" s="3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VLOOKUP(M242,People!A:B,2,0)</f>
        <v>Kelly Williams</v>
      </c>
      <c r="W242" s="3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VLOOKUP(M243,People!A:B,2,0)</f>
        <v>Kelly Williams</v>
      </c>
      <c r="W243" s="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VLOOKUP(M244,People!A:B,2,0)</f>
        <v>Kelly Williams</v>
      </c>
      <c r="W244" s="3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VLOOKUP(M245,People!A:B,2,0)</f>
        <v>Kelly Williams</v>
      </c>
      <c r="W245" s="3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VLOOKUP(M246,People!A:B,2,0)</f>
        <v>Kelly Williams</v>
      </c>
      <c r="W246" s="3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VLOOKUP(M247,People!A:B,2,0)</f>
        <v>Kelly Williams</v>
      </c>
      <c r="W247" s="3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VLOOKUP(M248,People!A:B,2,0)</f>
        <v>Kelly Williams</v>
      </c>
      <c r="W248" s="3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VLOOKUP(M249,People!A:B,2,0)</f>
        <v>Kelly Williams</v>
      </c>
      <c r="W249" s="3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VLOOKUP(M250,People!A:B,2,0)</f>
        <v>Kelly Williams</v>
      </c>
      <c r="W250" s="3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VLOOKUP(M251,People!A:B,2,0)</f>
        <v>Anna Andreadi</v>
      </c>
      <c r="W251" s="3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VLOOKUP(M252,People!A:B,2,0)</f>
        <v>Anna Andreadi</v>
      </c>
      <c r="W252" s="3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VLOOKUP(M253,People!A:B,2,0)</f>
        <v>Anna Andreadi</v>
      </c>
      <c r="W253" s="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VLOOKUP(M254,People!A:B,2,0)</f>
        <v>Chuck Magee</v>
      </c>
      <c r="W254" s="3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VLOOKUP(M255,People!A:B,2,0)</f>
        <v>Chuck Magee</v>
      </c>
      <c r="W255" s="3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VLOOKUP(M256,People!A:B,2,0)</f>
        <v>Kelly Williams</v>
      </c>
      <c r="W256" s="3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VLOOKUP(M257,People!A:B,2,0)</f>
        <v>Kelly Williams</v>
      </c>
      <c r="W257" s="3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VLOOKUP(M258,People!A:B,2,0)</f>
        <v>Kelly Williams</v>
      </c>
      <c r="W258" s="3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VLOOKUP(M259,People!A:B,2,0)</f>
        <v>Kelly Williams</v>
      </c>
      <c r="W259" s="3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VLOOKUP(M260,People!A:B,2,0)</f>
        <v>Chuck Magee</v>
      </c>
      <c r="W260" s="3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VLOOKUP(M261,People!A:B,2,0)</f>
        <v>Chuck Magee</v>
      </c>
      <c r="W261" s="3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VLOOKUP(M262,People!A:B,2,0)</f>
        <v>Chuck Magee</v>
      </c>
      <c r="W262" s="3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VLOOKUP(M263,People!A:B,2,0)</f>
        <v>Kelly Williams</v>
      </c>
      <c r="W263" s="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VLOOKUP(M264,People!A:B,2,0)</f>
        <v>Kelly Williams</v>
      </c>
      <c r="W264" s="3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VLOOKUP(M265,People!A:B,2,0)</f>
        <v>Kelly Williams</v>
      </c>
      <c r="W265" s="3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VLOOKUP(M266,People!A:B,2,0)</f>
        <v>Kelly Williams</v>
      </c>
      <c r="W266" s="3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VLOOKUP(M267,People!A:B,2,0)</f>
        <v>Anna Andreadi</v>
      </c>
      <c r="W267" s="3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VLOOKUP(M268,People!A:B,2,0)</f>
        <v>Cassandra Brandow</v>
      </c>
      <c r="W268" s="3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VLOOKUP(M269,People!A:B,2,0)</f>
        <v>Chuck Magee</v>
      </c>
      <c r="W269" s="3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VLOOKUP(M270,People!A:B,2,0)</f>
        <v>Chuck Magee</v>
      </c>
      <c r="W270" s="3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VLOOKUP(M271,People!A:B,2,0)</f>
        <v>Chuck Magee</v>
      </c>
      <c r="W271" s="3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VLOOKUP(M272,People!A:B,2,0)</f>
        <v>Anna Andreadi</v>
      </c>
      <c r="W272" s="3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VLOOKUP(M273,People!A:B,2,0)</f>
        <v>Anna Andreadi</v>
      </c>
      <c r="W273" s="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VLOOKUP(M274,People!A:B,2,0)</f>
        <v>Anna Andreadi</v>
      </c>
      <c r="W274" s="3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VLOOKUP(M275,People!A:B,2,0)</f>
        <v>Anna Andreadi</v>
      </c>
      <c r="W275" s="3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VLOOKUP(M276,People!A:B,2,0)</f>
        <v>Anna Andreadi</v>
      </c>
      <c r="W276" s="3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VLOOKUP(M277,People!A:B,2,0)</f>
        <v>Anna Andreadi</v>
      </c>
      <c r="W277" s="3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VLOOKUP(M278,People!A:B,2,0)</f>
        <v>Chuck Magee</v>
      </c>
      <c r="W278" s="3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VLOOKUP(M279,People!A:B,2,0)</f>
        <v>Chuck Magee</v>
      </c>
      <c r="W279" s="3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VLOOKUP(M280,People!A:B,2,0)</f>
        <v>Chuck Magee</v>
      </c>
      <c r="W280" s="3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VLOOKUP(M281,People!A:B,2,0)</f>
        <v>Chuck Magee</v>
      </c>
      <c r="W281" s="3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VLOOKUP(M282,People!A:B,2,0)</f>
        <v>Kelly Williams</v>
      </c>
      <c r="W282" s="3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VLOOKUP(M283,People!A:B,2,0)</f>
        <v>Kelly Williams</v>
      </c>
      <c r="W283" s="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VLOOKUP(M284,People!A:B,2,0)</f>
        <v>Anna Andreadi</v>
      </c>
      <c r="W284" s="3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VLOOKUP(M285,People!A:B,2,0)</f>
        <v>Anna Andreadi</v>
      </c>
      <c r="W285" s="3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VLOOKUP(M286,People!A:B,2,0)</f>
        <v>Anna Andreadi</v>
      </c>
      <c r="W286" s="3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VLOOKUP(M287,People!A:B,2,0)</f>
        <v>Anna Andreadi</v>
      </c>
      <c r="W287" s="3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VLOOKUP(M288,People!A:B,2,0)</f>
        <v>Cassandra Brandow</v>
      </c>
      <c r="W288" s="3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VLOOKUP(M289,People!A:B,2,0)</f>
        <v>Cassandra Brandow</v>
      </c>
      <c r="W289" s="3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VLOOKUP(M290,People!A:B,2,0)</f>
        <v>Cassandra Brandow</v>
      </c>
      <c r="W290" s="3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VLOOKUP(M291,People!A:B,2,0)</f>
        <v>Chuck Magee</v>
      </c>
      <c r="W291" s="3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VLOOKUP(M292,People!A:B,2,0)</f>
        <v>Chuck Magee</v>
      </c>
      <c r="W292" s="3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VLOOKUP(M293,People!A:B,2,0)</f>
        <v>Chuck Magee</v>
      </c>
      <c r="W293" s="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VLOOKUP(M294,People!A:B,2,0)</f>
        <v>Chuck Magee</v>
      </c>
      <c r="W294" s="3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VLOOKUP(M295,People!A:B,2,0)</f>
        <v>Anna Andreadi</v>
      </c>
      <c r="W295" s="3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VLOOKUP(M296,People!A:B,2,0)</f>
        <v>Anna Andreadi</v>
      </c>
      <c r="W296" s="3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VLOOKUP(M297,People!A:B,2,0)</f>
        <v>Anna Andreadi</v>
      </c>
      <c r="W297" s="3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VLOOKUP(M298,People!A:B,2,0)</f>
        <v>Anna Andreadi</v>
      </c>
      <c r="W298" s="3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VLOOKUP(M299,People!A:B,2,0)</f>
        <v>Anna Andreadi</v>
      </c>
      <c r="W299" s="3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VLOOKUP(M300,People!A:B,2,0)</f>
        <v>Chuck Magee</v>
      </c>
      <c r="W300" s="3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VLOOKUP(M301,People!A:B,2,0)</f>
        <v>Chuck Magee</v>
      </c>
      <c r="W301" s="3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VLOOKUP(M302,People!A:B,2,0)</f>
        <v>Chuck Magee</v>
      </c>
      <c r="W302" s="3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VLOOKUP(M303,People!A:B,2,0)</f>
        <v>Chuck Magee</v>
      </c>
      <c r="W303" s="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VLOOKUP(M304,People!A:B,2,0)</f>
        <v>Chuck Magee</v>
      </c>
      <c r="W304" s="3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VLOOKUP(M305,People!A:B,2,0)</f>
        <v>Kelly Williams</v>
      </c>
      <c r="W305" s="3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VLOOKUP(M306,People!A:B,2,0)</f>
        <v>Chuck Magee</v>
      </c>
      <c r="W306" s="3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VLOOKUP(M307,People!A:B,2,0)</f>
        <v>Kelly Williams</v>
      </c>
      <c r="W307" s="3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VLOOKUP(M308,People!A:B,2,0)</f>
        <v>Chuck Magee</v>
      </c>
      <c r="W308" s="3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VLOOKUP(M309,People!A:B,2,0)</f>
        <v>Chuck Magee</v>
      </c>
      <c r="W309" s="3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VLOOKUP(M310,People!A:B,2,0)</f>
        <v>Cassandra Brandow</v>
      </c>
      <c r="W310" s="3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VLOOKUP(M311,People!A:B,2,0)</f>
        <v>Anna Andreadi</v>
      </c>
      <c r="W311" s="3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VLOOKUP(M312,People!A:B,2,0)</f>
        <v>Anna Andreadi</v>
      </c>
      <c r="W312" s="3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VLOOKUP(M313,People!A:B,2,0)</f>
        <v>Anna Andreadi</v>
      </c>
      <c r="W313" s="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VLOOKUP(M314,People!A:B,2,0)</f>
        <v>Anna Andreadi</v>
      </c>
      <c r="W314" s="3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VLOOKUP(M315,People!A:B,2,0)</f>
        <v>Chuck Magee</v>
      </c>
      <c r="W315" s="3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VLOOKUP(M316,People!A:B,2,0)</f>
        <v>Cassandra Brandow</v>
      </c>
      <c r="W316" s="3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VLOOKUP(M317,People!A:B,2,0)</f>
        <v>Cassandra Brandow</v>
      </c>
      <c r="W317" s="3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VLOOKUP(M318,People!A:B,2,0)</f>
        <v>Chuck Magee</v>
      </c>
      <c r="W318" s="3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VLOOKUP(M319,People!A:B,2,0)</f>
        <v>Chuck Magee</v>
      </c>
      <c r="W319" s="3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VLOOKUP(M320,People!A:B,2,0)</f>
        <v>Chuck Magee</v>
      </c>
      <c r="W320" s="3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VLOOKUP(M321,People!A:B,2,0)</f>
        <v>Chuck Magee</v>
      </c>
      <c r="W321" s="3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VLOOKUP(M322,People!A:B,2,0)</f>
        <v>Chuck Magee</v>
      </c>
      <c r="W322" s="3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VLOOKUP(M323,People!A:B,2,0)</f>
        <v>Chuck Magee</v>
      </c>
      <c r="W323" s="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VLOOKUP(M324,People!A:B,2,0)</f>
        <v>Anna Andreadi</v>
      </c>
      <c r="W324" s="3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VLOOKUP(M325,People!A:B,2,0)</f>
        <v>Anna Andreadi</v>
      </c>
      <c r="W325" s="3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VLOOKUP(M326,People!A:B,2,0)</f>
        <v>Anna Andreadi</v>
      </c>
      <c r="W326" s="3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VLOOKUP(M327,People!A:B,2,0)</f>
        <v>Cassandra Brandow</v>
      </c>
      <c r="W327" s="3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VLOOKUP(M328,People!A:B,2,0)</f>
        <v>Chuck Magee</v>
      </c>
      <c r="W328" s="3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VLOOKUP(M329,People!A:B,2,0)</f>
        <v>Chuck Magee</v>
      </c>
      <c r="W329" s="3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VLOOKUP(M330,People!A:B,2,0)</f>
        <v>Chuck Magee</v>
      </c>
      <c r="W330" s="3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VLOOKUP(M331,People!A:B,2,0)</f>
        <v>Chuck Magee</v>
      </c>
      <c r="W331" s="3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VLOOKUP(M332,People!A:B,2,0)</f>
        <v>Chuck Magee</v>
      </c>
      <c r="W332" s="3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VLOOKUP(M333,People!A:B,2,0)</f>
        <v>Chuck Magee</v>
      </c>
      <c r="W333" s="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VLOOKUP(M334,People!A:B,2,0)</f>
        <v>Chuck Magee</v>
      </c>
      <c r="W334" s="3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VLOOKUP(M335,People!A:B,2,0)</f>
        <v>Chuck Magee</v>
      </c>
      <c r="W335" s="3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VLOOKUP(M336,People!A:B,2,0)</f>
        <v>Anna Andreadi</v>
      </c>
      <c r="W336" s="3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VLOOKUP(M337,People!A:B,2,0)</f>
        <v>Anna Andreadi</v>
      </c>
      <c r="W337" s="3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VLOOKUP(M338,People!A:B,2,0)</f>
        <v>Anna Andreadi</v>
      </c>
      <c r="W338" s="3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VLOOKUP(M339,People!A:B,2,0)</f>
        <v>Anna Andreadi</v>
      </c>
      <c r="W339" s="3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VLOOKUP(M340,People!A:B,2,0)</f>
        <v>Anna Andreadi</v>
      </c>
      <c r="W340" s="3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VLOOKUP(M341,People!A:B,2,0)</f>
        <v>Anna Andreadi</v>
      </c>
      <c r="W341" s="3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VLOOKUP(M342,People!A:B,2,0)</f>
        <v>Chuck Magee</v>
      </c>
      <c r="W342" s="3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VLOOKUP(M343,People!A:B,2,0)</f>
        <v>Chuck Magee</v>
      </c>
      <c r="W343" s="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VLOOKUP(M344,People!A:B,2,0)</f>
        <v>Chuck Magee</v>
      </c>
      <c r="W344" s="3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VLOOKUP(M345,People!A:B,2,0)</f>
        <v>Chuck Magee</v>
      </c>
      <c r="W345" s="3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VLOOKUP(M346,People!A:B,2,0)</f>
        <v>Kelly Williams</v>
      </c>
      <c r="W346" s="3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VLOOKUP(M347,People!A:B,2,0)</f>
        <v>Anna Andreadi</v>
      </c>
      <c r="W347" s="3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VLOOKUP(M348,People!A:B,2,0)</f>
        <v>Chuck Magee</v>
      </c>
      <c r="W348" s="3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VLOOKUP(M349,People!A:B,2,0)</f>
        <v>Chuck Magee</v>
      </c>
      <c r="W349" s="3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VLOOKUP(M350,People!A:B,2,0)</f>
        <v>Chuck Magee</v>
      </c>
      <c r="W350" s="3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VLOOKUP(M351,People!A:B,2,0)</f>
        <v>Chuck Magee</v>
      </c>
      <c r="W351" s="3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VLOOKUP(M352,People!A:B,2,0)</f>
        <v>Chuck Magee</v>
      </c>
      <c r="W352" s="3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VLOOKUP(M353,People!A:B,2,0)</f>
        <v>Chuck Magee</v>
      </c>
      <c r="W353" s="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VLOOKUP(M354,People!A:B,2,0)</f>
        <v>Chuck Magee</v>
      </c>
      <c r="W354" s="3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VLOOKUP(M355,People!A:B,2,0)</f>
        <v>Chuck Magee</v>
      </c>
      <c r="W355" s="3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VLOOKUP(M356,People!A:B,2,0)</f>
        <v>Chuck Magee</v>
      </c>
      <c r="W356" s="3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VLOOKUP(M357,People!A:B,2,0)</f>
        <v>Chuck Magee</v>
      </c>
      <c r="W357" s="3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VLOOKUP(M358,People!A:B,2,0)</f>
        <v>Chuck Magee</v>
      </c>
      <c r="W358" s="3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VLOOKUP(M359,People!A:B,2,0)</f>
        <v>Chuck Magee</v>
      </c>
      <c r="W359" s="3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VLOOKUP(M360,People!A:B,2,0)</f>
        <v>Cassandra Brandow</v>
      </c>
      <c r="W360" s="3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VLOOKUP(M361,People!A:B,2,0)</f>
        <v>Cassandra Brandow</v>
      </c>
      <c r="W361" s="3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VLOOKUP(M362,People!A:B,2,0)</f>
        <v>Cassandra Brandow</v>
      </c>
      <c r="W362" s="3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VLOOKUP(M363,People!A:B,2,0)</f>
        <v>Chuck Magee</v>
      </c>
      <c r="W363" s="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VLOOKUP(M364,People!A:B,2,0)</f>
        <v>Chuck Magee</v>
      </c>
      <c r="W364" s="3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VLOOKUP(M365,People!A:B,2,0)</f>
        <v>Chuck Magee</v>
      </c>
      <c r="W365" s="3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VLOOKUP(M366,People!A:B,2,0)</f>
        <v>Chuck Magee</v>
      </c>
      <c r="W366" s="3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VLOOKUP(M367,People!A:B,2,0)</f>
        <v>Anna Andreadi</v>
      </c>
      <c r="W367" s="3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VLOOKUP(M368,People!A:B,2,0)</f>
        <v>Chuck Magee</v>
      </c>
      <c r="W368" s="3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VLOOKUP(M369,People!A:B,2,0)</f>
        <v>Chuck Magee</v>
      </c>
      <c r="W369" s="3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VLOOKUP(M370,People!A:B,2,0)</f>
        <v>Chuck Magee</v>
      </c>
      <c r="W370" s="3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VLOOKUP(M371,People!A:B,2,0)</f>
        <v>Chuck Magee</v>
      </c>
      <c r="W371" s="3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VLOOKUP(M372,People!A:B,2,0)</f>
        <v>Kelly Williams</v>
      </c>
      <c r="W372" s="3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VLOOKUP(M373,People!A:B,2,0)</f>
        <v>Kelly Williams</v>
      </c>
      <c r="W373" s="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VLOOKUP(M374,People!A:B,2,0)</f>
        <v>Anna Andreadi</v>
      </c>
      <c r="W374" s="3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VLOOKUP(M375,People!A:B,2,0)</f>
        <v>Anna Andreadi</v>
      </c>
      <c r="W375" s="3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VLOOKUP(M376,People!A:B,2,0)</f>
        <v>Anna Andreadi</v>
      </c>
      <c r="W376" s="3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VLOOKUP(M377,People!A:B,2,0)</f>
        <v>Anna Andreadi</v>
      </c>
      <c r="W377" s="3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VLOOKUP(M378,People!A:B,2,0)</f>
        <v>Kelly Williams</v>
      </c>
      <c r="W378" s="3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VLOOKUP(M379,People!A:B,2,0)</f>
        <v>Chuck Magee</v>
      </c>
      <c r="W379" s="3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VLOOKUP(M380,People!A:B,2,0)</f>
        <v>Kelly Williams</v>
      </c>
      <c r="W380" s="3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VLOOKUP(M381,People!A:B,2,0)</f>
        <v>Kelly Williams</v>
      </c>
      <c r="W381" s="3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VLOOKUP(M382,People!A:B,2,0)</f>
        <v>Kelly Williams</v>
      </c>
      <c r="W382" s="3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VLOOKUP(M383,People!A:B,2,0)</f>
        <v>Anna Andreadi</v>
      </c>
      <c r="W383" s="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VLOOKUP(M384,People!A:B,2,0)</f>
        <v>Anna Andreadi</v>
      </c>
      <c r="W384" s="3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VLOOKUP(M385,People!A:B,2,0)</f>
        <v>Kelly Williams</v>
      </c>
      <c r="W385" s="3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VLOOKUP(M386,People!A:B,2,0)</f>
        <v>Cassandra Brandow</v>
      </c>
      <c r="W386" s="3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VLOOKUP(M387,People!A:B,2,0)</f>
        <v>Cassandra Brandow</v>
      </c>
      <c r="W387" s="3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VLOOKUP(M388,People!A:B,2,0)</f>
        <v>Chuck Magee</v>
      </c>
      <c r="W388" s="3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VLOOKUP(M389,People!A:B,2,0)</f>
        <v>Chuck Magee</v>
      </c>
      <c r="W389" s="3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VLOOKUP(M390,People!A:B,2,0)</f>
        <v>Chuck Magee</v>
      </c>
      <c r="W390" s="3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VLOOKUP(M391,People!A:B,2,0)</f>
        <v>Chuck Magee</v>
      </c>
      <c r="W391" s="3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VLOOKUP(M392,People!A:B,2,0)</f>
        <v>Chuck Magee</v>
      </c>
      <c r="W392" s="3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VLOOKUP(M393,People!A:B,2,0)</f>
        <v>Anna Andreadi</v>
      </c>
      <c r="W393" s="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VLOOKUP(M394,People!A:B,2,0)</f>
        <v>Anna Andreadi</v>
      </c>
      <c r="W394" s="3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VLOOKUP(M395,People!A:B,2,0)</f>
        <v>Kelly Williams</v>
      </c>
      <c r="W395" s="3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VLOOKUP(M396,People!A:B,2,0)</f>
        <v>Anna Andreadi</v>
      </c>
      <c r="W396" s="3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VLOOKUP(M397,People!A:B,2,0)</f>
        <v>Chuck Magee</v>
      </c>
      <c r="W397" s="3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VLOOKUP(M398,People!A:B,2,0)</f>
        <v>Chuck Magee</v>
      </c>
      <c r="W398" s="3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VLOOKUP(M399,People!A:B,2,0)</f>
        <v>Kelly Williams</v>
      </c>
      <c r="W399" s="3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VLOOKUP(M400,People!A:B,2,0)</f>
        <v>Kelly Williams</v>
      </c>
      <c r="W400" s="3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VLOOKUP(M401,People!A:B,2,0)</f>
        <v>Kelly Williams</v>
      </c>
      <c r="W401" s="3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VLOOKUP(M402,People!A:B,2,0)</f>
        <v>Kelly Williams</v>
      </c>
      <c r="W402" s="3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VLOOKUP(M403,People!A:B,2,0)</f>
        <v>Kelly Williams</v>
      </c>
      <c r="W403" s="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VLOOKUP(M404,People!A:B,2,0)</f>
        <v>Cassandra Brandow</v>
      </c>
      <c r="W404" s="3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VLOOKUP(M405,People!A:B,2,0)</f>
        <v>Cassandra Brandow</v>
      </c>
      <c r="W405" s="3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VLOOKUP(M406,People!A:B,2,0)</f>
        <v>Chuck Magee</v>
      </c>
      <c r="W406" s="3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VLOOKUP(M407,People!A:B,2,0)</f>
        <v>Anna Andreadi</v>
      </c>
      <c r="W407" s="3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VLOOKUP(M408,People!A:B,2,0)</f>
        <v>Anna Andreadi</v>
      </c>
      <c r="W408" s="3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VLOOKUP(M409,People!A:B,2,0)</f>
        <v>Anna Andreadi</v>
      </c>
      <c r="W409" s="3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VLOOKUP(M410,People!A:B,2,0)</f>
        <v>Anna Andreadi</v>
      </c>
      <c r="W410" s="3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VLOOKUP(M411,People!A:B,2,0)</f>
        <v>Anna Andreadi</v>
      </c>
      <c r="W411" s="3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VLOOKUP(M412,People!A:B,2,0)</f>
        <v>Anna Andreadi</v>
      </c>
      <c r="W412" s="3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VLOOKUP(M413,People!A:B,2,0)</f>
        <v>Anna Andreadi</v>
      </c>
      <c r="W413" s="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VLOOKUP(M414,People!A:B,2,0)</f>
        <v>Anna Andreadi</v>
      </c>
      <c r="W414" s="3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VLOOKUP(M415,People!A:B,2,0)</f>
        <v>Anna Andreadi</v>
      </c>
      <c r="W415" s="3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VLOOKUP(M416,People!A:B,2,0)</f>
        <v>Anna Andreadi</v>
      </c>
      <c r="W416" s="3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VLOOKUP(M417,People!A:B,2,0)</f>
        <v>Anna Andreadi</v>
      </c>
      <c r="W417" s="3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VLOOKUP(M418,People!A:B,2,0)</f>
        <v>Anna Andreadi</v>
      </c>
      <c r="W418" s="3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VLOOKUP(M419,People!A:B,2,0)</f>
        <v>Anna Andreadi</v>
      </c>
      <c r="W419" s="3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VLOOKUP(M420,People!A:B,2,0)</f>
        <v>Cassandra Brandow</v>
      </c>
      <c r="W420" s="3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VLOOKUP(M421,People!A:B,2,0)</f>
        <v>Anna Andreadi</v>
      </c>
      <c r="W421" s="3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VLOOKUP(M422,People!A:B,2,0)</f>
        <v>Anna Andreadi</v>
      </c>
      <c r="W422" s="3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VLOOKUP(M423,People!A:B,2,0)</f>
        <v>Anna Andreadi</v>
      </c>
      <c r="W423" s="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VLOOKUP(M424,People!A:B,2,0)</f>
        <v>Chuck Magee</v>
      </c>
      <c r="W424" s="3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VLOOKUP(M425,People!A:B,2,0)</f>
        <v>Chuck Magee</v>
      </c>
      <c r="W425" s="3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VLOOKUP(M426,People!A:B,2,0)</f>
        <v>Cassandra Brandow</v>
      </c>
      <c r="W426" s="3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VLOOKUP(M427,People!A:B,2,0)</f>
        <v>Kelly Williams</v>
      </c>
      <c r="W427" s="3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VLOOKUP(M428,People!A:B,2,0)</f>
        <v>Kelly Williams</v>
      </c>
      <c r="W428" s="3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VLOOKUP(M429,People!A:B,2,0)</f>
        <v>Chuck Magee</v>
      </c>
      <c r="W429" s="3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VLOOKUP(M430,People!A:B,2,0)</f>
        <v>Kelly Williams</v>
      </c>
      <c r="W430" s="3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VLOOKUP(M431,People!A:B,2,0)</f>
        <v>Cassandra Brandow</v>
      </c>
      <c r="W431" s="3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VLOOKUP(M432,People!A:B,2,0)</f>
        <v>Cassandra Brandow</v>
      </c>
      <c r="W432" s="3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VLOOKUP(M433,People!A:B,2,0)</f>
        <v>Cassandra Brandow</v>
      </c>
      <c r="W433" s="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VLOOKUP(M434,People!A:B,2,0)</f>
        <v>Cassandra Brandow</v>
      </c>
      <c r="W434" s="3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VLOOKUP(M435,People!A:B,2,0)</f>
        <v>Chuck Magee</v>
      </c>
      <c r="W435" s="3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VLOOKUP(M436,People!A:B,2,0)</f>
        <v>Cassandra Brandow</v>
      </c>
      <c r="W436" s="3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VLOOKUP(M437,People!A:B,2,0)</f>
        <v>Cassandra Brandow</v>
      </c>
      <c r="W437" s="3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VLOOKUP(M438,People!A:B,2,0)</f>
        <v>Kelly Williams</v>
      </c>
      <c r="W438" s="3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VLOOKUP(M439,People!A:B,2,0)</f>
        <v>Kelly Williams</v>
      </c>
      <c r="W439" s="3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VLOOKUP(M440,People!A:B,2,0)</f>
        <v>Kelly Williams</v>
      </c>
      <c r="W440" s="3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VLOOKUP(M441,People!A:B,2,0)</f>
        <v>Chuck Magee</v>
      </c>
      <c r="W441" s="3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VLOOKUP(M442,People!A:B,2,0)</f>
        <v>Kelly Williams</v>
      </c>
      <c r="W442" s="3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VLOOKUP(M443,People!A:B,2,0)</f>
        <v>Kelly Williams</v>
      </c>
      <c r="W443" s="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VLOOKUP(M444,People!A:B,2,0)</f>
        <v>Kelly Williams</v>
      </c>
      <c r="W444" s="3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VLOOKUP(M445,People!A:B,2,0)</f>
        <v>Kelly Williams</v>
      </c>
      <c r="W445" s="3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VLOOKUP(M446,People!A:B,2,0)</f>
        <v>Kelly Williams</v>
      </c>
      <c r="W446" s="3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VLOOKUP(M447,People!A:B,2,0)</f>
        <v>Kelly Williams</v>
      </c>
      <c r="W447" s="3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VLOOKUP(M448,People!A:B,2,0)</f>
        <v>Kelly Williams</v>
      </c>
      <c r="W448" s="3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VLOOKUP(M449,People!A:B,2,0)</f>
        <v>Chuck Magee</v>
      </c>
      <c r="W449" s="3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VLOOKUP(M450,People!A:B,2,0)</f>
        <v>Chuck Magee</v>
      </c>
      <c r="W450" s="3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VLOOKUP(M451,People!A:B,2,0)</f>
        <v>Chuck Magee</v>
      </c>
      <c r="W451" s="3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VLOOKUP(M452,People!A:B,2,0)</f>
        <v>Chuck Magee</v>
      </c>
      <c r="W452" s="3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VLOOKUP(M453,People!A:B,2,0)</f>
        <v>Chuck Magee</v>
      </c>
      <c r="W453" s="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VLOOKUP(M454,People!A:B,2,0)</f>
        <v>Chuck Magee</v>
      </c>
      <c r="W454" s="3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VLOOKUP(M455,People!A:B,2,0)</f>
        <v>Chuck Magee</v>
      </c>
      <c r="W455" s="3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VLOOKUP(M456,People!A:B,2,0)</f>
        <v>Chuck Magee</v>
      </c>
      <c r="W456" s="3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VLOOKUP(M457,People!A:B,2,0)</f>
        <v>Kelly Williams</v>
      </c>
      <c r="W457" s="3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VLOOKUP(M458,People!A:B,2,0)</f>
        <v>Anna Andreadi</v>
      </c>
      <c r="W458" s="3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VLOOKUP(M459,People!A:B,2,0)</f>
        <v>Kelly Williams</v>
      </c>
      <c r="W459" s="3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VLOOKUP(M460,People!A:B,2,0)</f>
        <v>Kelly Williams</v>
      </c>
      <c r="W460" s="3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VLOOKUP(M461,People!A:B,2,0)</f>
        <v>Anna Andreadi</v>
      </c>
      <c r="W461" s="3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VLOOKUP(M462,People!A:B,2,0)</f>
        <v>Anna Andreadi</v>
      </c>
      <c r="W462" s="3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VLOOKUP(M463,People!A:B,2,0)</f>
        <v>Anna Andreadi</v>
      </c>
      <c r="W463" s="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VLOOKUP(M464,People!A:B,2,0)</f>
        <v>Anna Andreadi</v>
      </c>
      <c r="W464" s="3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VLOOKUP(M465,People!A:B,2,0)</f>
        <v>Anna Andreadi</v>
      </c>
      <c r="W465" s="3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VLOOKUP(M466,People!A:B,2,0)</f>
        <v>Anna Andreadi</v>
      </c>
      <c r="W466" s="3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VLOOKUP(M467,People!A:B,2,0)</f>
        <v>Anna Andreadi</v>
      </c>
      <c r="W467" s="3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VLOOKUP(M468,People!A:B,2,0)</f>
        <v>Anna Andreadi</v>
      </c>
      <c r="W468" s="3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VLOOKUP(M469,People!A:B,2,0)</f>
        <v>Kelly Williams</v>
      </c>
      <c r="W469" s="3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VLOOKUP(M470,People!A:B,2,0)</f>
        <v>Kelly Williams</v>
      </c>
      <c r="W470" s="3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VLOOKUP(M471,People!A:B,2,0)</f>
        <v>Kelly Williams</v>
      </c>
      <c r="W471" s="3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VLOOKUP(M472,People!A:B,2,0)</f>
        <v>Chuck Magee</v>
      </c>
      <c r="W472" s="3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VLOOKUP(M473,People!A:B,2,0)</f>
        <v>Anna Andreadi</v>
      </c>
      <c r="W473" s="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VLOOKUP(M474,People!A:B,2,0)</f>
        <v>Anna Andreadi</v>
      </c>
      <c r="W474" s="3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VLOOKUP(M475,People!A:B,2,0)</f>
        <v>Anna Andreadi</v>
      </c>
      <c r="W475" s="3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VLOOKUP(M476,People!A:B,2,0)</f>
        <v>Anna Andreadi</v>
      </c>
      <c r="W476" s="3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VLOOKUP(M477,People!A:B,2,0)</f>
        <v>Anna Andreadi</v>
      </c>
      <c r="W477" s="3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VLOOKUP(M478,People!A:B,2,0)</f>
        <v>Anna Andreadi</v>
      </c>
      <c r="W478" s="3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VLOOKUP(M479,People!A:B,2,0)</f>
        <v>Anna Andreadi</v>
      </c>
      <c r="W479" s="3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VLOOKUP(M480,People!A:B,2,0)</f>
        <v>Chuck Magee</v>
      </c>
      <c r="W480" s="3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VLOOKUP(M481,People!A:B,2,0)</f>
        <v>Chuck Magee</v>
      </c>
      <c r="W481" s="3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VLOOKUP(M482,People!A:B,2,0)</f>
        <v>Chuck Magee</v>
      </c>
      <c r="W482" s="3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VLOOKUP(M483,People!A:B,2,0)</f>
        <v>Anna Andreadi</v>
      </c>
      <c r="W483" s="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VLOOKUP(M484,People!A:B,2,0)</f>
        <v>Chuck Magee</v>
      </c>
      <c r="W484" s="3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VLOOKUP(M485,People!A:B,2,0)</f>
        <v>Chuck Magee</v>
      </c>
      <c r="W485" s="3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VLOOKUP(M486,People!A:B,2,0)</f>
        <v>Anna Andreadi</v>
      </c>
      <c r="W486" s="3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VLOOKUP(M487,People!A:B,2,0)</f>
        <v>Anna Andreadi</v>
      </c>
      <c r="W487" s="3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VLOOKUP(M488,People!A:B,2,0)</f>
        <v>Anna Andreadi</v>
      </c>
      <c r="W488" s="3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VLOOKUP(M489,People!A:B,2,0)</f>
        <v>Kelly Williams</v>
      </c>
      <c r="W489" s="3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VLOOKUP(M490,People!A:B,2,0)</f>
        <v>Kelly Williams</v>
      </c>
      <c r="W490" s="3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VLOOKUP(M491,People!A:B,2,0)</f>
        <v>Kelly Williams</v>
      </c>
      <c r="W491" s="3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VLOOKUP(M492,People!A:B,2,0)</f>
        <v>Kelly Williams</v>
      </c>
      <c r="W492" s="3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VLOOKUP(M493,People!A:B,2,0)</f>
        <v>Chuck Magee</v>
      </c>
      <c r="W493" s="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VLOOKUP(M494,People!A:B,2,0)</f>
        <v>Chuck Magee</v>
      </c>
      <c r="W494" s="3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VLOOKUP(M495,People!A:B,2,0)</f>
        <v>Anna Andreadi</v>
      </c>
      <c r="W495" s="3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VLOOKUP(M496,People!A:B,2,0)</f>
        <v>Cassandra Brandow</v>
      </c>
      <c r="W496" s="3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VLOOKUP(M497,People!A:B,2,0)</f>
        <v>Cassandra Brandow</v>
      </c>
      <c r="W497" s="3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VLOOKUP(M498,People!A:B,2,0)</f>
        <v>Anna Andreadi</v>
      </c>
      <c r="W498" s="3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VLOOKUP(M499,People!A:B,2,0)</f>
        <v>Anna Andreadi</v>
      </c>
      <c r="W499" s="3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VLOOKUP(M500,People!A:B,2,0)</f>
        <v>Anna Andreadi</v>
      </c>
      <c r="W500" s="3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VLOOKUP(M501,People!A:B,2,0)</f>
        <v>Anna Andreadi</v>
      </c>
      <c r="W501" s="3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VLOOKUP(M502,People!A:B,2,0)</f>
        <v>Anna Andreadi</v>
      </c>
      <c r="W502" s="3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VLOOKUP(M503,People!A:B,2,0)</f>
        <v>Anna Andreadi</v>
      </c>
      <c r="W503" s="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VLOOKUP(M504,People!A:B,2,0)</f>
        <v>Anna Andreadi</v>
      </c>
      <c r="W504" s="3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VLOOKUP(M505,People!A:B,2,0)</f>
        <v>Anna Andreadi</v>
      </c>
      <c r="W505" s="3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VLOOKUP(M506,People!A:B,2,0)</f>
        <v>Anna Andreadi</v>
      </c>
      <c r="W506" s="3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VLOOKUP(M507,People!A:B,2,0)</f>
        <v>Chuck Magee</v>
      </c>
      <c r="W507" s="3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VLOOKUP(M508,People!A:B,2,0)</f>
        <v>Cassandra Brandow</v>
      </c>
      <c r="W508" s="3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VLOOKUP(M509,People!A:B,2,0)</f>
        <v>Cassandra Brandow</v>
      </c>
      <c r="W509" s="3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VLOOKUP(M510,People!A:B,2,0)</f>
        <v>Cassandra Brandow</v>
      </c>
      <c r="W510" s="3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VLOOKUP(M511,People!A:B,2,0)</f>
        <v>Cassandra Brandow</v>
      </c>
      <c r="W511" s="3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VLOOKUP(M512,People!A:B,2,0)</f>
        <v>Kelly Williams</v>
      </c>
      <c r="W512" s="3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VLOOKUP(M513,People!A:B,2,0)</f>
        <v>Kelly Williams</v>
      </c>
      <c r="W513" s="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VLOOKUP(M514,People!A:B,2,0)</f>
        <v>Chuck Magee</v>
      </c>
      <c r="W514" s="3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VLOOKUP(M515,People!A:B,2,0)</f>
        <v>Anna Andreadi</v>
      </c>
      <c r="W515" s="3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VLOOKUP(M516,People!A:B,2,0)</f>
        <v>Anna Andreadi</v>
      </c>
      <c r="W516" s="3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VLOOKUP(M517,People!A:B,2,0)</f>
        <v>Anna Andreadi</v>
      </c>
      <c r="W517" s="3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VLOOKUP(M518,People!A:B,2,0)</f>
        <v>Anna Andreadi</v>
      </c>
      <c r="W518" s="3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VLOOKUP(M519,People!A:B,2,0)</f>
        <v>Anna Andreadi</v>
      </c>
      <c r="W519" s="3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VLOOKUP(M520,People!A:B,2,0)</f>
        <v>Anna Andreadi</v>
      </c>
      <c r="W520" s="3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VLOOKUP(M521,People!A:B,2,0)</f>
        <v>Kelly Williams</v>
      </c>
      <c r="W521" s="3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VLOOKUP(M522,People!A:B,2,0)</f>
        <v>Kelly Williams</v>
      </c>
      <c r="W522" s="3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VLOOKUP(M523,People!A:B,2,0)</f>
        <v>Kelly Williams</v>
      </c>
      <c r="W523" s="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VLOOKUP(M524,People!A:B,2,0)</f>
        <v>Kelly Williams</v>
      </c>
      <c r="W524" s="3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VLOOKUP(M525,People!A:B,2,0)</f>
        <v>Anna Andreadi</v>
      </c>
      <c r="W525" s="3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VLOOKUP(M526,People!A:B,2,0)</f>
        <v>Anna Andreadi</v>
      </c>
      <c r="W526" s="3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VLOOKUP(M527,People!A:B,2,0)</f>
        <v>Chuck Magee</v>
      </c>
      <c r="W527" s="3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VLOOKUP(M528,People!A:B,2,0)</f>
        <v>Cassandra Brandow</v>
      </c>
      <c r="W528" s="3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VLOOKUP(M529,People!A:B,2,0)</f>
        <v>Cassandra Brandow</v>
      </c>
      <c r="W529" s="3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VLOOKUP(M530,People!A:B,2,0)</f>
        <v>Chuck Magee</v>
      </c>
      <c r="W530" s="3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VLOOKUP(M531,People!A:B,2,0)</f>
        <v>Chuck Magee</v>
      </c>
      <c r="W531" s="3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VLOOKUP(M532,People!A:B,2,0)</f>
        <v>Chuck Magee</v>
      </c>
      <c r="W532" s="3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VLOOKUP(M533,People!A:B,2,0)</f>
        <v>Anna Andreadi</v>
      </c>
      <c r="W533" s="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VLOOKUP(M534,People!A:B,2,0)</f>
        <v>Anna Andreadi</v>
      </c>
      <c r="W534" s="3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VLOOKUP(M535,People!A:B,2,0)</f>
        <v>Cassandra Brandow</v>
      </c>
      <c r="W535" s="3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VLOOKUP(M536,People!A:B,2,0)</f>
        <v>Cassandra Brandow</v>
      </c>
      <c r="W536" s="3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VLOOKUP(M537,People!A:B,2,0)</f>
        <v>Anna Andreadi</v>
      </c>
      <c r="W537" s="3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VLOOKUP(M538,People!A:B,2,0)</f>
        <v>Kelly Williams</v>
      </c>
      <c r="W538" s="3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VLOOKUP(M539,People!A:B,2,0)</f>
        <v>Chuck Magee</v>
      </c>
      <c r="W539" s="3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VLOOKUP(M540,People!A:B,2,0)</f>
        <v>Cassandra Brandow</v>
      </c>
      <c r="W540" s="3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VLOOKUP(M541,People!A:B,2,0)</f>
        <v>Cassandra Brandow</v>
      </c>
      <c r="W541" s="3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VLOOKUP(M542,People!A:B,2,0)</f>
        <v>Kelly Williams</v>
      </c>
      <c r="W542" s="3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VLOOKUP(M543,People!A:B,2,0)</f>
        <v>Anna Andreadi</v>
      </c>
      <c r="W543" s="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VLOOKUP(M544,People!A:B,2,0)</f>
        <v>Chuck Magee</v>
      </c>
      <c r="W544" s="3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VLOOKUP(M545,People!A:B,2,0)</f>
        <v>Kelly Williams</v>
      </c>
      <c r="W545" s="3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VLOOKUP(M546,People!A:B,2,0)</f>
        <v>Kelly Williams</v>
      </c>
      <c r="W546" s="3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VLOOKUP(M547,People!A:B,2,0)</f>
        <v>Kelly Williams</v>
      </c>
      <c r="W547" s="3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VLOOKUP(M548,People!A:B,2,0)</f>
        <v>Chuck Magee</v>
      </c>
      <c r="W548" s="3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VLOOKUP(M549,People!A:B,2,0)</f>
        <v>Chuck Magee</v>
      </c>
      <c r="W549" s="3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VLOOKUP(M550,People!A:B,2,0)</f>
        <v>Kelly Williams</v>
      </c>
      <c r="W550" s="3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VLOOKUP(M551,People!A:B,2,0)</f>
        <v>Kelly Williams</v>
      </c>
      <c r="W551" s="3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VLOOKUP(M552,People!A:B,2,0)</f>
        <v>Kelly Williams</v>
      </c>
      <c r="W552" s="3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VLOOKUP(M553,People!A:B,2,0)</f>
        <v>Anna Andreadi</v>
      </c>
      <c r="W553" s="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VLOOKUP(M554,People!A:B,2,0)</f>
        <v>Cassandra Brandow</v>
      </c>
      <c r="W554" s="3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VLOOKUP(M555,People!A:B,2,0)</f>
        <v>Kelly Williams</v>
      </c>
      <c r="W555" s="3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VLOOKUP(M556,People!A:B,2,0)</f>
        <v>Anna Andreadi</v>
      </c>
      <c r="W556" s="3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VLOOKUP(M557,People!A:B,2,0)</f>
        <v>Cassandra Brandow</v>
      </c>
      <c r="W557" s="3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VLOOKUP(M558,People!A:B,2,0)</f>
        <v>Anna Andreadi</v>
      </c>
      <c r="W558" s="3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VLOOKUP(M559,People!A:B,2,0)</f>
        <v>Anna Andreadi</v>
      </c>
      <c r="W559" s="3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VLOOKUP(M560,People!A:B,2,0)</f>
        <v>Anna Andreadi</v>
      </c>
      <c r="W560" s="3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VLOOKUP(M561,People!A:B,2,0)</f>
        <v>Anna Andreadi</v>
      </c>
      <c r="W561" s="3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VLOOKUP(M562,People!A:B,2,0)</f>
        <v>Anna Andreadi</v>
      </c>
      <c r="W562" s="3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VLOOKUP(M563,People!A:B,2,0)</f>
        <v>Cassandra Brandow</v>
      </c>
      <c r="W563" s="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VLOOKUP(M564,People!A:B,2,0)</f>
        <v>Cassandra Brandow</v>
      </c>
      <c r="W564" s="3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VLOOKUP(M565,People!A:B,2,0)</f>
        <v>Anna Andreadi</v>
      </c>
      <c r="W565" s="3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VLOOKUP(M566,People!A:B,2,0)</f>
        <v>Anna Andreadi</v>
      </c>
      <c r="W566" s="3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VLOOKUP(M567,People!A:B,2,0)</f>
        <v>Anna Andreadi</v>
      </c>
      <c r="W567" s="3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VLOOKUP(M568,People!A:B,2,0)</f>
        <v>Anna Andreadi</v>
      </c>
      <c r="W568" s="3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VLOOKUP(M569,People!A:B,2,0)</f>
        <v>Anna Andreadi</v>
      </c>
      <c r="W569" s="3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VLOOKUP(M570,People!A:B,2,0)</f>
        <v>Anna Andreadi</v>
      </c>
      <c r="W570" s="3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VLOOKUP(M571,People!A:B,2,0)</f>
        <v>Anna Andreadi</v>
      </c>
      <c r="W571" s="3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VLOOKUP(M572,People!A:B,2,0)</f>
        <v>Chuck Magee</v>
      </c>
      <c r="W572" s="3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VLOOKUP(M573,People!A:B,2,0)</f>
        <v>Chuck Magee</v>
      </c>
      <c r="W573" s="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VLOOKUP(M574,People!A:B,2,0)</f>
        <v>Chuck Magee</v>
      </c>
      <c r="W574" s="3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VLOOKUP(M575,People!A:B,2,0)</f>
        <v>Chuck Magee</v>
      </c>
      <c r="W575" s="3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VLOOKUP(M576,People!A:B,2,0)</f>
        <v>Anna Andreadi</v>
      </c>
      <c r="W576" s="3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VLOOKUP(M577,People!A:B,2,0)</f>
        <v>Anna Andreadi</v>
      </c>
      <c r="W577" s="3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VLOOKUP(M578,People!A:B,2,0)</f>
        <v>Anna Andreadi</v>
      </c>
      <c r="W578" s="3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VLOOKUP(M579,People!A:B,2,0)</f>
        <v>Anna Andreadi</v>
      </c>
      <c r="W579" s="3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VLOOKUP(M580,People!A:B,2,0)</f>
        <v>Kelly Williams</v>
      </c>
      <c r="W580" s="3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VLOOKUP(M581,People!A:B,2,0)</f>
        <v>Kelly Williams</v>
      </c>
      <c r="W581" s="3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VLOOKUP(M582,People!A:B,2,0)</f>
        <v>Anna Andreadi</v>
      </c>
      <c r="W582" s="3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VLOOKUP(M583,People!A:B,2,0)</f>
        <v>Anna Andreadi</v>
      </c>
      <c r="W583" s="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VLOOKUP(M584,People!A:B,2,0)</f>
        <v>Anna Andreadi</v>
      </c>
      <c r="W584" s="3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VLOOKUP(M585,People!A:B,2,0)</f>
        <v>Anna Andreadi</v>
      </c>
      <c r="W585" s="3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VLOOKUP(M586,People!A:B,2,0)</f>
        <v>Anna Andreadi</v>
      </c>
      <c r="W586" s="3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VLOOKUP(M587,People!A:B,2,0)</f>
        <v>Anna Andreadi</v>
      </c>
      <c r="W587" s="3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VLOOKUP(M588,People!A:B,2,0)</f>
        <v>Cassandra Brandow</v>
      </c>
      <c r="W588" s="3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VLOOKUP(M589,People!A:B,2,0)</f>
        <v>Cassandra Brandow</v>
      </c>
      <c r="W589" s="3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VLOOKUP(M590,People!A:B,2,0)</f>
        <v>Anna Andreadi</v>
      </c>
      <c r="W590" s="3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VLOOKUP(M591,People!A:B,2,0)</f>
        <v>Anna Andreadi</v>
      </c>
      <c r="W591" s="3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VLOOKUP(M592,People!A:B,2,0)</f>
        <v>Anna Andreadi</v>
      </c>
      <c r="W592" s="3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VLOOKUP(M593,People!A:B,2,0)</f>
        <v>Anna Andreadi</v>
      </c>
      <c r="W593" s="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VLOOKUP(M594,People!A:B,2,0)</f>
        <v>Kelly Williams</v>
      </c>
      <c r="W594" s="3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VLOOKUP(M595,People!A:B,2,0)</f>
        <v>Kelly Williams</v>
      </c>
      <c r="W595" s="3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VLOOKUP(M596,People!A:B,2,0)</f>
        <v>Anna Andreadi</v>
      </c>
      <c r="W596" s="3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VLOOKUP(M597,People!A:B,2,0)</f>
        <v>Anna Andreadi</v>
      </c>
      <c r="W597" s="3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VLOOKUP(M598,People!A:B,2,0)</f>
        <v>Anna Andreadi</v>
      </c>
      <c r="W598" s="3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VLOOKUP(M599,People!A:B,2,0)</f>
        <v>Anna Andreadi</v>
      </c>
      <c r="W599" s="3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VLOOKUP(M600,People!A:B,2,0)</f>
        <v>Chuck Magee</v>
      </c>
      <c r="W600" s="3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VLOOKUP(M601,People!A:B,2,0)</f>
        <v>Chuck Magee</v>
      </c>
      <c r="W601" s="3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VLOOKUP(M602,People!A:B,2,0)</f>
        <v>Chuck Magee</v>
      </c>
      <c r="W602" s="3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VLOOKUP(M603,People!A:B,2,0)</f>
        <v>Chuck Magee</v>
      </c>
      <c r="W603" s="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VLOOKUP(M604,People!A:B,2,0)</f>
        <v>Cassandra Brandow</v>
      </c>
      <c r="W604" s="3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VLOOKUP(M605,People!A:B,2,0)</f>
        <v>Cassandra Brandow</v>
      </c>
      <c r="W605" s="3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VLOOKUP(M606,People!A:B,2,0)</f>
        <v>Cassandra Brandow</v>
      </c>
      <c r="W606" s="3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VLOOKUP(M607,People!A:B,2,0)</f>
        <v>Cassandra Brandow</v>
      </c>
      <c r="W607" s="3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VLOOKUP(M608,People!A:B,2,0)</f>
        <v>Cassandra Brandow</v>
      </c>
      <c r="W608" s="3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VLOOKUP(M609,People!A:B,2,0)</f>
        <v>Chuck Magee</v>
      </c>
      <c r="W609" s="3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VLOOKUP(M610,People!A:B,2,0)</f>
        <v>Chuck Magee</v>
      </c>
      <c r="W610" s="3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VLOOKUP(M611,People!A:B,2,0)</f>
        <v>Chuck Magee</v>
      </c>
      <c r="W611" s="3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VLOOKUP(M612,People!A:B,2,0)</f>
        <v>Kelly Williams</v>
      </c>
      <c r="W612" s="3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VLOOKUP(M613,People!A:B,2,0)</f>
        <v>Kelly Williams</v>
      </c>
      <c r="W613" s="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VLOOKUP(M614,People!A:B,2,0)</f>
        <v>Chuck Magee</v>
      </c>
      <c r="W614" s="3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VLOOKUP(M615,People!A:B,2,0)</f>
        <v>Chuck Magee</v>
      </c>
      <c r="W615" s="3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VLOOKUP(M616,People!A:B,2,0)</f>
        <v>Chuck Magee</v>
      </c>
      <c r="W616" s="3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VLOOKUP(M617,People!A:B,2,0)</f>
        <v>Chuck Magee</v>
      </c>
      <c r="W617" s="3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VLOOKUP(M618,People!A:B,2,0)</f>
        <v>Chuck Magee</v>
      </c>
      <c r="W618" s="3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VLOOKUP(M619,People!A:B,2,0)</f>
        <v>Chuck Magee</v>
      </c>
      <c r="W619" s="3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VLOOKUP(M620,People!A:B,2,0)</f>
        <v>Chuck Magee</v>
      </c>
      <c r="W620" s="3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VLOOKUP(M621,People!A:B,2,0)</f>
        <v>Chuck Magee</v>
      </c>
      <c r="W621" s="3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VLOOKUP(M622,People!A:B,2,0)</f>
        <v>Chuck Magee</v>
      </c>
      <c r="W622" s="3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VLOOKUP(M623,People!A:B,2,0)</f>
        <v>Kelly Williams</v>
      </c>
      <c r="W623" s="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VLOOKUP(M624,People!A:B,2,0)</f>
        <v>Kelly Williams</v>
      </c>
      <c r="W624" s="3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VLOOKUP(M625,People!A:B,2,0)</f>
        <v>Kelly Williams</v>
      </c>
      <c r="W625" s="3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VLOOKUP(M626,People!A:B,2,0)</f>
        <v>Kelly Williams</v>
      </c>
      <c r="W626" s="3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VLOOKUP(M627,People!A:B,2,0)</f>
        <v>Kelly Williams</v>
      </c>
      <c r="W627" s="3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VLOOKUP(M628,People!A:B,2,0)</f>
        <v>Chuck Magee</v>
      </c>
      <c r="W628" s="3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VLOOKUP(M629,People!A:B,2,0)</f>
        <v>Anna Andreadi</v>
      </c>
      <c r="W629" s="3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VLOOKUP(M630,People!A:B,2,0)</f>
        <v>Anna Andreadi</v>
      </c>
      <c r="W630" s="3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VLOOKUP(M631,People!A:B,2,0)</f>
        <v>Anna Andreadi</v>
      </c>
      <c r="W631" s="3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VLOOKUP(M632,People!A:B,2,0)</f>
        <v>Anna Andreadi</v>
      </c>
      <c r="W632" s="3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VLOOKUP(M633,People!A:B,2,0)</f>
        <v>Anna Andreadi</v>
      </c>
      <c r="W633" s="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VLOOKUP(M634,People!A:B,2,0)</f>
        <v>Anna Andreadi</v>
      </c>
      <c r="W634" s="3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VLOOKUP(M635,People!A:B,2,0)</f>
        <v>Cassandra Brandow</v>
      </c>
      <c r="W635" s="3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VLOOKUP(M636,People!A:B,2,0)</f>
        <v>Cassandra Brandow</v>
      </c>
      <c r="W636" s="3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VLOOKUP(M637,People!A:B,2,0)</f>
        <v>Cassandra Brandow</v>
      </c>
      <c r="W637" s="3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VLOOKUP(M638,People!A:B,2,0)</f>
        <v>Anna Andreadi</v>
      </c>
      <c r="W638" s="3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VLOOKUP(M639,People!A:B,2,0)</f>
        <v>Anna Andreadi</v>
      </c>
      <c r="W639" s="3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VLOOKUP(M640,People!A:B,2,0)</f>
        <v>Anna Andreadi</v>
      </c>
      <c r="W640" s="3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VLOOKUP(M641,People!A:B,2,0)</f>
        <v>Anna Andreadi</v>
      </c>
      <c r="W641" s="3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VLOOKUP(M642,People!A:B,2,0)</f>
        <v>Kelly Williams</v>
      </c>
      <c r="W642" s="3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VLOOKUP(M643,People!A:B,2,0)</f>
        <v>Anna Andreadi</v>
      </c>
      <c r="W643" s="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VLOOKUP(M644,People!A:B,2,0)</f>
        <v>Anna Andreadi</v>
      </c>
      <c r="W644" s="3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VLOOKUP(M645,People!A:B,2,0)</f>
        <v>Kelly Williams</v>
      </c>
      <c r="W645" s="3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VLOOKUP(M646,People!A:B,2,0)</f>
        <v>Chuck Magee</v>
      </c>
      <c r="W646" s="3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VLOOKUP(M647,People!A:B,2,0)</f>
        <v>Kelly Williams</v>
      </c>
      <c r="W647" s="3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VLOOKUP(M648,People!A:B,2,0)</f>
        <v>Anna Andreadi</v>
      </c>
      <c r="W648" s="3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VLOOKUP(M649,People!A:B,2,0)</f>
        <v>Anna Andreadi</v>
      </c>
      <c r="W649" s="3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VLOOKUP(M650,People!A:B,2,0)</f>
        <v>Anna Andreadi</v>
      </c>
      <c r="W650" s="3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VLOOKUP(M651,People!A:B,2,0)</f>
        <v>Anna Andreadi</v>
      </c>
      <c r="W651" s="3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VLOOKUP(M652,People!A:B,2,0)</f>
        <v>Anna Andreadi</v>
      </c>
      <c r="W652" s="3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VLOOKUP(M653,People!A:B,2,0)</f>
        <v>Chuck Magee</v>
      </c>
      <c r="W653" s="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VLOOKUP(M654,People!A:B,2,0)</f>
        <v>Chuck Magee</v>
      </c>
      <c r="W654" s="3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VLOOKUP(M655,People!A:B,2,0)</f>
        <v>Chuck Magee</v>
      </c>
      <c r="W655" s="3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VLOOKUP(M656,People!A:B,2,0)</f>
        <v>Chuck Magee</v>
      </c>
      <c r="W656" s="3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VLOOKUP(M657,People!A:B,2,0)</f>
        <v>Chuck Magee</v>
      </c>
      <c r="W657" s="3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VLOOKUP(M658,People!A:B,2,0)</f>
        <v>Chuck Magee</v>
      </c>
      <c r="W658" s="3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VLOOKUP(M659,People!A:B,2,0)</f>
        <v>Kelly Williams</v>
      </c>
      <c r="W659" s="3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VLOOKUP(M660,People!A:B,2,0)</f>
        <v>Kelly Williams</v>
      </c>
      <c r="W660" s="3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VLOOKUP(M661,People!A:B,2,0)</f>
        <v>Kelly Williams</v>
      </c>
      <c r="W661" s="3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VLOOKUP(M662,People!A:B,2,0)</f>
        <v>Kelly Williams</v>
      </c>
      <c r="W662" s="3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VLOOKUP(M663,People!A:B,2,0)</f>
        <v>Kelly Williams</v>
      </c>
      <c r="W663" s="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VLOOKUP(M664,People!A:B,2,0)</f>
        <v>Kelly Williams</v>
      </c>
      <c r="W664" s="3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VLOOKUP(M665,People!A:B,2,0)</f>
        <v>Chuck Magee</v>
      </c>
      <c r="W665" s="3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VLOOKUP(M666,People!A:B,2,0)</f>
        <v>Cassandra Brandow</v>
      </c>
      <c r="W666" s="3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VLOOKUP(M667,People!A:B,2,0)</f>
        <v>Kelly Williams</v>
      </c>
      <c r="W667" s="3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VLOOKUP(M668,People!A:B,2,0)</f>
        <v>Kelly Williams</v>
      </c>
      <c r="W668" s="3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VLOOKUP(M669,People!A:B,2,0)</f>
        <v>Kelly Williams</v>
      </c>
      <c r="W669" s="3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VLOOKUP(M670,People!A:B,2,0)</f>
        <v>Chuck Magee</v>
      </c>
      <c r="W670" s="3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VLOOKUP(M671,People!A:B,2,0)</f>
        <v>Kelly Williams</v>
      </c>
      <c r="W671" s="3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VLOOKUP(M672,People!A:B,2,0)</f>
        <v>Kelly Williams</v>
      </c>
      <c r="W672" s="3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VLOOKUP(M673,People!A:B,2,0)</f>
        <v>Kelly Williams</v>
      </c>
      <c r="W673" s="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VLOOKUP(M674,People!A:B,2,0)</f>
        <v>Kelly Williams</v>
      </c>
      <c r="W674" s="3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VLOOKUP(M675,People!A:B,2,0)</f>
        <v>Kelly Williams</v>
      </c>
      <c r="W675" s="3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VLOOKUP(M676,People!A:B,2,0)</f>
        <v>Kelly Williams</v>
      </c>
      <c r="W676" s="3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VLOOKUP(M677,People!A:B,2,0)</f>
        <v>Kelly Williams</v>
      </c>
      <c r="W677" s="3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VLOOKUP(M678,People!A:B,2,0)</f>
        <v>Kelly Williams</v>
      </c>
      <c r="W678" s="3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VLOOKUP(M679,People!A:B,2,0)</f>
        <v>Kelly Williams</v>
      </c>
      <c r="W679" s="3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VLOOKUP(M680,People!A:B,2,0)</f>
        <v>Kelly Williams</v>
      </c>
      <c r="W680" s="3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VLOOKUP(M681,People!A:B,2,0)</f>
        <v>Kelly Williams</v>
      </c>
      <c r="W681" s="3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VLOOKUP(M682,People!A:B,2,0)</f>
        <v>Chuck Magee</v>
      </c>
      <c r="W682" s="3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VLOOKUP(M683,People!A:B,2,0)</f>
        <v>Chuck Magee</v>
      </c>
      <c r="W683" s="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VLOOKUP(M684,People!A:B,2,0)</f>
        <v>Chuck Magee</v>
      </c>
      <c r="W684" s="3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VLOOKUP(M685,People!A:B,2,0)</f>
        <v>Cassandra Brandow</v>
      </c>
      <c r="W685" s="3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VLOOKUP(M686,People!A:B,2,0)</f>
        <v>Cassandra Brandow</v>
      </c>
      <c r="W686" s="3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VLOOKUP(M687,People!A:B,2,0)</f>
        <v>Cassandra Brandow</v>
      </c>
      <c r="W687" s="3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VLOOKUP(M688,People!A:B,2,0)</f>
        <v>Cassandra Brandow</v>
      </c>
      <c r="W688" s="3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VLOOKUP(M689,People!A:B,2,0)</f>
        <v>Cassandra Brandow</v>
      </c>
      <c r="W689" s="3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VLOOKUP(M690,People!A:B,2,0)</f>
        <v>Chuck Magee</v>
      </c>
      <c r="W690" s="3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VLOOKUP(M691,People!A:B,2,0)</f>
        <v>Cassandra Brandow</v>
      </c>
      <c r="W691" s="3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VLOOKUP(M692,People!A:B,2,0)</f>
        <v>Cassandra Brandow</v>
      </c>
      <c r="W692" s="3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VLOOKUP(M693,People!A:B,2,0)</f>
        <v>Cassandra Brandow</v>
      </c>
      <c r="W693" s="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VLOOKUP(M694,People!A:B,2,0)</f>
        <v>Anna Andreadi</v>
      </c>
      <c r="W694" s="3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VLOOKUP(M695,People!A:B,2,0)</f>
        <v>Anna Andreadi</v>
      </c>
      <c r="W695" s="3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VLOOKUP(M696,People!A:B,2,0)</f>
        <v>Chuck Magee</v>
      </c>
      <c r="W696" s="3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VLOOKUP(M697,People!A:B,2,0)</f>
        <v>Chuck Magee</v>
      </c>
      <c r="W697" s="3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VLOOKUP(M698,People!A:B,2,0)</f>
        <v>Chuck Magee</v>
      </c>
      <c r="W698" s="3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VLOOKUP(M699,People!A:B,2,0)</f>
        <v>Chuck Magee</v>
      </c>
      <c r="W699" s="3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VLOOKUP(M700,People!A:B,2,0)</f>
        <v>Chuck Magee</v>
      </c>
      <c r="W700" s="3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VLOOKUP(M701,People!A:B,2,0)</f>
        <v>Chuck Magee</v>
      </c>
      <c r="W701" s="3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VLOOKUP(M702,People!A:B,2,0)</f>
        <v>Chuck Magee</v>
      </c>
      <c r="W702" s="3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VLOOKUP(M703,People!A:B,2,0)</f>
        <v>Chuck Magee</v>
      </c>
      <c r="W703" s="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VLOOKUP(M704,People!A:B,2,0)</f>
        <v>Anna Andreadi</v>
      </c>
      <c r="W704" s="3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VLOOKUP(M705,People!A:B,2,0)</f>
        <v>Anna Andreadi</v>
      </c>
      <c r="W705" s="3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VLOOKUP(M706,People!A:B,2,0)</f>
        <v>Cassandra Brandow</v>
      </c>
      <c r="W706" s="3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VLOOKUP(M707,People!A:B,2,0)</f>
        <v>Cassandra Brandow</v>
      </c>
      <c r="W707" s="3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VLOOKUP(M708,People!A:B,2,0)</f>
        <v>Cassandra Brandow</v>
      </c>
      <c r="W708" s="3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VLOOKUP(M709,People!A:B,2,0)</f>
        <v>Chuck Magee</v>
      </c>
      <c r="W709" s="3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VLOOKUP(M710,People!A:B,2,0)</f>
        <v>Chuck Magee</v>
      </c>
      <c r="W710" s="3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VLOOKUP(M711,People!A:B,2,0)</f>
        <v>Chuck Magee</v>
      </c>
      <c r="W711" s="3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VLOOKUP(M712,People!A:B,2,0)</f>
        <v>Chuck Magee</v>
      </c>
      <c r="W712" s="3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VLOOKUP(M713,People!A:B,2,0)</f>
        <v>Cassandra Brandow</v>
      </c>
      <c r="W713" s="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VLOOKUP(M714,People!A:B,2,0)</f>
        <v>Chuck Magee</v>
      </c>
      <c r="W714" s="3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VLOOKUP(M715,People!A:B,2,0)</f>
        <v>Chuck Magee</v>
      </c>
      <c r="W715" s="3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VLOOKUP(M716,People!A:B,2,0)</f>
        <v>Chuck Magee</v>
      </c>
      <c r="W716" s="3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VLOOKUP(M717,People!A:B,2,0)</f>
        <v>Anna Andreadi</v>
      </c>
      <c r="W717" s="3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VLOOKUP(M718,People!A:B,2,0)</f>
        <v>Chuck Magee</v>
      </c>
      <c r="W718" s="3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VLOOKUP(M719,People!A:B,2,0)</f>
        <v>Chuck Magee</v>
      </c>
      <c r="W719" s="3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VLOOKUP(M720,People!A:B,2,0)</f>
        <v>Anna Andreadi</v>
      </c>
      <c r="W720" s="3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VLOOKUP(M721,People!A:B,2,0)</f>
        <v>Anna Andreadi</v>
      </c>
      <c r="W721" s="3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VLOOKUP(M722,People!A:B,2,0)</f>
        <v>Anna Andreadi</v>
      </c>
      <c r="W722" s="3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VLOOKUP(M723,People!A:B,2,0)</f>
        <v>Kelly Williams</v>
      </c>
      <c r="W723" s="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VLOOKUP(M724,People!A:B,2,0)</f>
        <v>Kelly Williams</v>
      </c>
      <c r="W724" s="3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VLOOKUP(M725,People!A:B,2,0)</f>
        <v>Chuck Magee</v>
      </c>
      <c r="W725" s="3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VLOOKUP(M726,People!A:B,2,0)</f>
        <v>Cassandra Brandow</v>
      </c>
      <c r="W726" s="3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VLOOKUP(M727,People!A:B,2,0)</f>
        <v>Kelly Williams</v>
      </c>
      <c r="W727" s="3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VLOOKUP(M728,People!A:B,2,0)</f>
        <v>Kelly Williams</v>
      </c>
      <c r="W728" s="3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VLOOKUP(M729,People!A:B,2,0)</f>
        <v>Chuck Magee</v>
      </c>
      <c r="W729" s="3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VLOOKUP(M730,People!A:B,2,0)</f>
        <v>Chuck Magee</v>
      </c>
      <c r="W730" s="3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VLOOKUP(M731,People!A:B,2,0)</f>
        <v>Chuck Magee</v>
      </c>
      <c r="W731" s="3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VLOOKUP(M732,People!A:B,2,0)</f>
        <v>Chuck Magee</v>
      </c>
      <c r="W732" s="3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VLOOKUP(M733,People!A:B,2,0)</f>
        <v>Chuck Magee</v>
      </c>
      <c r="W733" s="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VLOOKUP(M734,People!A:B,2,0)</f>
        <v>Anna Andreadi</v>
      </c>
      <c r="W734" s="3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VLOOKUP(M735,People!A:B,2,0)</f>
        <v>Anna Andreadi</v>
      </c>
      <c r="W735" s="3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VLOOKUP(M736,People!A:B,2,0)</f>
        <v>Anna Andreadi</v>
      </c>
      <c r="W736" s="3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VLOOKUP(M737,People!A:B,2,0)</f>
        <v>Anna Andreadi</v>
      </c>
      <c r="W737" s="3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VLOOKUP(M738,People!A:B,2,0)</f>
        <v>Anna Andreadi</v>
      </c>
      <c r="W738" s="3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VLOOKUP(M739,People!A:B,2,0)</f>
        <v>Anna Andreadi</v>
      </c>
      <c r="W739" s="3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VLOOKUP(M740,People!A:B,2,0)</f>
        <v>Anna Andreadi</v>
      </c>
      <c r="W740" s="3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VLOOKUP(M741,People!A:B,2,0)</f>
        <v>Kelly Williams</v>
      </c>
      <c r="W741" s="3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VLOOKUP(M742,People!A:B,2,0)</f>
        <v>Kelly Williams</v>
      </c>
      <c r="W742" s="3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VLOOKUP(M743,People!A:B,2,0)</f>
        <v>Kelly Williams</v>
      </c>
      <c r="W743" s="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VLOOKUP(M744,People!A:B,2,0)</f>
        <v>Kelly Williams</v>
      </c>
      <c r="W744" s="3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VLOOKUP(M745,People!A:B,2,0)</f>
        <v>Kelly Williams</v>
      </c>
      <c r="W745" s="3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VLOOKUP(M746,People!A:B,2,0)</f>
        <v>Kelly Williams</v>
      </c>
      <c r="W746" s="3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VLOOKUP(M747,People!A:B,2,0)</f>
        <v>Kelly Williams</v>
      </c>
      <c r="W747" s="3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VLOOKUP(M748,People!A:B,2,0)</f>
        <v>Anna Andreadi</v>
      </c>
      <c r="W748" s="3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VLOOKUP(M749,People!A:B,2,0)</f>
        <v>Anna Andreadi</v>
      </c>
      <c r="W749" s="3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VLOOKUP(M750,People!A:B,2,0)</f>
        <v>Kelly Williams</v>
      </c>
      <c r="W750" s="3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VLOOKUP(M751,People!A:B,2,0)</f>
        <v>Kelly Williams</v>
      </c>
      <c r="W751" s="3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VLOOKUP(M752,People!A:B,2,0)</f>
        <v>Kelly Williams</v>
      </c>
      <c r="W752" s="3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VLOOKUP(M753,People!A:B,2,0)</f>
        <v>Kelly Williams</v>
      </c>
      <c r="W753" s="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VLOOKUP(M754,People!A:B,2,0)</f>
        <v>Kelly Williams</v>
      </c>
      <c r="W754" s="3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VLOOKUP(M755,People!A:B,2,0)</f>
        <v>Anna Andreadi</v>
      </c>
      <c r="W755" s="3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VLOOKUP(M756,People!A:B,2,0)</f>
        <v>Anna Andreadi</v>
      </c>
      <c r="W756" s="3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VLOOKUP(M757,People!A:B,2,0)</f>
        <v>Cassandra Brandow</v>
      </c>
      <c r="W757" s="3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VLOOKUP(M758,People!A:B,2,0)</f>
        <v>Kelly Williams</v>
      </c>
      <c r="W758" s="3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VLOOKUP(M759,People!A:B,2,0)</f>
        <v>Kelly Williams</v>
      </c>
      <c r="W759" s="3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VLOOKUP(M760,People!A:B,2,0)</f>
        <v>Chuck Magee</v>
      </c>
      <c r="W760" s="3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VLOOKUP(M761,People!A:B,2,0)</f>
        <v>Kelly Williams</v>
      </c>
      <c r="W761" s="3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VLOOKUP(M762,People!A:B,2,0)</f>
        <v>Anna Andreadi</v>
      </c>
      <c r="W762" s="3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VLOOKUP(M763,People!A:B,2,0)</f>
        <v>Cassandra Brandow</v>
      </c>
      <c r="W763" s="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VLOOKUP(M764,People!A:B,2,0)</f>
        <v>Chuck Magee</v>
      </c>
      <c r="W764" s="3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VLOOKUP(M765,People!A:B,2,0)</f>
        <v>Cassandra Brandow</v>
      </c>
      <c r="W765" s="3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VLOOKUP(M766,People!A:B,2,0)</f>
        <v>Cassandra Brandow</v>
      </c>
      <c r="W766" s="3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VLOOKUP(M767,People!A:B,2,0)</f>
        <v>Cassandra Brandow</v>
      </c>
      <c r="W767" s="3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VLOOKUP(M768,People!A:B,2,0)</f>
        <v>Cassandra Brandow</v>
      </c>
      <c r="W768" s="3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VLOOKUP(M769,People!A:B,2,0)</f>
        <v>Cassandra Brandow</v>
      </c>
      <c r="W769" s="3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VLOOKUP(M770,People!A:B,2,0)</f>
        <v>Cassandra Brandow</v>
      </c>
      <c r="W770" s="3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VLOOKUP(M771,People!A:B,2,0)</f>
        <v>Cassandra Brandow</v>
      </c>
      <c r="W771" s="3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VLOOKUP(M772,People!A:B,2,0)</f>
        <v>Kelly Williams</v>
      </c>
      <c r="W772" s="3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VLOOKUP(M773,People!A:B,2,0)</f>
        <v>Kelly Williams</v>
      </c>
      <c r="W773" s="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VLOOKUP(M774,People!A:B,2,0)</f>
        <v>Kelly Williams</v>
      </c>
      <c r="W774" s="3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VLOOKUP(M775,People!A:B,2,0)</f>
        <v>Kelly Williams</v>
      </c>
      <c r="W775" s="3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VLOOKUP(M776,People!A:B,2,0)</f>
        <v>Kelly Williams</v>
      </c>
      <c r="W776" s="3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VLOOKUP(M777,People!A:B,2,0)</f>
        <v>Kelly Williams</v>
      </c>
      <c r="W777" s="3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VLOOKUP(M778,People!A:B,2,0)</f>
        <v>Chuck Magee</v>
      </c>
      <c r="W778" s="3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VLOOKUP(M779,People!A:B,2,0)</f>
        <v>Anna Andreadi</v>
      </c>
      <c r="W779" s="3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VLOOKUP(M780,People!A:B,2,0)</f>
        <v>Anna Andreadi</v>
      </c>
      <c r="W780" s="3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VLOOKUP(M781,People!A:B,2,0)</f>
        <v>Anna Andreadi</v>
      </c>
      <c r="W781" s="3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VLOOKUP(M782,People!A:B,2,0)</f>
        <v>Anna Andreadi</v>
      </c>
      <c r="W782" s="3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VLOOKUP(M783,People!A:B,2,0)</f>
        <v>Chuck Magee</v>
      </c>
      <c r="W783" s="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VLOOKUP(M784,People!A:B,2,0)</f>
        <v>Chuck Magee</v>
      </c>
      <c r="W784" s="3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VLOOKUP(M785,People!A:B,2,0)</f>
        <v>Chuck Magee</v>
      </c>
      <c r="W785" s="3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VLOOKUP(M786,People!A:B,2,0)</f>
        <v>Chuck Magee</v>
      </c>
      <c r="W786" s="3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VLOOKUP(M787,People!A:B,2,0)</f>
        <v>Cassandra Brandow</v>
      </c>
      <c r="W787" s="3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VLOOKUP(M788,People!A:B,2,0)</f>
        <v>Anna Andreadi</v>
      </c>
      <c r="W788" s="3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VLOOKUP(M789,People!A:B,2,0)</f>
        <v>Anna Andreadi</v>
      </c>
      <c r="W789" s="3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VLOOKUP(M790,People!A:B,2,0)</f>
        <v>Cassandra Brandow</v>
      </c>
      <c r="W790" s="3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VLOOKUP(M791,People!A:B,2,0)</f>
        <v>Cassandra Brandow</v>
      </c>
      <c r="W791" s="3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VLOOKUP(M792,People!A:B,2,0)</f>
        <v>Cassandra Brandow</v>
      </c>
      <c r="W792" s="3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VLOOKUP(M793,People!A:B,2,0)</f>
        <v>Cassandra Brandow</v>
      </c>
      <c r="W793" s="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VLOOKUP(M794,People!A:B,2,0)</f>
        <v>Cassandra Brandow</v>
      </c>
      <c r="W794" s="3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VLOOKUP(M795,People!A:B,2,0)</f>
        <v>Anna Andreadi</v>
      </c>
      <c r="W795" s="3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VLOOKUP(M796,People!A:B,2,0)</f>
        <v>Anna Andreadi</v>
      </c>
      <c r="W796" s="3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VLOOKUP(M797,People!A:B,2,0)</f>
        <v>Kelly Williams</v>
      </c>
      <c r="W797" s="3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VLOOKUP(M798,People!A:B,2,0)</f>
        <v>Chuck Magee</v>
      </c>
      <c r="W798" s="3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VLOOKUP(M799,People!A:B,2,0)</f>
        <v>Chuck Magee</v>
      </c>
      <c r="W799" s="3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VLOOKUP(M800,People!A:B,2,0)</f>
        <v>Chuck Magee</v>
      </c>
      <c r="W800" s="3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VLOOKUP(M801,People!A:B,2,0)</f>
        <v>Anna Andreadi</v>
      </c>
      <c r="W801" s="3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VLOOKUP(M802,People!A:B,2,0)</f>
        <v>Anna Andreadi</v>
      </c>
      <c r="W802" s="3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VLOOKUP(M803,People!A:B,2,0)</f>
        <v>Anna Andreadi</v>
      </c>
      <c r="W803" s="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VLOOKUP(M804,People!A:B,2,0)</f>
        <v>Chuck Magee</v>
      </c>
      <c r="W804" s="3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VLOOKUP(M805,People!A:B,2,0)</f>
        <v>Cassandra Brandow</v>
      </c>
      <c r="W805" s="3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VLOOKUP(M806,People!A:B,2,0)</f>
        <v>Anna Andreadi</v>
      </c>
      <c r="W806" s="3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VLOOKUP(M807,People!A:B,2,0)</f>
        <v>Anna Andreadi</v>
      </c>
      <c r="W807" s="3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VLOOKUP(M808,People!A:B,2,0)</f>
        <v>Anna Andreadi</v>
      </c>
      <c r="W808" s="3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VLOOKUP(M809,People!A:B,2,0)</f>
        <v>Kelly Williams</v>
      </c>
      <c r="W809" s="3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VLOOKUP(M810,People!A:B,2,0)</f>
        <v>Kelly Williams</v>
      </c>
      <c r="W810" s="3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VLOOKUP(M811,People!A:B,2,0)</f>
        <v>Anna Andreadi</v>
      </c>
      <c r="W811" s="3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VLOOKUP(M812,People!A:B,2,0)</f>
        <v>Anna Andreadi</v>
      </c>
      <c r="W812" s="3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VLOOKUP(M813,People!A:B,2,0)</f>
        <v>Anna Andreadi</v>
      </c>
      <c r="W813" s="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VLOOKUP(M814,People!A:B,2,0)</f>
        <v>Anna Andreadi</v>
      </c>
      <c r="W814" s="3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VLOOKUP(M815,People!A:B,2,0)</f>
        <v>Anna Andreadi</v>
      </c>
      <c r="W815" s="3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VLOOKUP(M816,People!A:B,2,0)</f>
        <v>Anna Andreadi</v>
      </c>
      <c r="W816" s="3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VLOOKUP(M817,People!A:B,2,0)</f>
        <v>Kelly Williams</v>
      </c>
      <c r="W817" s="3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VLOOKUP(M818,People!A:B,2,0)</f>
        <v>Chuck Magee</v>
      </c>
      <c r="W818" s="3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VLOOKUP(M819,People!A:B,2,0)</f>
        <v>Chuck Magee</v>
      </c>
      <c r="W819" s="3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VLOOKUP(M820,People!A:B,2,0)</f>
        <v>Chuck Magee</v>
      </c>
      <c r="W820" s="3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VLOOKUP(M821,People!A:B,2,0)</f>
        <v>Chuck Magee</v>
      </c>
      <c r="W821" s="3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VLOOKUP(M822,People!A:B,2,0)</f>
        <v>Chuck Magee</v>
      </c>
      <c r="W822" s="3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VLOOKUP(M823,People!A:B,2,0)</f>
        <v>Chuck Magee</v>
      </c>
      <c r="W823" s="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VLOOKUP(M824,People!A:B,2,0)</f>
        <v>Chuck Magee</v>
      </c>
      <c r="W824" s="3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VLOOKUP(M825,People!A:B,2,0)</f>
        <v>Chuck Magee</v>
      </c>
      <c r="W825" s="3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VLOOKUP(M826,People!A:B,2,0)</f>
        <v>Anna Andreadi</v>
      </c>
      <c r="W826" s="3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VLOOKUP(M827,People!A:B,2,0)</f>
        <v>Anna Andreadi</v>
      </c>
      <c r="W827" s="3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VLOOKUP(M828,People!A:B,2,0)</f>
        <v>Kelly Williams</v>
      </c>
      <c r="W828" s="3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VLOOKUP(M829,People!A:B,2,0)</f>
        <v>Kelly Williams</v>
      </c>
      <c r="W829" s="3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VLOOKUP(M830,People!A:B,2,0)</f>
        <v>Kelly Williams</v>
      </c>
      <c r="W830" s="3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VLOOKUP(M831,People!A:B,2,0)</f>
        <v>Cassandra Brandow</v>
      </c>
      <c r="W831" s="3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VLOOKUP(M832,People!A:B,2,0)</f>
        <v>Cassandra Brandow</v>
      </c>
      <c r="W832" s="3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VLOOKUP(M833,People!A:B,2,0)</f>
        <v>Cassandra Brandow</v>
      </c>
      <c r="W833" s="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VLOOKUP(M834,People!A:B,2,0)</f>
        <v>Cassandra Brandow</v>
      </c>
      <c r="W834" s="3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VLOOKUP(M835,People!A:B,2,0)</f>
        <v>Cassandra Brandow</v>
      </c>
      <c r="W835" s="3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VLOOKUP(M836,People!A:B,2,0)</f>
        <v>Cassandra Brandow</v>
      </c>
      <c r="W836" s="3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VLOOKUP(M837,People!A:B,2,0)</f>
        <v>Cassandra Brandow</v>
      </c>
      <c r="W837" s="3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VLOOKUP(M838,People!A:B,2,0)</f>
        <v>Kelly Williams</v>
      </c>
      <c r="W838" s="3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VLOOKUP(M839,People!A:B,2,0)</f>
        <v>Cassandra Brandow</v>
      </c>
      <c r="W839" s="3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VLOOKUP(M840,People!A:B,2,0)</f>
        <v>Kelly Williams</v>
      </c>
      <c r="W840" s="3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VLOOKUP(M841,People!A:B,2,0)</f>
        <v>Chuck Magee</v>
      </c>
      <c r="W841" s="3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VLOOKUP(M842,People!A:B,2,0)</f>
        <v>Chuck Magee</v>
      </c>
      <c r="W842" s="3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VLOOKUP(M843,People!A:B,2,0)</f>
        <v>Chuck Magee</v>
      </c>
      <c r="W843" s="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VLOOKUP(M844,People!A:B,2,0)</f>
        <v>Anna Andreadi</v>
      </c>
      <c r="W844" s="3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VLOOKUP(M845,People!A:B,2,0)</f>
        <v>Anna Andreadi</v>
      </c>
      <c r="W845" s="3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VLOOKUP(M846,People!A:B,2,0)</f>
        <v>Anna Andreadi</v>
      </c>
      <c r="W846" s="3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VLOOKUP(M847,People!A:B,2,0)</f>
        <v>Anna Andreadi</v>
      </c>
      <c r="W847" s="3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VLOOKUP(M848,People!A:B,2,0)</f>
        <v>Cassandra Brandow</v>
      </c>
      <c r="W848" s="3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VLOOKUP(M849,People!A:B,2,0)</f>
        <v>Cassandra Brandow</v>
      </c>
      <c r="W849" s="3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VLOOKUP(M850,People!A:B,2,0)</f>
        <v>Chuck Magee</v>
      </c>
      <c r="W850" s="3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VLOOKUP(M851,People!A:B,2,0)</f>
        <v>Chuck Magee</v>
      </c>
      <c r="W851" s="3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VLOOKUP(M852,People!A:B,2,0)</f>
        <v>Anna Andreadi</v>
      </c>
      <c r="W852" s="3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VLOOKUP(M853,People!A:B,2,0)</f>
        <v>Anna Andreadi</v>
      </c>
      <c r="W853" s="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VLOOKUP(M854,People!A:B,2,0)</f>
        <v>Cassandra Brandow</v>
      </c>
      <c r="W854" s="3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VLOOKUP(M855,People!A:B,2,0)</f>
        <v>Chuck Magee</v>
      </c>
      <c r="W855" s="3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VLOOKUP(M856,People!A:B,2,0)</f>
        <v>Chuck Magee</v>
      </c>
      <c r="W856" s="3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VLOOKUP(M857,People!A:B,2,0)</f>
        <v>Chuck Magee</v>
      </c>
      <c r="W857" s="3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VLOOKUP(M858,People!A:B,2,0)</f>
        <v>Chuck Magee</v>
      </c>
      <c r="W858" s="3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VLOOKUP(M859,People!A:B,2,0)</f>
        <v>Chuck Magee</v>
      </c>
      <c r="W859" s="3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VLOOKUP(M860,People!A:B,2,0)</f>
        <v>Chuck Magee</v>
      </c>
      <c r="W860" s="3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VLOOKUP(M861,People!A:B,2,0)</f>
        <v>Chuck Magee</v>
      </c>
      <c r="W861" s="3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VLOOKUP(M862,People!A:B,2,0)</f>
        <v>Anna Andreadi</v>
      </c>
      <c r="W862" s="3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VLOOKUP(M863,People!A:B,2,0)</f>
        <v>Anna Andreadi</v>
      </c>
      <c r="W863" s="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VLOOKUP(M864,People!A:B,2,0)</f>
        <v>Cassandra Brandow</v>
      </c>
      <c r="W864" s="3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VLOOKUP(M865,People!A:B,2,0)</f>
        <v>Cassandra Brandow</v>
      </c>
      <c r="W865" s="3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VLOOKUP(M866,People!A:B,2,0)</f>
        <v>Cassandra Brandow</v>
      </c>
      <c r="W866" s="3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VLOOKUP(M867,People!A:B,2,0)</f>
        <v>Cassandra Brandow</v>
      </c>
      <c r="W867" s="3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VLOOKUP(M868,People!A:B,2,0)</f>
        <v>Cassandra Brandow</v>
      </c>
      <c r="W868" s="3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VLOOKUP(M869,People!A:B,2,0)</f>
        <v>Chuck Magee</v>
      </c>
      <c r="W869" s="3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VLOOKUP(M870,People!A:B,2,0)</f>
        <v>Chuck Magee</v>
      </c>
      <c r="W870" s="3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VLOOKUP(M871,People!A:B,2,0)</f>
        <v>Chuck Magee</v>
      </c>
      <c r="W871" s="3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VLOOKUP(M872,People!A:B,2,0)</f>
        <v>Chuck Magee</v>
      </c>
      <c r="W872" s="3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VLOOKUP(M873,People!A:B,2,0)</f>
        <v>Chuck Magee</v>
      </c>
      <c r="W873" s="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VLOOKUP(M874,People!A:B,2,0)</f>
        <v>Chuck Magee</v>
      </c>
      <c r="W874" s="3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VLOOKUP(M875,People!A:B,2,0)</f>
        <v>Chuck Magee</v>
      </c>
      <c r="W875" s="3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VLOOKUP(M876,People!A:B,2,0)</f>
        <v>Cassandra Brandow</v>
      </c>
      <c r="W876" s="3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VLOOKUP(M877,People!A:B,2,0)</f>
        <v>Chuck Magee</v>
      </c>
      <c r="W877" s="3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VLOOKUP(M878,People!A:B,2,0)</f>
        <v>Chuck Magee</v>
      </c>
      <c r="W878" s="3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VLOOKUP(M879,People!A:B,2,0)</f>
        <v>Chuck Magee</v>
      </c>
      <c r="W879" s="3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VLOOKUP(M880,People!A:B,2,0)</f>
        <v>Chuck Magee</v>
      </c>
      <c r="W880" s="3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VLOOKUP(M881,People!A:B,2,0)</f>
        <v>Chuck Magee</v>
      </c>
      <c r="W881" s="3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VLOOKUP(M882,People!A:B,2,0)</f>
        <v>Chuck Magee</v>
      </c>
      <c r="W882" s="3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VLOOKUP(M883,People!A:B,2,0)</f>
        <v>Cassandra Brandow</v>
      </c>
      <c r="W883" s="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VLOOKUP(M884,People!A:B,2,0)</f>
        <v>Anna Andreadi</v>
      </c>
      <c r="W884" s="3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VLOOKUP(M885,People!A:B,2,0)</f>
        <v>Kelly Williams</v>
      </c>
      <c r="W885" s="3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VLOOKUP(M886,People!A:B,2,0)</f>
        <v>Chuck Magee</v>
      </c>
      <c r="W886" s="3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VLOOKUP(M887,People!A:B,2,0)</f>
        <v>Anna Andreadi</v>
      </c>
      <c r="W887" s="3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VLOOKUP(M888,People!A:B,2,0)</f>
        <v>Anna Andreadi</v>
      </c>
      <c r="W888" s="3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VLOOKUP(M889,People!A:B,2,0)</f>
        <v>Chuck Magee</v>
      </c>
      <c r="W889" s="3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VLOOKUP(M890,People!A:B,2,0)</f>
        <v>Anna Andreadi</v>
      </c>
      <c r="W890" s="3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VLOOKUP(M891,People!A:B,2,0)</f>
        <v>Chuck Magee</v>
      </c>
      <c r="W891" s="3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VLOOKUP(M892,People!A:B,2,0)</f>
        <v>Chuck Magee</v>
      </c>
      <c r="W892" s="3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VLOOKUP(M893,People!A:B,2,0)</f>
        <v>Kelly Williams</v>
      </c>
      <c r="W893" s="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VLOOKUP(M894,People!A:B,2,0)</f>
        <v>Kelly Williams</v>
      </c>
      <c r="W894" s="3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VLOOKUP(M895,People!A:B,2,0)</f>
        <v>Kelly Williams</v>
      </c>
      <c r="W895" s="3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VLOOKUP(M896,People!A:B,2,0)</f>
        <v>Anna Andreadi</v>
      </c>
      <c r="W896" s="3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VLOOKUP(M897,People!A:B,2,0)</f>
        <v>Anna Andreadi</v>
      </c>
      <c r="W897" s="3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VLOOKUP(M898,People!A:B,2,0)</f>
        <v>Kelly Williams</v>
      </c>
      <c r="W898" s="3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VLOOKUP(M899,People!A:B,2,0)</f>
        <v>Kelly Williams</v>
      </c>
      <c r="W899" s="3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VLOOKUP(M900,People!A:B,2,0)</f>
        <v>Chuck Magee</v>
      </c>
      <c r="W900" s="3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VLOOKUP(M901,People!A:B,2,0)</f>
        <v>Chuck Magee</v>
      </c>
      <c r="W901" s="3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VLOOKUP(M902,People!A:B,2,0)</f>
        <v>Kelly Williams</v>
      </c>
      <c r="W902" s="3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VLOOKUP(M903,People!A:B,2,0)</f>
        <v>Kelly Williams</v>
      </c>
      <c r="W903" s="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VLOOKUP(M904,People!A:B,2,0)</f>
        <v>Kelly Williams</v>
      </c>
      <c r="W904" s="3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VLOOKUP(M905,People!A:B,2,0)</f>
        <v>Anna Andreadi</v>
      </c>
      <c r="W905" s="3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VLOOKUP(M906,People!A:B,2,0)</f>
        <v>Anna Andreadi</v>
      </c>
      <c r="W906" s="3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VLOOKUP(M907,People!A:B,2,0)</f>
        <v>Anna Andreadi</v>
      </c>
      <c r="W907" s="3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VLOOKUP(M908,People!A:B,2,0)</f>
        <v>Chuck Magee</v>
      </c>
      <c r="W908" s="3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VLOOKUP(M909,People!A:B,2,0)</f>
        <v>Chuck Magee</v>
      </c>
      <c r="W909" s="3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VLOOKUP(M910,People!A:B,2,0)</f>
        <v>Chuck Magee</v>
      </c>
      <c r="W910" s="3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VLOOKUP(M911,People!A:B,2,0)</f>
        <v>Kelly Williams</v>
      </c>
      <c r="W911" s="3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VLOOKUP(M912,People!A:B,2,0)</f>
        <v>Kelly Williams</v>
      </c>
      <c r="W912" s="3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VLOOKUP(M913,People!A:B,2,0)</f>
        <v>Kelly Williams</v>
      </c>
      <c r="W913" s="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VLOOKUP(M914,People!A:B,2,0)</f>
        <v>Chuck Magee</v>
      </c>
      <c r="W914" s="3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VLOOKUP(M915,People!A:B,2,0)</f>
        <v>Kelly Williams</v>
      </c>
      <c r="W915" s="3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VLOOKUP(M916,People!A:B,2,0)</f>
        <v>Kelly Williams</v>
      </c>
      <c r="W916" s="3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VLOOKUP(M917,People!A:B,2,0)</f>
        <v>Kelly Williams</v>
      </c>
      <c r="W917" s="3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VLOOKUP(M918,People!A:B,2,0)</f>
        <v>Kelly Williams</v>
      </c>
      <c r="W918" s="3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VLOOKUP(M919,People!A:B,2,0)</f>
        <v>Kelly Williams</v>
      </c>
      <c r="W919" s="3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VLOOKUP(M920,People!A:B,2,0)</f>
        <v>Kelly Williams</v>
      </c>
      <c r="W920" s="3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VLOOKUP(M921,People!A:B,2,0)</f>
        <v>Kelly Williams</v>
      </c>
      <c r="W921" s="3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VLOOKUP(M922,People!A:B,2,0)</f>
        <v>Cassandra Brandow</v>
      </c>
      <c r="W922" s="3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VLOOKUP(M923,People!A:B,2,0)</f>
        <v>Chuck Magee</v>
      </c>
      <c r="W923" s="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VLOOKUP(M924,People!A:B,2,0)</f>
        <v>Chuck Magee</v>
      </c>
      <c r="W924" s="3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VLOOKUP(M925,People!A:B,2,0)</f>
        <v>Chuck Magee</v>
      </c>
      <c r="W925" s="3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VLOOKUP(M926,People!A:B,2,0)</f>
        <v>Chuck Magee</v>
      </c>
      <c r="W926" s="3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VLOOKUP(M927,People!A:B,2,0)</f>
        <v>Chuck Magee</v>
      </c>
      <c r="W927" s="3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VLOOKUP(M928,People!A:B,2,0)</f>
        <v>Chuck Magee</v>
      </c>
      <c r="W928" s="3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VLOOKUP(M929,People!A:B,2,0)</f>
        <v>Cassandra Brandow</v>
      </c>
      <c r="W929" s="3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VLOOKUP(M930,People!A:B,2,0)</f>
        <v>Cassandra Brandow</v>
      </c>
      <c r="W930" s="3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VLOOKUP(M931,People!A:B,2,0)</f>
        <v>Chuck Magee</v>
      </c>
      <c r="W931" s="3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VLOOKUP(M932,People!A:B,2,0)</f>
        <v>Chuck Magee</v>
      </c>
      <c r="W932" s="3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VLOOKUP(M933,People!A:B,2,0)</f>
        <v>Chuck Magee</v>
      </c>
      <c r="W933" s="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VLOOKUP(M934,People!A:B,2,0)</f>
        <v>Chuck Magee</v>
      </c>
      <c r="W934" s="3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VLOOKUP(M935,People!A:B,2,0)</f>
        <v>Chuck Magee</v>
      </c>
      <c r="W935" s="3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VLOOKUP(M936,People!A:B,2,0)</f>
        <v>Chuck Magee</v>
      </c>
      <c r="W936" s="3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VLOOKUP(M937,People!A:B,2,0)</f>
        <v>Chuck Magee</v>
      </c>
      <c r="W937" s="3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VLOOKUP(M938,People!A:B,2,0)</f>
        <v>Chuck Magee</v>
      </c>
      <c r="W938" s="3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VLOOKUP(M939,People!A:B,2,0)</f>
        <v>Anna Andreadi</v>
      </c>
      <c r="W939" s="3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VLOOKUP(M940,People!A:B,2,0)</f>
        <v>Anna Andreadi</v>
      </c>
      <c r="W940" s="3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VLOOKUP(M941,People!A:B,2,0)</f>
        <v>Anna Andreadi</v>
      </c>
      <c r="W941" s="3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VLOOKUP(M942,People!A:B,2,0)</f>
        <v>Anna Andreadi</v>
      </c>
      <c r="W942" s="3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VLOOKUP(M943,People!A:B,2,0)</f>
        <v>Anna Andreadi</v>
      </c>
      <c r="W943" s="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VLOOKUP(M944,People!A:B,2,0)</f>
        <v>Anna Andreadi</v>
      </c>
      <c r="W944" s="3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VLOOKUP(M945,People!A:B,2,0)</f>
        <v>Anna Andreadi</v>
      </c>
      <c r="W945" s="3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VLOOKUP(M946,People!A:B,2,0)</f>
        <v>Anna Andreadi</v>
      </c>
      <c r="W946" s="3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VLOOKUP(M947,People!A:B,2,0)</f>
        <v>Anna Andreadi</v>
      </c>
      <c r="W947" s="3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VLOOKUP(M948,People!A:B,2,0)</f>
        <v>Anna Andreadi</v>
      </c>
      <c r="W948" s="3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VLOOKUP(M949,People!A:B,2,0)</f>
        <v>Chuck Magee</v>
      </c>
      <c r="W949" s="3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VLOOKUP(M950,People!A:B,2,0)</f>
        <v>Chuck Magee</v>
      </c>
      <c r="W950" s="3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VLOOKUP(M951,People!A:B,2,0)</f>
        <v>Chuck Magee</v>
      </c>
      <c r="W951" s="3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VLOOKUP(M952,People!A:B,2,0)</f>
        <v>Chuck Magee</v>
      </c>
      <c r="W952" s="3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VLOOKUP(M953,People!A:B,2,0)</f>
        <v>Chuck Magee</v>
      </c>
      <c r="W953" s="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VLOOKUP(M954,People!A:B,2,0)</f>
        <v>Chuck Magee</v>
      </c>
      <c r="W954" s="3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VLOOKUP(M955,People!A:B,2,0)</f>
        <v>Kelly Williams</v>
      </c>
      <c r="W955" s="3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VLOOKUP(M956,People!A:B,2,0)</f>
        <v>Kelly Williams</v>
      </c>
      <c r="W956" s="3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VLOOKUP(M957,People!A:B,2,0)</f>
        <v>Cassandra Brandow</v>
      </c>
      <c r="W957" s="3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VLOOKUP(M958,People!A:B,2,0)</f>
        <v>Anna Andreadi</v>
      </c>
      <c r="W958" s="3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VLOOKUP(M959,People!A:B,2,0)</f>
        <v>Anna Andreadi</v>
      </c>
      <c r="W959" s="3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VLOOKUP(M960,People!A:B,2,0)</f>
        <v>Anna Andreadi</v>
      </c>
      <c r="W960" s="3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VLOOKUP(M961,People!A:B,2,0)</f>
        <v>Anna Andreadi</v>
      </c>
      <c r="W961" s="3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VLOOKUP(M962,People!A:B,2,0)</f>
        <v>Anna Andreadi</v>
      </c>
      <c r="W962" s="3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VLOOKUP(M963,People!A:B,2,0)</f>
        <v>Cassandra Brandow</v>
      </c>
      <c r="W963" s="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VLOOKUP(M964,People!A:B,2,0)</f>
        <v>Anna Andreadi</v>
      </c>
      <c r="W964" s="3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VLOOKUP(M965,People!A:B,2,0)</f>
        <v>Cassandra Brandow</v>
      </c>
      <c r="W965" s="3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VLOOKUP(M966,People!A:B,2,0)</f>
        <v>Chuck Magee</v>
      </c>
      <c r="W966" s="3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VLOOKUP(M967,People!A:B,2,0)</f>
        <v>Chuck Magee</v>
      </c>
      <c r="W967" s="3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VLOOKUP(M968,People!A:B,2,0)</f>
        <v>Chuck Magee</v>
      </c>
      <c r="W968" s="3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VLOOKUP(M969,People!A:B,2,0)</f>
        <v>Chuck Magee</v>
      </c>
      <c r="W969" s="3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VLOOKUP(M970,People!A:B,2,0)</f>
        <v>Chuck Magee</v>
      </c>
      <c r="W970" s="3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VLOOKUP(M971,People!A:B,2,0)</f>
        <v>Chuck Magee</v>
      </c>
      <c r="W971" s="3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VLOOKUP(M972,People!A:B,2,0)</f>
        <v>Chuck Magee</v>
      </c>
      <c r="W972" s="3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VLOOKUP(M973,People!A:B,2,0)</f>
        <v>Chuck Magee</v>
      </c>
      <c r="W973" s="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VLOOKUP(M974,People!A:B,2,0)</f>
        <v>Chuck Magee</v>
      </c>
      <c r="W974" s="3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VLOOKUP(M975,People!A:B,2,0)</f>
        <v>Chuck Magee</v>
      </c>
      <c r="W975" s="3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VLOOKUP(M976,People!A:B,2,0)</f>
        <v>Chuck Magee</v>
      </c>
      <c r="W976" s="3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VLOOKUP(M977,People!A:B,2,0)</f>
        <v>Chuck Magee</v>
      </c>
      <c r="W977" s="3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VLOOKUP(M978,People!A:B,2,0)</f>
        <v>Anna Andreadi</v>
      </c>
      <c r="W978" s="3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VLOOKUP(M979,People!A:B,2,0)</f>
        <v>Kelly Williams</v>
      </c>
      <c r="W979" s="3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VLOOKUP(M980,People!A:B,2,0)</f>
        <v>Cassandra Brandow</v>
      </c>
      <c r="W980" s="3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VLOOKUP(M981,People!A:B,2,0)</f>
        <v>Kelly Williams</v>
      </c>
      <c r="W981" s="3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VLOOKUP(M982,People!A:B,2,0)</f>
        <v>Chuck Magee</v>
      </c>
      <c r="W982" s="3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VLOOKUP(M983,People!A:B,2,0)</f>
        <v>Anna Andreadi</v>
      </c>
      <c r="W983" s="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VLOOKUP(M984,People!A:B,2,0)</f>
        <v>Anna Andreadi</v>
      </c>
      <c r="W984" s="3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VLOOKUP(M985,People!A:B,2,0)</f>
        <v>Anna Andreadi</v>
      </c>
      <c r="W985" s="3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VLOOKUP(M986,People!A:B,2,0)</f>
        <v>Kelly Williams</v>
      </c>
      <c r="W986" s="3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VLOOKUP(M987,People!A:B,2,0)</f>
        <v>Kelly Williams</v>
      </c>
      <c r="W987" s="3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VLOOKUP(M988,People!A:B,2,0)</f>
        <v>Kelly Williams</v>
      </c>
      <c r="W988" s="3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VLOOKUP(M989,People!A:B,2,0)</f>
        <v>Kelly Williams</v>
      </c>
      <c r="W989" s="3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VLOOKUP(M990,People!A:B,2,0)</f>
        <v>Chuck Magee</v>
      </c>
      <c r="W990" s="3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VLOOKUP(M991,People!A:B,2,0)</f>
        <v>Chuck Magee</v>
      </c>
      <c r="W991" s="3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VLOOKUP(M992,People!A:B,2,0)</f>
        <v>Cassandra Brandow</v>
      </c>
      <c r="W992" s="3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VLOOKUP(M993,People!A:B,2,0)</f>
        <v>Chuck Magee</v>
      </c>
      <c r="W993" s="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VLOOKUP(M994,People!A:B,2,0)</f>
        <v>Anna Andreadi</v>
      </c>
      <c r="W994" s="3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VLOOKUP(M995,People!A:B,2,0)</f>
        <v>Anna Andreadi</v>
      </c>
      <c r="W995" s="3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VLOOKUP(M996,People!A:B,2,0)</f>
        <v>Cassandra Brandow</v>
      </c>
      <c r="W996" s="3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VLOOKUP(M997,People!A:B,2,0)</f>
        <v>Cassandra Brandow</v>
      </c>
      <c r="W997" s="3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VLOOKUP(M998,People!A:B,2,0)</f>
        <v>Cassandra Brandow</v>
      </c>
      <c r="W998" s="3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VLOOKUP(M999,People!A:B,2,0)</f>
        <v>Cassandra Brandow</v>
      </c>
      <c r="W999" s="3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VLOOKUP(M1000,People!A:B,2,0)</f>
        <v>Cassandra Brandow</v>
      </c>
      <c r="W1000" s="3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VLOOKUP(M1001,People!A:B,2,0)</f>
        <v>Cassandra Brandow</v>
      </c>
      <c r="W1001" s="3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VLOOKUP(M1002,People!A:B,2,0)</f>
        <v>Anna Andreadi</v>
      </c>
      <c r="W1002" s="3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VLOOKUP(M1003,People!A:B,2,0)</f>
        <v>Chuck Magee</v>
      </c>
      <c r="W1003" s="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VLOOKUP(M1004,People!A:B,2,0)</f>
        <v>Chuck Magee</v>
      </c>
      <c r="W1004" s="3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VLOOKUP(M1005,People!A:B,2,0)</f>
        <v>Chuck Magee</v>
      </c>
      <c r="W1005" s="3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VLOOKUP(M1006,People!A:B,2,0)</f>
        <v>Anna Andreadi</v>
      </c>
      <c r="W1006" s="3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VLOOKUP(M1007,People!A:B,2,0)</f>
        <v>Cassandra Brandow</v>
      </c>
      <c r="W1007" s="3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VLOOKUP(M1008,People!A:B,2,0)</f>
        <v>Anna Andreadi</v>
      </c>
      <c r="W1008" s="3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VLOOKUP(M1009,People!A:B,2,0)</f>
        <v>Anna Andreadi</v>
      </c>
      <c r="W1009" s="3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VLOOKUP(M1010,People!A:B,2,0)</f>
        <v>Kelly Williams</v>
      </c>
      <c r="W1010" s="3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VLOOKUP(M1011,People!A:B,2,0)</f>
        <v>Kelly Williams</v>
      </c>
      <c r="W1011" s="3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VLOOKUP(M1012,People!A:B,2,0)</f>
        <v>Anna Andreadi</v>
      </c>
      <c r="W1012" s="3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VLOOKUP(M1013,People!A:B,2,0)</f>
        <v>Anna Andreadi</v>
      </c>
      <c r="W1013" s="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VLOOKUP(M1014,People!A:B,2,0)</f>
        <v>Anna Andreadi</v>
      </c>
      <c r="W1014" s="3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VLOOKUP(M1015,People!A:B,2,0)</f>
        <v>Anna Andreadi</v>
      </c>
      <c r="W1015" s="3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VLOOKUP(M1016,People!A:B,2,0)</f>
        <v>Anna Andreadi</v>
      </c>
      <c r="W1016" s="3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VLOOKUP(M1017,People!A:B,2,0)</f>
        <v>Anna Andreadi</v>
      </c>
      <c r="W1017" s="3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VLOOKUP(M1018,People!A:B,2,0)</f>
        <v>Chuck Magee</v>
      </c>
      <c r="W1018" s="3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VLOOKUP(M1019,People!A:B,2,0)</f>
        <v>Chuck Magee</v>
      </c>
      <c r="W1019" s="3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VLOOKUP(M1020,People!A:B,2,0)</f>
        <v>Chuck Magee</v>
      </c>
      <c r="W1020" s="3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VLOOKUP(M1021,People!A:B,2,0)</f>
        <v>Chuck Magee</v>
      </c>
      <c r="W1021" s="3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VLOOKUP(M1022,People!A:B,2,0)</f>
        <v>Chuck Magee</v>
      </c>
      <c r="W1022" s="3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VLOOKUP(M1023,People!A:B,2,0)</f>
        <v>Chuck Magee</v>
      </c>
      <c r="W1023" s="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VLOOKUP(M1024,People!A:B,2,0)</f>
        <v>Chuck Magee</v>
      </c>
      <c r="W1024" s="3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VLOOKUP(M1025,People!A:B,2,0)</f>
        <v>Chuck Magee</v>
      </c>
      <c r="W1025" s="3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VLOOKUP(M1026,People!A:B,2,0)</f>
        <v>Anna Andreadi</v>
      </c>
      <c r="W1026" s="3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VLOOKUP(M1027,People!A:B,2,0)</f>
        <v>Chuck Magee</v>
      </c>
      <c r="W1027" s="3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VLOOKUP(M1028,People!A:B,2,0)</f>
        <v>Chuck Magee</v>
      </c>
      <c r="W1028" s="3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VLOOKUP(M1029,People!A:B,2,0)</f>
        <v>Chuck Magee</v>
      </c>
      <c r="W1029" s="3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VLOOKUP(M1030,People!A:B,2,0)</f>
        <v>Chuck Magee</v>
      </c>
      <c r="W1030" s="3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VLOOKUP(M1031,People!A:B,2,0)</f>
        <v>Chuck Magee</v>
      </c>
      <c r="W1031" s="3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VLOOKUP(M1032,People!A:B,2,0)</f>
        <v>Chuck Magee</v>
      </c>
      <c r="W1032" s="3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VLOOKUP(M1033,People!A:B,2,0)</f>
        <v>Chuck Magee</v>
      </c>
      <c r="W1033" s="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VLOOKUP(M1034,People!A:B,2,0)</f>
        <v>Chuck Magee</v>
      </c>
      <c r="W1034" s="3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VLOOKUP(M1035,People!A:B,2,0)</f>
        <v>Chuck Magee</v>
      </c>
      <c r="W1035" s="3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VLOOKUP(M1036,People!A:B,2,0)</f>
        <v>Chuck Magee</v>
      </c>
      <c r="W1036" s="3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VLOOKUP(M1037,People!A:B,2,0)</f>
        <v>Chuck Magee</v>
      </c>
      <c r="W1037" s="3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VLOOKUP(M1038,People!A:B,2,0)</f>
        <v>Kelly Williams</v>
      </c>
      <c r="W1038" s="3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VLOOKUP(M1039,People!A:B,2,0)</f>
        <v>Anna Andreadi</v>
      </c>
      <c r="W1039" s="3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VLOOKUP(M1040,People!A:B,2,0)</f>
        <v>Cassandra Brandow</v>
      </c>
      <c r="W1040" s="3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VLOOKUP(M1041,People!A:B,2,0)</f>
        <v>Cassandra Brandow</v>
      </c>
      <c r="W1041" s="3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VLOOKUP(M1042,People!A:B,2,0)</f>
        <v>Kelly Williams</v>
      </c>
      <c r="W1042" s="3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VLOOKUP(M1043,People!A:B,2,0)</f>
        <v>Chuck Magee</v>
      </c>
      <c r="W1043" s="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VLOOKUP(M1044,People!A:B,2,0)</f>
        <v>Chuck Magee</v>
      </c>
      <c r="W1044" s="3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VLOOKUP(M1045,People!A:B,2,0)</f>
        <v>Kelly Williams</v>
      </c>
      <c r="W1045" s="3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VLOOKUP(M1046,People!A:B,2,0)</f>
        <v>Kelly Williams</v>
      </c>
      <c r="W1046" s="3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VLOOKUP(M1047,People!A:B,2,0)</f>
        <v>Kelly Williams</v>
      </c>
      <c r="W1047" s="3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VLOOKUP(M1048,People!A:B,2,0)</f>
        <v>Cassandra Brandow</v>
      </c>
      <c r="W1048" s="3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VLOOKUP(M1049,People!A:B,2,0)</f>
        <v>Cassandra Brandow</v>
      </c>
      <c r="W1049" s="3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VLOOKUP(M1050,People!A:B,2,0)</f>
        <v>Anna Andreadi</v>
      </c>
      <c r="W1050" s="3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VLOOKUP(M1051,People!A:B,2,0)</f>
        <v>Anna Andreadi</v>
      </c>
      <c r="W1051" s="3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VLOOKUP(M1052,People!A:B,2,0)</f>
        <v>Chuck Magee</v>
      </c>
      <c r="W1052" s="3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VLOOKUP(M1053,People!A:B,2,0)</f>
        <v>Chuck Magee</v>
      </c>
      <c r="W1053" s="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VLOOKUP(M1054,People!A:B,2,0)</f>
        <v>Chuck Magee</v>
      </c>
      <c r="W1054" s="3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VLOOKUP(M1055,People!A:B,2,0)</f>
        <v>Chuck Magee</v>
      </c>
      <c r="W1055" s="3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VLOOKUP(M1056,People!A:B,2,0)</f>
        <v>Chuck Magee</v>
      </c>
      <c r="W1056" s="3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VLOOKUP(M1057,People!A:B,2,0)</f>
        <v>Chuck Magee</v>
      </c>
      <c r="W1057" s="3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VLOOKUP(M1058,People!A:B,2,0)</f>
        <v>Chuck Magee</v>
      </c>
      <c r="W1058" s="3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VLOOKUP(M1059,People!A:B,2,0)</f>
        <v>Anna Andreadi</v>
      </c>
      <c r="W1059" s="3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VLOOKUP(M1060,People!A:B,2,0)</f>
        <v>Anna Andreadi</v>
      </c>
      <c r="W1060" s="3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VLOOKUP(M1061,People!A:B,2,0)</f>
        <v>Chuck Magee</v>
      </c>
      <c r="W1061" s="3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VLOOKUP(M1062,People!A:B,2,0)</f>
        <v>Kelly Williams</v>
      </c>
      <c r="W1062" s="3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VLOOKUP(M1063,People!A:B,2,0)</f>
        <v>Chuck Magee</v>
      </c>
      <c r="W1063" s="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VLOOKUP(M1064,People!A:B,2,0)</f>
        <v>Chuck Magee</v>
      </c>
      <c r="W1064" s="3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VLOOKUP(M1065,People!A:B,2,0)</f>
        <v>Chuck Magee</v>
      </c>
      <c r="W1065" s="3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VLOOKUP(M1066,People!A:B,2,0)</f>
        <v>Chuck Magee</v>
      </c>
      <c r="W1066" s="3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VLOOKUP(M1067,People!A:B,2,0)</f>
        <v>Chuck Magee</v>
      </c>
      <c r="W1067" s="3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VLOOKUP(M1068,People!A:B,2,0)</f>
        <v>Chuck Magee</v>
      </c>
      <c r="W1068" s="3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VLOOKUP(M1069,People!A:B,2,0)</f>
        <v>Anna Andreadi</v>
      </c>
      <c r="W1069" s="3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VLOOKUP(M1070,People!A:B,2,0)</f>
        <v>Kelly Williams</v>
      </c>
      <c r="W1070" s="3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VLOOKUP(M1071,People!A:B,2,0)</f>
        <v>Chuck Magee</v>
      </c>
      <c r="W1071" s="3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VLOOKUP(M1072,People!A:B,2,0)</f>
        <v>Anna Andreadi</v>
      </c>
      <c r="W1072" s="3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VLOOKUP(M1073,People!A:B,2,0)</f>
        <v>Anna Andreadi</v>
      </c>
      <c r="W1073" s="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VLOOKUP(M1074,People!A:B,2,0)</f>
        <v>Chuck Magee</v>
      </c>
      <c r="W1074" s="3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VLOOKUP(M1075,People!A:B,2,0)</f>
        <v>Anna Andreadi</v>
      </c>
      <c r="W1075" s="3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VLOOKUP(M1076,People!A:B,2,0)</f>
        <v>Anna Andreadi</v>
      </c>
      <c r="W1076" s="3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VLOOKUP(M1077,People!A:B,2,0)</f>
        <v>Anna Andreadi</v>
      </c>
      <c r="W1077" s="3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VLOOKUP(M1078,People!A:B,2,0)</f>
        <v>Kelly Williams</v>
      </c>
      <c r="W1078" s="3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VLOOKUP(M1079,People!A:B,2,0)</f>
        <v>Anna Andreadi</v>
      </c>
      <c r="W1079" s="3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VLOOKUP(M1080,People!A:B,2,0)</f>
        <v>Anna Andreadi</v>
      </c>
      <c r="W1080" s="3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VLOOKUP(M1081,People!A:B,2,0)</f>
        <v>Anna Andreadi</v>
      </c>
      <c r="W1081" s="3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VLOOKUP(M1082,People!A:B,2,0)</f>
        <v>Kelly Williams</v>
      </c>
      <c r="W1082" s="3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VLOOKUP(M1083,People!A:B,2,0)</f>
        <v>Kelly Williams</v>
      </c>
      <c r="W1083" s="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VLOOKUP(M1084,People!A:B,2,0)</f>
        <v>Chuck Magee</v>
      </c>
      <c r="W1084" s="3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VLOOKUP(M1085,People!A:B,2,0)</f>
        <v>Chuck Magee</v>
      </c>
      <c r="W1085" s="3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VLOOKUP(M1086,People!A:B,2,0)</f>
        <v>Chuck Magee</v>
      </c>
      <c r="W1086" s="3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VLOOKUP(M1087,People!A:B,2,0)</f>
        <v>Chuck Magee</v>
      </c>
      <c r="W1087" s="3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VLOOKUP(M1088,People!A:B,2,0)</f>
        <v>Kelly Williams</v>
      </c>
      <c r="W1088" s="3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VLOOKUP(M1089,People!A:B,2,0)</f>
        <v>Anna Andreadi</v>
      </c>
      <c r="W1089" s="3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VLOOKUP(M1090,People!A:B,2,0)</f>
        <v>Anna Andreadi</v>
      </c>
      <c r="W1090" s="3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VLOOKUP(M1091,People!A:B,2,0)</f>
        <v>Cassandra Brandow</v>
      </c>
      <c r="W1091" s="3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VLOOKUP(M1092,People!A:B,2,0)</f>
        <v>Cassandra Brandow</v>
      </c>
      <c r="W1092" s="3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VLOOKUP(M1093,People!A:B,2,0)</f>
        <v>Anna Andreadi</v>
      </c>
      <c r="W1093" s="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VLOOKUP(M1094,People!A:B,2,0)</f>
        <v>Anna Andreadi</v>
      </c>
      <c r="W1094" s="3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VLOOKUP(M1095,People!A:B,2,0)</f>
        <v>Chuck Magee</v>
      </c>
      <c r="W1095" s="3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VLOOKUP(M1096,People!A:B,2,0)</f>
        <v>Chuck Magee</v>
      </c>
      <c r="W1096" s="3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VLOOKUP(M1097,People!A:B,2,0)</f>
        <v>Cassandra Brandow</v>
      </c>
      <c r="W1097" s="3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VLOOKUP(M1098,People!A:B,2,0)</f>
        <v>Cassandra Brandow</v>
      </c>
      <c r="W1098" s="3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VLOOKUP(M1099,People!A:B,2,0)</f>
        <v>Anna Andreadi</v>
      </c>
      <c r="W1099" s="3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VLOOKUP(M1100,People!A:B,2,0)</f>
        <v>Anna Andreadi</v>
      </c>
      <c r="W1100" s="3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VLOOKUP(M1101,People!A:B,2,0)</f>
        <v>Anna Andreadi</v>
      </c>
      <c r="W1101" s="3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VLOOKUP(M1102,People!A:B,2,0)</f>
        <v>Anna Andreadi</v>
      </c>
      <c r="W1102" s="3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VLOOKUP(M1103,People!A:B,2,0)</f>
        <v>Anna Andreadi</v>
      </c>
      <c r="W1103" s="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VLOOKUP(M1104,People!A:B,2,0)</f>
        <v>Kelly Williams</v>
      </c>
      <c r="W1104" s="3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VLOOKUP(M1105,People!A:B,2,0)</f>
        <v>Kelly Williams</v>
      </c>
      <c r="W1105" s="3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VLOOKUP(M1106,People!A:B,2,0)</f>
        <v>Anna Andreadi</v>
      </c>
      <c r="W1106" s="3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VLOOKUP(M1107,People!A:B,2,0)</f>
        <v>Kelly Williams</v>
      </c>
      <c r="W1107" s="3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VLOOKUP(M1108,People!A:B,2,0)</f>
        <v>Kelly Williams</v>
      </c>
      <c r="W1108" s="3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VLOOKUP(M1109,People!A:B,2,0)</f>
        <v>Kelly Williams</v>
      </c>
      <c r="W1109" s="3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VLOOKUP(M1110,People!A:B,2,0)</f>
        <v>Kelly Williams</v>
      </c>
      <c r="W1110" s="3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VLOOKUP(M1111,People!A:B,2,0)</f>
        <v>Kelly Williams</v>
      </c>
      <c r="W1111" s="3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VLOOKUP(M1112,People!A:B,2,0)</f>
        <v>Kelly Williams</v>
      </c>
      <c r="W1112" s="3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VLOOKUP(M1113,People!A:B,2,0)</f>
        <v>Kelly Williams</v>
      </c>
      <c r="W1113" s="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VLOOKUP(M1114,People!A:B,2,0)</f>
        <v>Kelly Williams</v>
      </c>
      <c r="W1114" s="3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VLOOKUP(M1115,People!A:B,2,0)</f>
        <v>Anna Andreadi</v>
      </c>
      <c r="W1115" s="3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VLOOKUP(M1116,People!A:B,2,0)</f>
        <v>Anna Andreadi</v>
      </c>
      <c r="W1116" s="3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VLOOKUP(M1117,People!A:B,2,0)</f>
        <v>Anna Andreadi</v>
      </c>
      <c r="W1117" s="3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VLOOKUP(M1118,People!A:B,2,0)</f>
        <v>Anna Andreadi</v>
      </c>
      <c r="W1118" s="3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VLOOKUP(M1119,People!A:B,2,0)</f>
        <v>Cassandra Brandow</v>
      </c>
      <c r="W1119" s="3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VLOOKUP(M1120,People!A:B,2,0)</f>
        <v>Cassandra Brandow</v>
      </c>
      <c r="W1120" s="3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VLOOKUP(M1121,People!A:B,2,0)</f>
        <v>Cassandra Brandow</v>
      </c>
      <c r="W1121" s="3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VLOOKUP(M1122,People!A:B,2,0)</f>
        <v>Cassandra Brandow</v>
      </c>
      <c r="W1122" s="3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VLOOKUP(M1123,People!A:B,2,0)</f>
        <v>Cassandra Brandow</v>
      </c>
      <c r="W1123" s="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VLOOKUP(M1124,People!A:B,2,0)</f>
        <v>Cassandra Brandow</v>
      </c>
      <c r="W1124" s="3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VLOOKUP(M1125,People!A:B,2,0)</f>
        <v>Cassandra Brandow</v>
      </c>
      <c r="W1125" s="3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VLOOKUP(M1126,People!A:B,2,0)</f>
        <v>Cassandra Brandow</v>
      </c>
      <c r="W1126" s="3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VLOOKUP(M1127,People!A:B,2,0)</f>
        <v>Cassandra Brandow</v>
      </c>
      <c r="W1127" s="3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VLOOKUP(M1128,People!A:B,2,0)</f>
        <v>Cassandra Brandow</v>
      </c>
      <c r="W1128" s="3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VLOOKUP(M1129,People!A:B,2,0)</f>
        <v>Kelly Williams</v>
      </c>
      <c r="W1129" s="3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VLOOKUP(M1130,People!A:B,2,0)</f>
        <v>Kelly Williams</v>
      </c>
      <c r="W1130" s="3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VLOOKUP(M1131,People!A:B,2,0)</f>
        <v>Cassandra Brandow</v>
      </c>
      <c r="W1131" s="3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VLOOKUP(M1132,People!A:B,2,0)</f>
        <v>Cassandra Brandow</v>
      </c>
      <c r="W1132" s="3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VLOOKUP(M1133,People!A:B,2,0)</f>
        <v>Cassandra Brandow</v>
      </c>
      <c r="W1133" s="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VLOOKUP(M1134,People!A:B,2,0)</f>
        <v>Anna Andreadi</v>
      </c>
      <c r="W1134" s="3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VLOOKUP(M1135,People!A:B,2,0)</f>
        <v>Chuck Magee</v>
      </c>
      <c r="W1135" s="3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VLOOKUP(M1136,People!A:B,2,0)</f>
        <v>Chuck Magee</v>
      </c>
      <c r="W1136" s="3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VLOOKUP(M1137,People!A:B,2,0)</f>
        <v>Cassandra Brandow</v>
      </c>
      <c r="W1137" s="3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VLOOKUP(M1138,People!A:B,2,0)</f>
        <v>Kelly Williams</v>
      </c>
      <c r="W1138" s="3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VLOOKUP(M1139,People!A:B,2,0)</f>
        <v>Kelly Williams</v>
      </c>
      <c r="W1139" s="3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VLOOKUP(M1140,People!A:B,2,0)</f>
        <v>Kelly Williams</v>
      </c>
      <c r="W1140" s="3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VLOOKUP(M1141,People!A:B,2,0)</f>
        <v>Kelly Williams</v>
      </c>
      <c r="W1141" s="3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VLOOKUP(M1142,People!A:B,2,0)</f>
        <v>Kelly Williams</v>
      </c>
      <c r="W1142" s="3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VLOOKUP(M1143,People!A:B,2,0)</f>
        <v>Anna Andreadi</v>
      </c>
      <c r="W1143" s="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VLOOKUP(M1144,People!A:B,2,0)</f>
        <v>Anna Andreadi</v>
      </c>
      <c r="W1144" s="3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VLOOKUP(M1145,People!A:B,2,0)</f>
        <v>Anna Andreadi</v>
      </c>
      <c r="W1145" s="3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VLOOKUP(M1146,People!A:B,2,0)</f>
        <v>Anna Andreadi</v>
      </c>
      <c r="W1146" s="3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VLOOKUP(M1147,People!A:B,2,0)</f>
        <v>Anna Andreadi</v>
      </c>
      <c r="W1147" s="3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VLOOKUP(M1148,People!A:B,2,0)</f>
        <v>Kelly Williams</v>
      </c>
      <c r="W1148" s="3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VLOOKUP(M1149,People!A:B,2,0)</f>
        <v>Kelly Williams</v>
      </c>
      <c r="W1149" s="3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VLOOKUP(M1150,People!A:B,2,0)</f>
        <v>Kelly Williams</v>
      </c>
      <c r="W1150" s="3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VLOOKUP(M1151,People!A:B,2,0)</f>
        <v>Kelly Williams</v>
      </c>
      <c r="W1151" s="3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VLOOKUP(M1152,People!A:B,2,0)</f>
        <v>Kelly Williams</v>
      </c>
      <c r="W1152" s="3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VLOOKUP(M1153,People!A:B,2,0)</f>
        <v>Chuck Magee</v>
      </c>
      <c r="W1153" s="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VLOOKUP(M1154,People!A:B,2,0)</f>
        <v>Anna Andreadi</v>
      </c>
      <c r="W1154" s="3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VLOOKUP(M1155,People!A:B,2,0)</f>
        <v>Anna Andreadi</v>
      </c>
      <c r="W1155" s="3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VLOOKUP(M1156,People!A:B,2,0)</f>
        <v>Cassandra Brandow</v>
      </c>
      <c r="W1156" s="3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VLOOKUP(M1157,People!A:B,2,0)</f>
        <v>Cassandra Brandow</v>
      </c>
      <c r="W1157" s="3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VLOOKUP(M1158,People!A:B,2,0)</f>
        <v>Cassandra Brandow</v>
      </c>
      <c r="W1158" s="3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VLOOKUP(M1159,People!A:B,2,0)</f>
        <v>Cassandra Brandow</v>
      </c>
      <c r="W1159" s="3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VLOOKUP(M1160,People!A:B,2,0)</f>
        <v>Anna Andreadi</v>
      </c>
      <c r="W1160" s="3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VLOOKUP(M1161,People!A:B,2,0)</f>
        <v>Kelly Williams</v>
      </c>
      <c r="W1161" s="3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VLOOKUP(M1162,People!A:B,2,0)</f>
        <v>Kelly Williams</v>
      </c>
      <c r="W1162" s="3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VLOOKUP(M1163,People!A:B,2,0)</f>
        <v>Anna Andreadi</v>
      </c>
      <c r="W1163" s="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VLOOKUP(M1164,People!A:B,2,0)</f>
        <v>Chuck Magee</v>
      </c>
      <c r="W1164" s="3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VLOOKUP(M1165,People!A:B,2,0)</f>
        <v>Chuck Magee</v>
      </c>
      <c r="W1165" s="3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VLOOKUP(M1166,People!A:B,2,0)</f>
        <v>Chuck Magee</v>
      </c>
      <c r="W1166" s="3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VLOOKUP(M1167,People!A:B,2,0)</f>
        <v>Kelly Williams</v>
      </c>
      <c r="W1167" s="3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VLOOKUP(M1168,People!A:B,2,0)</f>
        <v>Anna Andreadi</v>
      </c>
      <c r="W1168" s="3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VLOOKUP(M1169,People!A:B,2,0)</f>
        <v>Chuck Magee</v>
      </c>
      <c r="W1169" s="3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VLOOKUP(M1170,People!A:B,2,0)</f>
        <v>Chuck Magee</v>
      </c>
      <c r="W1170" s="3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VLOOKUP(M1171,People!A:B,2,0)</f>
        <v>Chuck Magee</v>
      </c>
      <c r="W1171" s="3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VLOOKUP(M1172,People!A:B,2,0)</f>
        <v>Chuck Magee</v>
      </c>
      <c r="W1172" s="3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VLOOKUP(M1173,People!A:B,2,0)</f>
        <v>Kelly Williams</v>
      </c>
      <c r="W1173" s="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VLOOKUP(M1174,People!A:B,2,0)</f>
        <v>Anna Andreadi</v>
      </c>
      <c r="W1174" s="3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VLOOKUP(M1175,People!A:B,2,0)</f>
        <v>Kelly Williams</v>
      </c>
      <c r="W1175" s="3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VLOOKUP(M1176,People!A:B,2,0)</f>
        <v>Chuck Magee</v>
      </c>
      <c r="W1176" s="3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VLOOKUP(M1177,People!A:B,2,0)</f>
        <v>Chuck Magee</v>
      </c>
      <c r="W1177" s="3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VLOOKUP(M1178,People!A:B,2,0)</f>
        <v>Anna Andreadi</v>
      </c>
      <c r="W1178" s="3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VLOOKUP(M1179,People!A:B,2,0)</f>
        <v>Chuck Magee</v>
      </c>
      <c r="W1179" s="3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VLOOKUP(M1180,People!A:B,2,0)</f>
        <v>Chuck Magee</v>
      </c>
      <c r="W1180" s="3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VLOOKUP(M1181,People!A:B,2,0)</f>
        <v>Kelly Williams</v>
      </c>
      <c r="W1181" s="3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VLOOKUP(M1182,People!A:B,2,0)</f>
        <v>Chuck Magee</v>
      </c>
      <c r="W1182" s="3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VLOOKUP(M1183,People!A:B,2,0)</f>
        <v>Chuck Magee</v>
      </c>
      <c r="W1183" s="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VLOOKUP(M1184,People!A:B,2,0)</f>
        <v>Cassandra Brandow</v>
      </c>
      <c r="W1184" s="3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VLOOKUP(M1185,People!A:B,2,0)</f>
        <v>Cassandra Brandow</v>
      </c>
      <c r="W1185" s="3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VLOOKUP(M1186,People!A:B,2,0)</f>
        <v>Anna Andreadi</v>
      </c>
      <c r="W1186" s="3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VLOOKUP(M1187,People!A:B,2,0)</f>
        <v>Anna Andreadi</v>
      </c>
      <c r="W1187" s="3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VLOOKUP(M1188,People!A:B,2,0)</f>
        <v>Anna Andreadi</v>
      </c>
      <c r="W1188" s="3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VLOOKUP(M1189,People!A:B,2,0)</f>
        <v>Anna Andreadi</v>
      </c>
      <c r="W1189" s="3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VLOOKUP(M1190,People!A:B,2,0)</f>
        <v>Anna Andreadi</v>
      </c>
      <c r="W1190" s="3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VLOOKUP(M1191,People!A:B,2,0)</f>
        <v>Anna Andreadi</v>
      </c>
      <c r="W1191" s="3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VLOOKUP(M1192,People!A:B,2,0)</f>
        <v>Anna Andreadi</v>
      </c>
      <c r="W1192" s="3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VLOOKUP(M1193,People!A:B,2,0)</f>
        <v>Anna Andreadi</v>
      </c>
      <c r="W1193" s="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VLOOKUP(M1194,People!A:B,2,0)</f>
        <v>Anna Andreadi</v>
      </c>
      <c r="W1194" s="3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VLOOKUP(M1195,People!A:B,2,0)</f>
        <v>Cassandra Brandow</v>
      </c>
      <c r="W1195" s="3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VLOOKUP(M1196,People!A:B,2,0)</f>
        <v>Cassandra Brandow</v>
      </c>
      <c r="W1196" s="3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VLOOKUP(M1197,People!A:B,2,0)</f>
        <v>Cassandra Brandow</v>
      </c>
      <c r="W1197" s="3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VLOOKUP(M1198,People!A:B,2,0)</f>
        <v>Cassandra Brandow</v>
      </c>
      <c r="W1198" s="3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VLOOKUP(M1199,People!A:B,2,0)</f>
        <v>Kelly Williams</v>
      </c>
      <c r="W1199" s="3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VLOOKUP(M1200,People!A:B,2,0)</f>
        <v>Kelly Williams</v>
      </c>
      <c r="W1200" s="3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VLOOKUP(M1201,People!A:B,2,0)</f>
        <v>Kelly Williams</v>
      </c>
      <c r="W1201" s="3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VLOOKUP(M1202,People!A:B,2,0)</f>
        <v>Anna Andreadi</v>
      </c>
      <c r="W1202" s="3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VLOOKUP(M1203,People!A:B,2,0)</f>
        <v>Anna Andreadi</v>
      </c>
      <c r="W1203" s="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VLOOKUP(M1204,People!A:B,2,0)</f>
        <v>Anna Andreadi</v>
      </c>
      <c r="W1204" s="3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VLOOKUP(M1205,People!A:B,2,0)</f>
        <v>Anna Andreadi</v>
      </c>
      <c r="W1205" s="3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VLOOKUP(M1206,People!A:B,2,0)</f>
        <v>Anna Andreadi</v>
      </c>
      <c r="W1206" s="3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VLOOKUP(M1207,People!A:B,2,0)</f>
        <v>Cassandra Brandow</v>
      </c>
      <c r="W1207" s="3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VLOOKUP(M1208,People!A:B,2,0)</f>
        <v>Chuck Magee</v>
      </c>
      <c r="W1208" s="3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VLOOKUP(M1209,People!A:B,2,0)</f>
        <v>Chuck Magee</v>
      </c>
      <c r="W1209" s="3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VLOOKUP(M1210,People!A:B,2,0)</f>
        <v>Chuck Magee</v>
      </c>
      <c r="W1210" s="3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VLOOKUP(M1211,People!A:B,2,0)</f>
        <v>Chuck Magee</v>
      </c>
      <c r="W1211" s="3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VLOOKUP(M1212,People!A:B,2,0)</f>
        <v>Chuck Magee</v>
      </c>
      <c r="W1212" s="3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VLOOKUP(M1213,People!A:B,2,0)</f>
        <v>Chuck Magee</v>
      </c>
      <c r="W1213" s="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VLOOKUP(M1214,People!A:B,2,0)</f>
        <v>Chuck Magee</v>
      </c>
      <c r="W1214" s="3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VLOOKUP(M1215,People!A:B,2,0)</f>
        <v>Chuck Magee</v>
      </c>
      <c r="W1215" s="3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VLOOKUP(M1216,People!A:B,2,0)</f>
        <v>Chuck Magee</v>
      </c>
      <c r="W1216" s="3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VLOOKUP(M1217,People!A:B,2,0)</f>
        <v>Chuck Magee</v>
      </c>
      <c r="W1217" s="3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VLOOKUP(M1218,People!A:B,2,0)</f>
        <v>Chuck Magee</v>
      </c>
      <c r="W1218" s="3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VLOOKUP(M1219,People!A:B,2,0)</f>
        <v>Chuck Magee</v>
      </c>
      <c r="W1219" s="3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VLOOKUP(M1220,People!A:B,2,0)</f>
        <v>Chuck Magee</v>
      </c>
      <c r="W1220" s="3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VLOOKUP(M1221,People!A:B,2,0)</f>
        <v>Chuck Magee</v>
      </c>
      <c r="W1221" s="3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VLOOKUP(M1222,People!A:B,2,0)</f>
        <v>Anna Andreadi</v>
      </c>
      <c r="W1222" s="3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VLOOKUP(M1223,People!A:B,2,0)</f>
        <v>Anna Andreadi</v>
      </c>
      <c r="W1223" s="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VLOOKUP(M1224,People!A:B,2,0)</f>
        <v>Chuck Magee</v>
      </c>
      <c r="W1224" s="3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VLOOKUP(M1225,People!A:B,2,0)</f>
        <v>Chuck Magee</v>
      </c>
      <c r="W1225" s="3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VLOOKUP(M1226,People!A:B,2,0)</f>
        <v>Chuck Magee</v>
      </c>
      <c r="W1226" s="3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VLOOKUP(M1227,People!A:B,2,0)</f>
        <v>Chuck Magee</v>
      </c>
      <c r="W1227" s="3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VLOOKUP(M1228,People!A:B,2,0)</f>
        <v>Chuck Magee</v>
      </c>
      <c r="W1228" s="3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VLOOKUP(M1229,People!A:B,2,0)</f>
        <v>Chuck Magee</v>
      </c>
      <c r="W1229" s="3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VLOOKUP(M1230,People!A:B,2,0)</f>
        <v>Anna Andreadi</v>
      </c>
      <c r="W1230" s="3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VLOOKUP(M1231,People!A:B,2,0)</f>
        <v>Anna Andreadi</v>
      </c>
      <c r="W1231" s="3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VLOOKUP(M1232,People!A:B,2,0)</f>
        <v>Anna Andreadi</v>
      </c>
      <c r="W1232" s="3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VLOOKUP(M1233,People!A:B,2,0)</f>
        <v>Chuck Magee</v>
      </c>
      <c r="W1233" s="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VLOOKUP(M1234,People!A:B,2,0)</f>
        <v>Chuck Magee</v>
      </c>
      <c r="W1234" s="3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VLOOKUP(M1235,People!A:B,2,0)</f>
        <v>Chuck Magee</v>
      </c>
      <c r="W1235" s="3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VLOOKUP(M1236,People!A:B,2,0)</f>
        <v>Cassandra Brandow</v>
      </c>
      <c r="W1236" s="3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VLOOKUP(M1237,People!A:B,2,0)</f>
        <v>Cassandra Brandow</v>
      </c>
      <c r="W1237" s="3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VLOOKUP(M1238,People!A:B,2,0)</f>
        <v>Cassandra Brandow</v>
      </c>
      <c r="W1238" s="3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VLOOKUP(M1239,People!A:B,2,0)</f>
        <v>Cassandra Brandow</v>
      </c>
      <c r="W1239" s="3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VLOOKUP(M1240,People!A:B,2,0)</f>
        <v>Anna Andreadi</v>
      </c>
      <c r="W1240" s="3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VLOOKUP(M1241,People!A:B,2,0)</f>
        <v>Anna Andreadi</v>
      </c>
      <c r="W1241" s="3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VLOOKUP(M1242,People!A:B,2,0)</f>
        <v>Anna Andreadi</v>
      </c>
      <c r="W1242" s="3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VLOOKUP(M1243,People!A:B,2,0)</f>
        <v>Chuck Magee</v>
      </c>
      <c r="W1243" s="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VLOOKUP(M1244,People!A:B,2,0)</f>
        <v>Chuck Magee</v>
      </c>
      <c r="W1244" s="3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VLOOKUP(M1245,People!A:B,2,0)</f>
        <v>Chuck Magee</v>
      </c>
      <c r="W1245" s="3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VLOOKUP(M1246,People!A:B,2,0)</f>
        <v>Cassandra Brandow</v>
      </c>
      <c r="W1246" s="3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VLOOKUP(M1247,People!A:B,2,0)</f>
        <v>Anna Andreadi</v>
      </c>
      <c r="W1247" s="3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VLOOKUP(M1248,People!A:B,2,0)</f>
        <v>Anna Andreadi</v>
      </c>
      <c r="W1248" s="3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VLOOKUP(M1249,People!A:B,2,0)</f>
        <v>Anna Andreadi</v>
      </c>
      <c r="W1249" s="3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VLOOKUP(M1250,People!A:B,2,0)</f>
        <v>Chuck Magee</v>
      </c>
      <c r="W1250" s="3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VLOOKUP(M1251,People!A:B,2,0)</f>
        <v>Chuck Magee</v>
      </c>
      <c r="W1251" s="3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VLOOKUP(M1252,People!A:B,2,0)</f>
        <v>Chuck Magee</v>
      </c>
      <c r="W1252" s="3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VLOOKUP(M1253,People!A:B,2,0)</f>
        <v>Chuck Magee</v>
      </c>
      <c r="W1253" s="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VLOOKUP(M1254,People!A:B,2,0)</f>
        <v>Kelly Williams</v>
      </c>
      <c r="W1254" s="3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VLOOKUP(M1255,People!A:B,2,0)</f>
        <v>Chuck Magee</v>
      </c>
      <c r="W1255" s="3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VLOOKUP(M1256,People!A:B,2,0)</f>
        <v>Chuck Magee</v>
      </c>
      <c r="W1256" s="3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VLOOKUP(M1257,People!A:B,2,0)</f>
        <v>Chuck Magee</v>
      </c>
      <c r="W1257" s="3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VLOOKUP(M1258,People!A:B,2,0)</f>
        <v>Chuck Magee</v>
      </c>
      <c r="W1258" s="3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VLOOKUP(M1259,People!A:B,2,0)</f>
        <v>Cassandra Brandow</v>
      </c>
      <c r="W1259" s="3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VLOOKUP(M1260,People!A:B,2,0)</f>
        <v>Cassandra Brandow</v>
      </c>
      <c r="W1260" s="3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VLOOKUP(M1261,People!A:B,2,0)</f>
        <v>Cassandra Brandow</v>
      </c>
      <c r="W1261" s="3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VLOOKUP(M1262,People!A:B,2,0)</f>
        <v>Cassandra Brandow</v>
      </c>
      <c r="W1262" s="3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VLOOKUP(M1263,People!A:B,2,0)</f>
        <v>Cassandra Brandow</v>
      </c>
      <c r="W1263" s="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VLOOKUP(M1264,People!A:B,2,0)</f>
        <v>Chuck Magee</v>
      </c>
      <c r="W1264" s="3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VLOOKUP(M1265,People!A:B,2,0)</f>
        <v>Kelly Williams</v>
      </c>
      <c r="W1265" s="3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VLOOKUP(M1266,People!A:B,2,0)</f>
        <v>Kelly Williams</v>
      </c>
      <c r="W1266" s="3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VLOOKUP(M1267,People!A:B,2,0)</f>
        <v>Anna Andreadi</v>
      </c>
      <c r="W1267" s="3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VLOOKUP(M1268,People!A:B,2,0)</f>
        <v>Anna Andreadi</v>
      </c>
      <c r="W1268" s="3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VLOOKUP(M1269,People!A:B,2,0)</f>
        <v>Anna Andreadi</v>
      </c>
      <c r="W1269" s="3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VLOOKUP(M1270,People!A:B,2,0)</f>
        <v>Anna Andreadi</v>
      </c>
      <c r="W1270" s="3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VLOOKUP(M1271,People!A:B,2,0)</f>
        <v>Cassandra Brandow</v>
      </c>
      <c r="W1271" s="3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VLOOKUP(M1272,People!A:B,2,0)</f>
        <v>Kelly Williams</v>
      </c>
      <c r="W1272" s="3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VLOOKUP(M1273,People!A:B,2,0)</f>
        <v>Kelly Williams</v>
      </c>
      <c r="W1273" s="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VLOOKUP(M1274,People!A:B,2,0)</f>
        <v>Kelly Williams</v>
      </c>
      <c r="W1274" s="3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VLOOKUP(M1275,People!A:B,2,0)</f>
        <v>Kelly Williams</v>
      </c>
      <c r="W1275" s="3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VLOOKUP(M1276,People!A:B,2,0)</f>
        <v>Kelly Williams</v>
      </c>
      <c r="W1276" s="3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VLOOKUP(M1277,People!A:B,2,0)</f>
        <v>Kelly Williams</v>
      </c>
      <c r="W1277" s="3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VLOOKUP(M1278,People!A:B,2,0)</f>
        <v>Kelly Williams</v>
      </c>
      <c r="W1278" s="3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VLOOKUP(M1279,People!A:B,2,0)</f>
        <v>Kelly Williams</v>
      </c>
      <c r="W1279" s="3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VLOOKUP(M1280,People!A:B,2,0)</f>
        <v>Cassandra Brandow</v>
      </c>
      <c r="W1280" s="3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VLOOKUP(M1281,People!A:B,2,0)</f>
        <v>Cassandra Brandow</v>
      </c>
      <c r="W1281" s="3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VLOOKUP(M1282,People!A:B,2,0)</f>
        <v>Kelly Williams</v>
      </c>
      <c r="W1282" s="3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VLOOKUP(M1283,People!A:B,2,0)</f>
        <v>Cassandra Brandow</v>
      </c>
      <c r="W1283" s="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VLOOKUP(M1284,People!A:B,2,0)</f>
        <v>Cassandra Brandow</v>
      </c>
      <c r="W1284" s="3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VLOOKUP(M1285,People!A:B,2,0)</f>
        <v>Cassandra Brandow</v>
      </c>
      <c r="W1285" s="3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VLOOKUP(M1286,People!A:B,2,0)</f>
        <v>Kelly Williams</v>
      </c>
      <c r="W1286" s="3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VLOOKUP(M1287,People!A:B,2,0)</f>
        <v>Chuck Magee</v>
      </c>
      <c r="W1287" s="3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VLOOKUP(M1288,People!A:B,2,0)</f>
        <v>Chuck Magee</v>
      </c>
      <c r="W1288" s="3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VLOOKUP(M1289,People!A:B,2,0)</f>
        <v>Chuck Magee</v>
      </c>
      <c r="W1289" s="3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VLOOKUP(M1290,People!A:B,2,0)</f>
        <v>Chuck Magee</v>
      </c>
      <c r="W1290" s="3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VLOOKUP(M1291,People!A:B,2,0)</f>
        <v>Chuck Magee</v>
      </c>
      <c r="W1291" s="3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VLOOKUP(M1292,People!A:B,2,0)</f>
        <v>Anna Andreadi</v>
      </c>
      <c r="W1292" s="3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VLOOKUP(M1293,People!A:B,2,0)</f>
        <v>Anna Andreadi</v>
      </c>
      <c r="W1293" s="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VLOOKUP(M1294,People!A:B,2,0)</f>
        <v>Anna Andreadi</v>
      </c>
      <c r="W1294" s="3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VLOOKUP(M1295,People!A:B,2,0)</f>
        <v>Anna Andreadi</v>
      </c>
      <c r="W1295" s="3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VLOOKUP(M1296,People!A:B,2,0)</f>
        <v>Anna Andreadi</v>
      </c>
      <c r="W1296" s="3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VLOOKUP(M1297,People!A:B,2,0)</f>
        <v>Anna Andreadi</v>
      </c>
      <c r="W1297" s="3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VLOOKUP(M1298,People!A:B,2,0)</f>
        <v>Anna Andreadi</v>
      </c>
      <c r="W1298" s="3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VLOOKUP(M1299,People!A:B,2,0)</f>
        <v>Anna Andreadi</v>
      </c>
      <c r="W1299" s="3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VLOOKUP(M1300,People!A:B,2,0)</f>
        <v>Kelly Williams</v>
      </c>
      <c r="W1300" s="3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VLOOKUP(M1301,People!A:B,2,0)</f>
        <v>Anna Andreadi</v>
      </c>
      <c r="W1301" s="3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VLOOKUP(M1302,People!A:B,2,0)</f>
        <v>Cassandra Brandow</v>
      </c>
      <c r="W1302" s="3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VLOOKUP(M1303,People!A:B,2,0)</f>
        <v>Cassandra Brandow</v>
      </c>
      <c r="W1303" s="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VLOOKUP(M1304,People!A:B,2,0)</f>
        <v>Cassandra Brandow</v>
      </c>
      <c r="W1304" s="3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VLOOKUP(M1305,People!A:B,2,0)</f>
        <v>Cassandra Brandow</v>
      </c>
      <c r="W1305" s="3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VLOOKUP(M1306,People!A:B,2,0)</f>
        <v>Cassandra Brandow</v>
      </c>
      <c r="W1306" s="3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VLOOKUP(M1307,People!A:B,2,0)</f>
        <v>Kelly Williams</v>
      </c>
      <c r="W1307" s="3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VLOOKUP(M1308,People!A:B,2,0)</f>
        <v>Anna Andreadi</v>
      </c>
      <c r="W1308" s="3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VLOOKUP(M1309,People!A:B,2,0)</f>
        <v>Anna Andreadi</v>
      </c>
      <c r="W1309" s="3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VLOOKUP(M1310,People!A:B,2,0)</f>
        <v>Anna Andreadi</v>
      </c>
      <c r="W1310" s="3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VLOOKUP(M1311,People!A:B,2,0)</f>
        <v>Anna Andreadi</v>
      </c>
      <c r="W1311" s="3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VLOOKUP(M1312,People!A:B,2,0)</f>
        <v>Anna Andreadi</v>
      </c>
      <c r="W1312" s="3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VLOOKUP(M1313,People!A:B,2,0)</f>
        <v>Chuck Magee</v>
      </c>
      <c r="W1313" s="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VLOOKUP(M1314,People!A:B,2,0)</f>
        <v>Chuck Magee</v>
      </c>
      <c r="W1314" s="3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VLOOKUP(M1315,People!A:B,2,0)</f>
        <v>Chuck Magee</v>
      </c>
      <c r="W1315" s="3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VLOOKUP(M1316,People!A:B,2,0)</f>
        <v>Anna Andreadi</v>
      </c>
      <c r="W1316" s="3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VLOOKUP(M1317,People!A:B,2,0)</f>
        <v>Anna Andreadi</v>
      </c>
      <c r="W1317" s="3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VLOOKUP(M1318,People!A:B,2,0)</f>
        <v>Anna Andreadi</v>
      </c>
      <c r="W1318" s="3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VLOOKUP(M1319,People!A:B,2,0)</f>
        <v>Chuck Magee</v>
      </c>
      <c r="W1319" s="3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VLOOKUP(M1320,People!A:B,2,0)</f>
        <v>Cassandra Brandow</v>
      </c>
      <c r="W1320" s="3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VLOOKUP(M1321,People!A:B,2,0)</f>
        <v>Cassandra Brandow</v>
      </c>
      <c r="W1321" s="3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VLOOKUP(M1322,People!A:B,2,0)</f>
        <v>Chuck Magee</v>
      </c>
      <c r="W1322" s="3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VLOOKUP(M1323,People!A:B,2,0)</f>
        <v>Chuck Magee</v>
      </c>
      <c r="W1323" s="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VLOOKUP(M1324,People!A:B,2,0)</f>
        <v>Cassandra Brandow</v>
      </c>
      <c r="W1324" s="3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VLOOKUP(M1325,People!A:B,2,0)</f>
        <v>Cassandra Brandow</v>
      </c>
      <c r="W1325" s="3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VLOOKUP(M1326,People!A:B,2,0)</f>
        <v>Chuck Magee</v>
      </c>
      <c r="W1326" s="3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VLOOKUP(M1327,People!A:B,2,0)</f>
        <v>Kelly Williams</v>
      </c>
      <c r="W1327" s="3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VLOOKUP(M1328,People!A:B,2,0)</f>
        <v>Chuck Magee</v>
      </c>
      <c r="W1328" s="3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VLOOKUP(M1329,People!A:B,2,0)</f>
        <v>Chuck Magee</v>
      </c>
      <c r="W1329" s="3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VLOOKUP(M1330,People!A:B,2,0)</f>
        <v>Anna Andreadi</v>
      </c>
      <c r="W1330" s="3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VLOOKUP(M1331,People!A:B,2,0)</f>
        <v>Anna Andreadi</v>
      </c>
      <c r="W1331" s="3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VLOOKUP(M1332,People!A:B,2,0)</f>
        <v>Chuck Magee</v>
      </c>
      <c r="W1332" s="3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VLOOKUP(M1333,People!A:B,2,0)</f>
        <v>Chuck Magee</v>
      </c>
      <c r="W1333" s="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VLOOKUP(M1334,People!A:B,2,0)</f>
        <v>Kelly Williams</v>
      </c>
      <c r="W1334" s="3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VLOOKUP(M1335,People!A:B,2,0)</f>
        <v>Kelly Williams</v>
      </c>
      <c r="W1335" s="3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VLOOKUP(M1336,People!A:B,2,0)</f>
        <v>Anna Andreadi</v>
      </c>
      <c r="W1336" s="3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VLOOKUP(M1337,People!A:B,2,0)</f>
        <v>Chuck Magee</v>
      </c>
      <c r="W1337" s="3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VLOOKUP(M1338,People!A:B,2,0)</f>
        <v>Anna Andreadi</v>
      </c>
      <c r="W1338" s="3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VLOOKUP(M1339,People!A:B,2,0)</f>
        <v>Chuck Magee</v>
      </c>
      <c r="W1339" s="3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VLOOKUP(M1340,People!A:B,2,0)</f>
        <v>Chuck Magee</v>
      </c>
      <c r="W1340" s="3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VLOOKUP(M1341,People!A:B,2,0)</f>
        <v>Chuck Magee</v>
      </c>
      <c r="W1341" s="3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VLOOKUP(M1342,People!A:B,2,0)</f>
        <v>Cassandra Brandow</v>
      </c>
      <c r="W1342" s="3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VLOOKUP(M1343,People!A:B,2,0)</f>
        <v>Cassandra Brandow</v>
      </c>
      <c r="W1343" s="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VLOOKUP(M1344,People!A:B,2,0)</f>
        <v>Cassandra Brandow</v>
      </c>
      <c r="W1344" s="3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VLOOKUP(M1345,People!A:B,2,0)</f>
        <v>Chuck Magee</v>
      </c>
      <c r="W1345" s="3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VLOOKUP(M1346,People!A:B,2,0)</f>
        <v>Chuck Magee</v>
      </c>
      <c r="W1346" s="3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VLOOKUP(M1347,People!A:B,2,0)</f>
        <v>Kelly Williams</v>
      </c>
      <c r="W1347" s="3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VLOOKUP(M1348,People!A:B,2,0)</f>
        <v>Kelly Williams</v>
      </c>
      <c r="W1348" s="3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VLOOKUP(M1349,People!A:B,2,0)</f>
        <v>Kelly Williams</v>
      </c>
      <c r="W1349" s="3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VLOOKUP(M1350,People!A:B,2,0)</f>
        <v>Kelly Williams</v>
      </c>
      <c r="W1350" s="3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VLOOKUP(M1351,People!A:B,2,0)</f>
        <v>Kelly Williams</v>
      </c>
      <c r="W1351" s="3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VLOOKUP(M1352,People!A:B,2,0)</f>
        <v>Kelly Williams</v>
      </c>
      <c r="W1352" s="3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VLOOKUP(M1353,People!A:B,2,0)</f>
        <v>Cassandra Brandow</v>
      </c>
      <c r="W1353" s="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VLOOKUP(M1354,People!A:B,2,0)</f>
        <v>Anna Andreadi</v>
      </c>
      <c r="W1354" s="3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VLOOKUP(M1355,People!A:B,2,0)</f>
        <v>Anna Andreadi</v>
      </c>
      <c r="W1355" s="3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VLOOKUP(M1356,People!A:B,2,0)</f>
        <v>Anna Andreadi</v>
      </c>
      <c r="W1356" s="3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VLOOKUP(M1357,People!A:B,2,0)</f>
        <v>Kelly Williams</v>
      </c>
      <c r="W1357" s="3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VLOOKUP(M1358,People!A:B,2,0)</f>
        <v>Kelly Williams</v>
      </c>
      <c r="W1358" s="3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VLOOKUP(M1359,People!A:B,2,0)</f>
        <v>Cassandra Brandow</v>
      </c>
      <c r="W1359" s="3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VLOOKUP(M1360,People!A:B,2,0)</f>
        <v>Kelly Williams</v>
      </c>
      <c r="W1360" s="3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VLOOKUP(M1361,People!A:B,2,0)</f>
        <v>Anna Andreadi</v>
      </c>
      <c r="W1361" s="3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VLOOKUP(M1362,People!A:B,2,0)</f>
        <v>Chuck Magee</v>
      </c>
      <c r="W1362" s="3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VLOOKUP(M1363,People!A:B,2,0)</f>
        <v>Chuck Magee</v>
      </c>
      <c r="W1363" s="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VLOOKUP(M1364,People!A:B,2,0)</f>
        <v>Chuck Magee</v>
      </c>
      <c r="W1364" s="3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VLOOKUP(M1365,People!A:B,2,0)</f>
        <v>Anna Andreadi</v>
      </c>
      <c r="W1365" s="3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VLOOKUP(M1366,People!A:B,2,0)</f>
        <v>Anna Andreadi</v>
      </c>
      <c r="W1366" s="3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VLOOKUP(M1367,People!A:B,2,0)</f>
        <v>Anna Andreadi</v>
      </c>
      <c r="W1367" s="3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VLOOKUP(M1368,People!A:B,2,0)</f>
        <v>Anna Andreadi</v>
      </c>
      <c r="W1368" s="3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VLOOKUP(M1369,People!A:B,2,0)</f>
        <v>Anna Andreadi</v>
      </c>
      <c r="W1369" s="3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VLOOKUP(M1370,People!A:B,2,0)</f>
        <v>Anna Andreadi</v>
      </c>
      <c r="W1370" s="3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VLOOKUP(M1371,People!A:B,2,0)</f>
        <v>Anna Andreadi</v>
      </c>
      <c r="W1371" s="3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VLOOKUP(M1372,People!A:B,2,0)</f>
        <v>Anna Andreadi</v>
      </c>
      <c r="W1372" s="3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VLOOKUP(M1373,People!A:B,2,0)</f>
        <v>Chuck Magee</v>
      </c>
      <c r="W1373" s="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VLOOKUP(M1374,People!A:B,2,0)</f>
        <v>Anna Andreadi</v>
      </c>
      <c r="W1374" s="3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VLOOKUP(M1375,People!A:B,2,0)</f>
        <v>Anna Andreadi</v>
      </c>
      <c r="W1375" s="3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VLOOKUP(M1376,People!A:B,2,0)</f>
        <v>Anna Andreadi</v>
      </c>
      <c r="W1376" s="3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VLOOKUP(M1377,People!A:B,2,0)</f>
        <v>Anna Andreadi</v>
      </c>
      <c r="W1377" s="3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VLOOKUP(M1378,People!A:B,2,0)</f>
        <v>Anna Andreadi</v>
      </c>
      <c r="W1378" s="3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VLOOKUP(M1379,People!A:B,2,0)</f>
        <v>Anna Andreadi</v>
      </c>
      <c r="W1379" s="3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VLOOKUP(M1380,People!A:B,2,0)</f>
        <v>Anna Andreadi</v>
      </c>
      <c r="W1380" s="3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VLOOKUP(M1381,People!A:B,2,0)</f>
        <v>Anna Andreadi</v>
      </c>
      <c r="W1381" s="3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VLOOKUP(M1382,People!A:B,2,0)</f>
        <v>Anna Andreadi</v>
      </c>
      <c r="W1382" s="3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VLOOKUP(M1383,People!A:B,2,0)</f>
        <v>Kelly Williams</v>
      </c>
      <c r="W1383" s="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VLOOKUP(M1384,People!A:B,2,0)</f>
        <v>Cassandra Brandow</v>
      </c>
      <c r="W1384" s="3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VLOOKUP(M1385,People!A:B,2,0)</f>
        <v>Cassandra Brandow</v>
      </c>
      <c r="W1385" s="3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VLOOKUP(M1386,People!A:B,2,0)</f>
        <v>Cassandra Brandow</v>
      </c>
      <c r="W1386" s="3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VLOOKUP(M1387,People!A:B,2,0)</f>
        <v>Cassandra Brandow</v>
      </c>
      <c r="W1387" s="3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VLOOKUP(M1388,People!A:B,2,0)</f>
        <v>Cassandra Brandow</v>
      </c>
      <c r="W1388" s="3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VLOOKUP(M1389,People!A:B,2,0)</f>
        <v>Cassandra Brandow</v>
      </c>
      <c r="W1389" s="3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VLOOKUP(M1390,People!A:B,2,0)</f>
        <v>Cassandra Brandow</v>
      </c>
      <c r="W1390" s="3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VLOOKUP(M1391,People!A:B,2,0)</f>
        <v>Cassandra Brandow</v>
      </c>
      <c r="W1391" s="3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VLOOKUP(M1392,People!A:B,2,0)</f>
        <v>Cassandra Brandow</v>
      </c>
      <c r="W1392" s="3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VLOOKUP(M1393,People!A:B,2,0)</f>
        <v>Cassandra Brandow</v>
      </c>
      <c r="W1393" s="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VLOOKUP(M1394,People!A:B,2,0)</f>
        <v>Cassandra Brandow</v>
      </c>
      <c r="W1394" s="3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VLOOKUP(M1395,People!A:B,2,0)</f>
        <v>Cassandra Brandow</v>
      </c>
      <c r="W1395" s="3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VLOOKUP(M1396,People!A:B,2,0)</f>
        <v>Kelly Williams</v>
      </c>
      <c r="W1396" s="3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VLOOKUP(M1397,People!A:B,2,0)</f>
        <v>Kelly Williams</v>
      </c>
      <c r="W1397" s="3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VLOOKUP(M1398,People!A:B,2,0)</f>
        <v>Chuck Magee</v>
      </c>
      <c r="W1398" s="3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VLOOKUP(M1399,People!A:B,2,0)</f>
        <v>Chuck Magee</v>
      </c>
      <c r="W1399" s="3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VLOOKUP(M1400,People!A:B,2,0)</f>
        <v>Chuck Magee</v>
      </c>
      <c r="W1400" s="3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VLOOKUP(M1401,People!A:B,2,0)</f>
        <v>Chuck Magee</v>
      </c>
      <c r="W1401" s="3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VLOOKUP(M1402,People!A:B,2,0)</f>
        <v>Cassandra Brandow</v>
      </c>
      <c r="W1402" s="3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VLOOKUP(M1403,People!A:B,2,0)</f>
        <v>Cassandra Brandow</v>
      </c>
      <c r="W1403" s="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VLOOKUP(M1404,People!A:B,2,0)</f>
        <v>Chuck Magee</v>
      </c>
      <c r="W1404" s="3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VLOOKUP(M1405,People!A:B,2,0)</f>
        <v>Chuck Magee</v>
      </c>
      <c r="W1405" s="3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VLOOKUP(M1406,People!A:B,2,0)</f>
        <v>Chuck Magee</v>
      </c>
      <c r="W1406" s="3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VLOOKUP(M1407,People!A:B,2,0)</f>
        <v>Chuck Magee</v>
      </c>
      <c r="W1407" s="3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VLOOKUP(M1408,People!A:B,2,0)</f>
        <v>Chuck Magee</v>
      </c>
      <c r="W1408" s="3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VLOOKUP(M1409,People!A:B,2,0)</f>
        <v>Chuck Magee</v>
      </c>
      <c r="W1409" s="3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VLOOKUP(M1410,People!A:B,2,0)</f>
        <v>Chuck Magee</v>
      </c>
      <c r="W1410" s="3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VLOOKUP(M1411,People!A:B,2,0)</f>
        <v>Anna Andreadi</v>
      </c>
      <c r="W1411" s="3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VLOOKUP(M1412,People!A:B,2,0)</f>
        <v>Kelly Williams</v>
      </c>
      <c r="W1412" s="3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VLOOKUP(M1413,People!A:B,2,0)</f>
        <v>Chuck Magee</v>
      </c>
      <c r="W1413" s="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VLOOKUP(M1414,People!A:B,2,0)</f>
        <v>Chuck Magee</v>
      </c>
      <c r="W1414" s="3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VLOOKUP(M1415,People!A:B,2,0)</f>
        <v>Chuck Magee</v>
      </c>
      <c r="W1415" s="3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VLOOKUP(M1416,People!A:B,2,0)</f>
        <v>Anna Andreadi</v>
      </c>
      <c r="W1416" s="3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VLOOKUP(M1417,People!A:B,2,0)</f>
        <v>Anna Andreadi</v>
      </c>
      <c r="W1417" s="3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VLOOKUP(M1418,People!A:B,2,0)</f>
        <v>Kelly Williams</v>
      </c>
      <c r="W1418" s="3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VLOOKUP(M1419,People!A:B,2,0)</f>
        <v>Kelly Williams</v>
      </c>
      <c r="W1419" s="3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VLOOKUP(M1420,People!A:B,2,0)</f>
        <v>Kelly Williams</v>
      </c>
      <c r="W1420" s="3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VLOOKUP(M1421,People!A:B,2,0)</f>
        <v>Anna Andreadi</v>
      </c>
      <c r="W1421" s="3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VLOOKUP(M1422,People!A:B,2,0)</f>
        <v>Anna Andreadi</v>
      </c>
      <c r="W1422" s="3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VLOOKUP(M1423,People!A:B,2,0)</f>
        <v>Anna Andreadi</v>
      </c>
      <c r="W1423" s="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VLOOKUP(M1424,People!A:B,2,0)</f>
        <v>Anna Andreadi</v>
      </c>
      <c r="W1424" s="3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VLOOKUP(M1425,People!A:B,2,0)</f>
        <v>Anna Andreadi</v>
      </c>
      <c r="W1425" s="3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VLOOKUP(M1426,People!A:B,2,0)</f>
        <v>Anna Andreadi</v>
      </c>
      <c r="W1426" s="3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VLOOKUP(M1427,People!A:B,2,0)</f>
        <v>Anna Andreadi</v>
      </c>
      <c r="W1427" s="3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VLOOKUP(M1428,People!A:B,2,0)</f>
        <v>Anna Andreadi</v>
      </c>
      <c r="W1428" s="3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VLOOKUP(M1429,People!A:B,2,0)</f>
        <v>Anna Andreadi</v>
      </c>
      <c r="W1429" s="3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VLOOKUP(M1430,People!A:B,2,0)</f>
        <v>Anna Andreadi</v>
      </c>
      <c r="W1430" s="3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VLOOKUP(M1431,People!A:B,2,0)</f>
        <v>Anna Andreadi</v>
      </c>
      <c r="W1431" s="3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VLOOKUP(M1432,People!A:B,2,0)</f>
        <v>Chuck Magee</v>
      </c>
      <c r="W1432" s="3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VLOOKUP(M1433,People!A:B,2,0)</f>
        <v>Cassandra Brandow</v>
      </c>
      <c r="W1433" s="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VLOOKUP(M1434,People!A:B,2,0)</f>
        <v>Cassandra Brandow</v>
      </c>
      <c r="W1434" s="3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VLOOKUP(M1435,People!A:B,2,0)</f>
        <v>Cassandra Brandow</v>
      </c>
      <c r="W1435" s="3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VLOOKUP(M1436,People!A:B,2,0)</f>
        <v>Anna Andreadi</v>
      </c>
      <c r="W1436" s="3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VLOOKUP(M1437,People!A:B,2,0)</f>
        <v>Chuck Magee</v>
      </c>
      <c r="W1437" s="3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VLOOKUP(M1438,People!A:B,2,0)</f>
        <v>Chuck Magee</v>
      </c>
      <c r="W1438" s="3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VLOOKUP(M1439,People!A:B,2,0)</f>
        <v>Kelly Williams</v>
      </c>
      <c r="W1439" s="3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VLOOKUP(M1440,People!A:B,2,0)</f>
        <v>Kelly Williams</v>
      </c>
      <c r="W1440" s="3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VLOOKUP(M1441,People!A:B,2,0)</f>
        <v>Chuck Magee</v>
      </c>
      <c r="W1441" s="3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VLOOKUP(M1442,People!A:B,2,0)</f>
        <v>Chuck Magee</v>
      </c>
      <c r="W1442" s="3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VLOOKUP(M1443,People!A:B,2,0)</f>
        <v>Anna Andreadi</v>
      </c>
      <c r="W1443" s="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VLOOKUP(M1444,People!A:B,2,0)</f>
        <v>Cassandra Brandow</v>
      </c>
      <c r="W1444" s="3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VLOOKUP(M1445,People!A:B,2,0)</f>
        <v>Anna Andreadi</v>
      </c>
      <c r="W1445" s="3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VLOOKUP(M1446,People!A:B,2,0)</f>
        <v>Kelly Williams</v>
      </c>
      <c r="W1446" s="3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VLOOKUP(M1447,People!A:B,2,0)</f>
        <v>Kelly Williams</v>
      </c>
      <c r="W1447" s="3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VLOOKUP(M1448,People!A:B,2,0)</f>
        <v>Kelly Williams</v>
      </c>
      <c r="W1448" s="3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VLOOKUP(M1449,People!A:B,2,0)</f>
        <v>Kelly Williams</v>
      </c>
      <c r="W1449" s="3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VLOOKUP(M1450,People!A:B,2,0)</f>
        <v>Chuck Magee</v>
      </c>
      <c r="W1450" s="3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VLOOKUP(M1451,People!A:B,2,0)</f>
        <v>Anna Andreadi</v>
      </c>
      <c r="W1451" s="3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VLOOKUP(M1452,People!A:B,2,0)</f>
        <v>Anna Andreadi</v>
      </c>
      <c r="W1452" s="3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VLOOKUP(M1453,People!A:B,2,0)</f>
        <v>Cassandra Brandow</v>
      </c>
      <c r="W1453" s="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VLOOKUP(M1454,People!A:B,2,0)</f>
        <v>Cassandra Brandow</v>
      </c>
      <c r="W1454" s="3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VLOOKUP(M1455,People!A:B,2,0)</f>
        <v>Cassandra Brandow</v>
      </c>
      <c r="W1455" s="3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VLOOKUP(M1456,People!A:B,2,0)</f>
        <v>Cassandra Brandow</v>
      </c>
      <c r="W1456" s="3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VLOOKUP(M1457,People!A:B,2,0)</f>
        <v>Cassandra Brandow</v>
      </c>
      <c r="W1457" s="3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VLOOKUP(M1458,People!A:B,2,0)</f>
        <v>Cassandra Brandow</v>
      </c>
      <c r="W1458" s="3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VLOOKUP(M1459,People!A:B,2,0)</f>
        <v>Chuck Magee</v>
      </c>
      <c r="W1459" s="3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VLOOKUP(M1460,People!A:B,2,0)</f>
        <v>Kelly Williams</v>
      </c>
      <c r="W1460" s="3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VLOOKUP(M1461,People!A:B,2,0)</f>
        <v>Chuck Magee</v>
      </c>
      <c r="W1461" s="3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VLOOKUP(M1462,People!A:B,2,0)</f>
        <v>Anna Andreadi</v>
      </c>
      <c r="W1462" s="3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VLOOKUP(M1463,People!A:B,2,0)</f>
        <v>Chuck Magee</v>
      </c>
      <c r="W1463" s="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VLOOKUP(M1464,People!A:B,2,0)</f>
        <v>Kelly Williams</v>
      </c>
      <c r="W1464" s="3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VLOOKUP(M1465,People!A:B,2,0)</f>
        <v>Kelly Williams</v>
      </c>
      <c r="W1465" s="3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VLOOKUP(M1466,People!A:B,2,0)</f>
        <v>Chuck Magee</v>
      </c>
      <c r="W1466" s="3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VLOOKUP(M1467,People!A:B,2,0)</f>
        <v>Anna Andreadi</v>
      </c>
      <c r="W1467" s="3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VLOOKUP(M1468,People!A:B,2,0)</f>
        <v>Anna Andreadi</v>
      </c>
      <c r="W1468" s="3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VLOOKUP(M1469,People!A:B,2,0)</f>
        <v>Cassandra Brandow</v>
      </c>
      <c r="W1469" s="3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VLOOKUP(M1470,People!A:B,2,0)</f>
        <v>Kelly Williams</v>
      </c>
      <c r="W1470" s="3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VLOOKUP(M1471,People!A:B,2,0)</f>
        <v>Kelly Williams</v>
      </c>
      <c r="W1471" s="3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VLOOKUP(M1472,People!A:B,2,0)</f>
        <v>Kelly Williams</v>
      </c>
      <c r="W1472" s="3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VLOOKUP(M1473,People!A:B,2,0)</f>
        <v>Chuck Magee</v>
      </c>
      <c r="W1473" s="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VLOOKUP(M1474,People!A:B,2,0)</f>
        <v>Anna Andreadi</v>
      </c>
      <c r="W1474" s="3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VLOOKUP(M1475,People!A:B,2,0)</f>
        <v>Kelly Williams</v>
      </c>
      <c r="W1475" s="3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VLOOKUP(M1476,People!A:B,2,0)</f>
        <v>Chuck Magee</v>
      </c>
      <c r="W1476" s="3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VLOOKUP(M1477,People!A:B,2,0)</f>
        <v>Chuck Magee</v>
      </c>
      <c r="W1477" s="3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VLOOKUP(M1478,People!A:B,2,0)</f>
        <v>Chuck Magee</v>
      </c>
      <c r="W1478" s="3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VLOOKUP(M1479,People!A:B,2,0)</f>
        <v>Cassandra Brandow</v>
      </c>
      <c r="W1479" s="3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VLOOKUP(M1480,People!A:B,2,0)</f>
        <v>Anna Andreadi</v>
      </c>
      <c r="W1480" s="3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VLOOKUP(M1481,People!A:B,2,0)</f>
        <v>Anna Andreadi</v>
      </c>
      <c r="W1481" s="3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VLOOKUP(M1482,People!A:B,2,0)</f>
        <v>Anna Andreadi</v>
      </c>
      <c r="W1482" s="3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VLOOKUP(M1483,People!A:B,2,0)</f>
        <v>Anna Andreadi</v>
      </c>
      <c r="W1483" s="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VLOOKUP(M1484,People!A:B,2,0)</f>
        <v>Cassandra Brandow</v>
      </c>
      <c r="W1484" s="3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VLOOKUP(M1485,People!A:B,2,0)</f>
        <v>Cassandra Brandow</v>
      </c>
      <c r="W1485" s="3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VLOOKUP(M1486,People!A:B,2,0)</f>
        <v>Anna Andreadi</v>
      </c>
      <c r="W1486" s="3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VLOOKUP(M1487,People!A:B,2,0)</f>
        <v>Chuck Magee</v>
      </c>
      <c r="W1487" s="3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VLOOKUP(M1488,People!A:B,2,0)</f>
        <v>Anna Andreadi</v>
      </c>
      <c r="W1488" s="3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VLOOKUP(M1489,People!A:B,2,0)</f>
        <v>Anna Andreadi</v>
      </c>
      <c r="W1489" s="3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VLOOKUP(M1490,People!A:B,2,0)</f>
        <v>Anna Andreadi</v>
      </c>
      <c r="W1490" s="3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VLOOKUP(M1491,People!A:B,2,0)</f>
        <v>Chuck Magee</v>
      </c>
      <c r="W1491" s="3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VLOOKUP(M1492,People!A:B,2,0)</f>
        <v>Chuck Magee</v>
      </c>
      <c r="W1492" s="3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VLOOKUP(M1493,People!A:B,2,0)</f>
        <v>Chuck Magee</v>
      </c>
      <c r="W1493" s="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VLOOKUP(M1494,People!A:B,2,0)</f>
        <v>Chuck Magee</v>
      </c>
      <c r="W1494" s="3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VLOOKUP(M1495,People!A:B,2,0)</f>
        <v>Anna Andreadi</v>
      </c>
      <c r="W1495" s="3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VLOOKUP(M1496,People!A:B,2,0)</f>
        <v>Cassandra Brandow</v>
      </c>
      <c r="W1496" s="3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VLOOKUP(M1497,People!A:B,2,0)</f>
        <v>Kelly Williams</v>
      </c>
      <c r="W1497" s="3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VLOOKUP(M1498,People!A:B,2,0)</f>
        <v>Kelly Williams</v>
      </c>
      <c r="W1498" s="3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VLOOKUP(M1499,People!A:B,2,0)</f>
        <v>Kelly Williams</v>
      </c>
      <c r="W1499" s="3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VLOOKUP(M1500,People!A:B,2,0)</f>
        <v>Anna Andreadi</v>
      </c>
      <c r="W1500" s="3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VLOOKUP(M1501,People!A:B,2,0)</f>
        <v>Kelly Williams</v>
      </c>
      <c r="W1501" s="3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VLOOKUP(M1502,People!A:B,2,0)</f>
        <v>Kelly Williams</v>
      </c>
      <c r="W1502" s="3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VLOOKUP(M1503,People!A:B,2,0)</f>
        <v>Kelly Williams</v>
      </c>
      <c r="W1503" s="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VLOOKUP(M1504,People!A:B,2,0)</f>
        <v>Anna Andreadi</v>
      </c>
      <c r="W1504" s="3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VLOOKUP(M1505,People!A:B,2,0)</f>
        <v>Anna Andreadi</v>
      </c>
      <c r="W1505" s="3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VLOOKUP(M1506,People!A:B,2,0)</f>
        <v>Anna Andreadi</v>
      </c>
      <c r="W1506" s="3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VLOOKUP(M1507,People!A:B,2,0)</f>
        <v>Anna Andreadi</v>
      </c>
      <c r="W1507" s="3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VLOOKUP(M1508,People!A:B,2,0)</f>
        <v>Chuck Magee</v>
      </c>
      <c r="W1508" s="3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VLOOKUP(M1509,People!A:B,2,0)</f>
        <v>Cassandra Brandow</v>
      </c>
      <c r="W1509" s="3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VLOOKUP(M1510,People!A:B,2,0)</f>
        <v>Kelly Williams</v>
      </c>
      <c r="W1510" s="3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VLOOKUP(M1511,People!A:B,2,0)</f>
        <v>Anna Andreadi</v>
      </c>
      <c r="W1511" s="3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VLOOKUP(M1512,People!A:B,2,0)</f>
        <v>Anna Andreadi</v>
      </c>
      <c r="W1512" s="3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VLOOKUP(M1513,People!A:B,2,0)</f>
        <v>Anna Andreadi</v>
      </c>
      <c r="W1513" s="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VLOOKUP(M1514,People!A:B,2,0)</f>
        <v>Kelly Williams</v>
      </c>
      <c r="W1514" s="3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VLOOKUP(M1515,People!A:B,2,0)</f>
        <v>Kelly Williams</v>
      </c>
      <c r="W1515" s="3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VLOOKUP(M1516,People!A:B,2,0)</f>
        <v>Kelly Williams</v>
      </c>
      <c r="W1516" s="3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VLOOKUP(M1517,People!A:B,2,0)</f>
        <v>Chuck Magee</v>
      </c>
      <c r="W1517" s="3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VLOOKUP(M1518,People!A:B,2,0)</f>
        <v>Anna Andreadi</v>
      </c>
      <c r="W1518" s="3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VLOOKUP(M1519,People!A:B,2,0)</f>
        <v>Anna Andreadi</v>
      </c>
      <c r="W1519" s="3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VLOOKUP(M1520,People!A:B,2,0)</f>
        <v>Anna Andreadi</v>
      </c>
      <c r="W1520" s="3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VLOOKUP(M1521,People!A:B,2,0)</f>
        <v>Anna Andreadi</v>
      </c>
      <c r="W1521" s="3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VLOOKUP(M1522,People!A:B,2,0)</f>
        <v>Kelly Williams</v>
      </c>
      <c r="W1522" s="3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VLOOKUP(M1523,People!A:B,2,0)</f>
        <v>Anna Andreadi</v>
      </c>
      <c r="W1523" s="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VLOOKUP(M1524,People!A:B,2,0)</f>
        <v>Anna Andreadi</v>
      </c>
      <c r="W1524" s="3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VLOOKUP(M1525,People!A:B,2,0)</f>
        <v>Anna Andreadi</v>
      </c>
      <c r="W1525" s="3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VLOOKUP(M1526,People!A:B,2,0)</f>
        <v>Anna Andreadi</v>
      </c>
      <c r="W1526" s="3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VLOOKUP(M1527,People!A:B,2,0)</f>
        <v>Anna Andreadi</v>
      </c>
      <c r="W1527" s="3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VLOOKUP(M1528,People!A:B,2,0)</f>
        <v>Chuck Magee</v>
      </c>
      <c r="W1528" s="3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VLOOKUP(M1529,People!A:B,2,0)</f>
        <v>Chuck Magee</v>
      </c>
      <c r="W1529" s="3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VLOOKUP(M1530,People!A:B,2,0)</f>
        <v>Chuck Magee</v>
      </c>
      <c r="W1530" s="3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VLOOKUP(M1531,People!A:B,2,0)</f>
        <v>Chuck Magee</v>
      </c>
      <c r="W1531" s="3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VLOOKUP(M1532,People!A:B,2,0)</f>
        <v>Cassandra Brandow</v>
      </c>
      <c r="W1532" s="3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VLOOKUP(M1533,People!A:B,2,0)</f>
        <v>Anna Andreadi</v>
      </c>
      <c r="W1533" s="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VLOOKUP(M1534,People!A:B,2,0)</f>
        <v>Anna Andreadi</v>
      </c>
      <c r="W1534" s="3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VLOOKUP(M1535,People!A:B,2,0)</f>
        <v>Chuck Magee</v>
      </c>
      <c r="W1535" s="3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VLOOKUP(M1536,People!A:B,2,0)</f>
        <v>Anna Andreadi</v>
      </c>
      <c r="W1536" s="3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VLOOKUP(M1537,People!A:B,2,0)</f>
        <v>Chuck Magee</v>
      </c>
      <c r="W1537" s="3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VLOOKUP(M1538,People!A:B,2,0)</f>
        <v>Chuck Magee</v>
      </c>
      <c r="W1538" s="3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VLOOKUP(M1539,People!A:B,2,0)</f>
        <v>Chuck Magee</v>
      </c>
      <c r="W1539" s="3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VLOOKUP(M1540,People!A:B,2,0)</f>
        <v>Chuck Magee</v>
      </c>
      <c r="W1540" s="3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VLOOKUP(M1541,People!A:B,2,0)</f>
        <v>Chuck Magee</v>
      </c>
      <c r="W1541" s="3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VLOOKUP(M1542,People!A:B,2,0)</f>
        <v>Chuck Magee</v>
      </c>
      <c r="W1542" s="3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VLOOKUP(M1543,People!A:B,2,0)</f>
        <v>Chuck Magee</v>
      </c>
      <c r="W1543" s="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VLOOKUP(M1544,People!A:B,2,0)</f>
        <v>Chuck Magee</v>
      </c>
      <c r="W1544" s="3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VLOOKUP(M1545,People!A:B,2,0)</f>
        <v>Anna Andreadi</v>
      </c>
      <c r="W1545" s="3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VLOOKUP(M1546,People!A:B,2,0)</f>
        <v>Anna Andreadi</v>
      </c>
      <c r="W1546" s="3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VLOOKUP(M1547,People!A:B,2,0)</f>
        <v>Chuck Magee</v>
      </c>
      <c r="W1547" s="3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VLOOKUP(M1548,People!A:B,2,0)</f>
        <v>Kelly Williams</v>
      </c>
      <c r="W1548" s="3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VLOOKUP(M1549,People!A:B,2,0)</f>
        <v>Kelly Williams</v>
      </c>
      <c r="W1549" s="3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VLOOKUP(M1550,People!A:B,2,0)</f>
        <v>Kelly Williams</v>
      </c>
      <c r="W1550" s="3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VLOOKUP(M1551,People!A:B,2,0)</f>
        <v>Chuck Magee</v>
      </c>
      <c r="W1551" s="3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VLOOKUP(M1552,People!A:B,2,0)</f>
        <v>Kelly Williams</v>
      </c>
      <c r="W1552" s="3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VLOOKUP(M1553,People!A:B,2,0)</f>
        <v>Anna Andreadi</v>
      </c>
      <c r="W1553" s="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VLOOKUP(M1554,People!A:B,2,0)</f>
        <v>Kelly Williams</v>
      </c>
      <c r="W1554" s="3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VLOOKUP(M1555,People!A:B,2,0)</f>
        <v>Cassandra Brandow</v>
      </c>
      <c r="W1555" s="3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VLOOKUP(M1556,People!A:B,2,0)</f>
        <v>Anna Andreadi</v>
      </c>
      <c r="W1556" s="3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VLOOKUP(M1557,People!A:B,2,0)</f>
        <v>Chuck Magee</v>
      </c>
      <c r="W1557" s="3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VLOOKUP(M1558,People!A:B,2,0)</f>
        <v>Chuck Magee</v>
      </c>
      <c r="W1558" s="3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VLOOKUP(M1559,People!A:B,2,0)</f>
        <v>Chuck Magee</v>
      </c>
      <c r="W1559" s="3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VLOOKUP(M1560,People!A:B,2,0)</f>
        <v>Anna Andreadi</v>
      </c>
      <c r="W1560" s="3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VLOOKUP(M1561,People!A:B,2,0)</f>
        <v>Anna Andreadi</v>
      </c>
      <c r="W1561" s="3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VLOOKUP(M1562,People!A:B,2,0)</f>
        <v>Anna Andreadi</v>
      </c>
      <c r="W1562" s="3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VLOOKUP(M1563,People!A:B,2,0)</f>
        <v>Anna Andreadi</v>
      </c>
      <c r="W1563" s="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VLOOKUP(M1564,People!A:B,2,0)</f>
        <v>Chuck Magee</v>
      </c>
      <c r="W1564" s="3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VLOOKUP(M1565,People!A:B,2,0)</f>
        <v>Chuck Magee</v>
      </c>
      <c r="W1565" s="3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VLOOKUP(M1566,People!A:B,2,0)</f>
        <v>Cassandra Brandow</v>
      </c>
      <c r="W1566" s="3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VLOOKUP(M1567,People!A:B,2,0)</f>
        <v>Anna Andreadi</v>
      </c>
      <c r="W1567" s="3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VLOOKUP(M1568,People!A:B,2,0)</f>
        <v>Kelly Williams</v>
      </c>
      <c r="W1568" s="3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VLOOKUP(M1569,People!A:B,2,0)</f>
        <v>Kelly Williams</v>
      </c>
      <c r="W1569" s="3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VLOOKUP(M1570,People!A:B,2,0)</f>
        <v>Anna Andreadi</v>
      </c>
      <c r="W1570" s="3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VLOOKUP(M1571,People!A:B,2,0)</f>
        <v>Cassandra Brandow</v>
      </c>
      <c r="W1571" s="3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VLOOKUP(M1572,People!A:B,2,0)</f>
        <v>Anna Andreadi</v>
      </c>
      <c r="W1572" s="3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VLOOKUP(M1573,People!A:B,2,0)</f>
        <v>Anna Andreadi</v>
      </c>
      <c r="W1573" s="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VLOOKUP(M1574,People!A:B,2,0)</f>
        <v>Anna Andreadi</v>
      </c>
      <c r="W1574" s="3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VLOOKUP(M1575,People!A:B,2,0)</f>
        <v>Anna Andreadi</v>
      </c>
      <c r="W1575" s="3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VLOOKUP(M1576,People!A:B,2,0)</f>
        <v>Kelly Williams</v>
      </c>
      <c r="W1576" s="3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VLOOKUP(M1577,People!A:B,2,0)</f>
        <v>Kelly Williams</v>
      </c>
      <c r="W1577" s="3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VLOOKUP(M1578,People!A:B,2,0)</f>
        <v>Kelly Williams</v>
      </c>
      <c r="W1578" s="3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VLOOKUP(M1579,People!A:B,2,0)</f>
        <v>Cassandra Brandow</v>
      </c>
      <c r="W1579" s="3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VLOOKUP(M1580,People!A:B,2,0)</f>
        <v>Chuck Magee</v>
      </c>
      <c r="W1580" s="3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VLOOKUP(M1581,People!A:B,2,0)</f>
        <v>Chuck Magee</v>
      </c>
      <c r="W1581" s="3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VLOOKUP(M1582,People!A:B,2,0)</f>
        <v>Chuck Magee</v>
      </c>
      <c r="W1582" s="3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VLOOKUP(M1583,People!A:B,2,0)</f>
        <v>Chuck Magee</v>
      </c>
      <c r="W1583" s="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VLOOKUP(M1584,People!A:B,2,0)</f>
        <v>Chuck Magee</v>
      </c>
      <c r="W1584" s="3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VLOOKUP(M1585,People!A:B,2,0)</f>
        <v>Chuck Magee</v>
      </c>
      <c r="W1585" s="3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VLOOKUP(M1586,People!A:B,2,0)</f>
        <v>Chuck Magee</v>
      </c>
      <c r="W1586" s="3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VLOOKUP(M1587,People!A:B,2,0)</f>
        <v>Chuck Magee</v>
      </c>
      <c r="W1587" s="3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VLOOKUP(M1588,People!A:B,2,0)</f>
        <v>Chuck Magee</v>
      </c>
      <c r="W1588" s="3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VLOOKUP(M1589,People!A:B,2,0)</f>
        <v>Chuck Magee</v>
      </c>
      <c r="W1589" s="3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VLOOKUP(M1590,People!A:B,2,0)</f>
        <v>Chuck Magee</v>
      </c>
      <c r="W1590" s="3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VLOOKUP(M1591,People!A:B,2,0)</f>
        <v>Cassandra Brandow</v>
      </c>
      <c r="W1591" s="3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VLOOKUP(M1592,People!A:B,2,0)</f>
        <v>Kelly Williams</v>
      </c>
      <c r="W1592" s="3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VLOOKUP(M1593,People!A:B,2,0)</f>
        <v>Kelly Williams</v>
      </c>
      <c r="W1593" s="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VLOOKUP(M1594,People!A:B,2,0)</f>
        <v>Anna Andreadi</v>
      </c>
      <c r="W1594" s="3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VLOOKUP(M1595,People!A:B,2,0)</f>
        <v>Anna Andreadi</v>
      </c>
      <c r="W1595" s="3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VLOOKUP(M1596,People!A:B,2,0)</f>
        <v>Kelly Williams</v>
      </c>
      <c r="W1596" s="3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VLOOKUP(M1597,People!A:B,2,0)</f>
        <v>Chuck Magee</v>
      </c>
      <c r="W1597" s="3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VLOOKUP(M1598,People!A:B,2,0)</f>
        <v>Chuck Magee</v>
      </c>
      <c r="W1598" s="3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VLOOKUP(M1599,People!A:B,2,0)</f>
        <v>Kelly Williams</v>
      </c>
      <c r="W1599" s="3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VLOOKUP(M1600,People!A:B,2,0)</f>
        <v>Kelly Williams</v>
      </c>
      <c r="W1600" s="3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VLOOKUP(M1601,People!A:B,2,0)</f>
        <v>Kelly Williams</v>
      </c>
      <c r="W1601" s="3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VLOOKUP(M1602,People!A:B,2,0)</f>
        <v>Kelly Williams</v>
      </c>
      <c r="W1602" s="3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VLOOKUP(M1603,People!A:B,2,0)</f>
        <v>Chuck Magee</v>
      </c>
      <c r="W1603" s="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VLOOKUP(M1604,People!A:B,2,0)</f>
        <v>Cassandra Brandow</v>
      </c>
      <c r="W1604" s="3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VLOOKUP(M1605,People!A:B,2,0)</f>
        <v>Chuck Magee</v>
      </c>
      <c r="W1605" s="3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VLOOKUP(M1606,People!A:B,2,0)</f>
        <v>Anna Andreadi</v>
      </c>
      <c r="W1606" s="3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VLOOKUP(M1607,People!A:B,2,0)</f>
        <v>Anna Andreadi</v>
      </c>
      <c r="W1607" s="3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VLOOKUP(M1608,People!A:B,2,0)</f>
        <v>Anna Andreadi</v>
      </c>
      <c r="W1608" s="3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VLOOKUP(M1609,People!A:B,2,0)</f>
        <v>Anna Andreadi</v>
      </c>
      <c r="W1609" s="3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VLOOKUP(M1610,People!A:B,2,0)</f>
        <v>Anna Andreadi</v>
      </c>
      <c r="W1610" s="3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VLOOKUP(M1611,People!A:B,2,0)</f>
        <v>Anna Andreadi</v>
      </c>
      <c r="W1611" s="3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VLOOKUP(M1612,People!A:B,2,0)</f>
        <v>Anna Andreadi</v>
      </c>
      <c r="W1612" s="3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VLOOKUP(M1613,People!A:B,2,0)</f>
        <v>Anna Andreadi</v>
      </c>
      <c r="W1613" s="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VLOOKUP(M1614,People!A:B,2,0)</f>
        <v>Anna Andreadi</v>
      </c>
      <c r="W1614" s="3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VLOOKUP(M1615,People!A:B,2,0)</f>
        <v>Anna Andreadi</v>
      </c>
      <c r="W1615" s="3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VLOOKUP(M1616,People!A:B,2,0)</f>
        <v>Chuck Magee</v>
      </c>
      <c r="W1616" s="3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VLOOKUP(M1617,People!A:B,2,0)</f>
        <v>Kelly Williams</v>
      </c>
      <c r="W1617" s="3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VLOOKUP(M1618,People!A:B,2,0)</f>
        <v>Kelly Williams</v>
      </c>
      <c r="W1618" s="3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VLOOKUP(M1619,People!A:B,2,0)</f>
        <v>Kelly Williams</v>
      </c>
      <c r="W1619" s="3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VLOOKUP(M1620,People!A:B,2,0)</f>
        <v>Chuck Magee</v>
      </c>
      <c r="W1620" s="3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VLOOKUP(M1621,People!A:B,2,0)</f>
        <v>Chuck Magee</v>
      </c>
      <c r="W1621" s="3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VLOOKUP(M1622,People!A:B,2,0)</f>
        <v>Anna Andreadi</v>
      </c>
      <c r="W1622" s="3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VLOOKUP(M1623,People!A:B,2,0)</f>
        <v>Anna Andreadi</v>
      </c>
      <c r="W1623" s="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VLOOKUP(M1624,People!A:B,2,0)</f>
        <v>Anna Andreadi</v>
      </c>
      <c r="W1624" s="3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VLOOKUP(M1625,People!A:B,2,0)</f>
        <v>Anna Andreadi</v>
      </c>
      <c r="W1625" s="3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VLOOKUP(M1626,People!A:B,2,0)</f>
        <v>Anna Andreadi</v>
      </c>
      <c r="W1626" s="3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VLOOKUP(M1627,People!A:B,2,0)</f>
        <v>Anna Andreadi</v>
      </c>
      <c r="W1627" s="3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VLOOKUP(M1628,People!A:B,2,0)</f>
        <v>Chuck Magee</v>
      </c>
      <c r="W1628" s="3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VLOOKUP(M1629,People!A:B,2,0)</f>
        <v>Cassandra Brandow</v>
      </c>
      <c r="W1629" s="3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VLOOKUP(M1630,People!A:B,2,0)</f>
        <v>Chuck Magee</v>
      </c>
      <c r="W1630" s="3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VLOOKUP(M1631,People!A:B,2,0)</f>
        <v>Chuck Magee</v>
      </c>
      <c r="W1631" s="3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VLOOKUP(M1632,People!A:B,2,0)</f>
        <v>Chuck Magee</v>
      </c>
      <c r="W1632" s="3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VLOOKUP(M1633,People!A:B,2,0)</f>
        <v>Chuck Magee</v>
      </c>
      <c r="W1633" s="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VLOOKUP(M1634,People!A:B,2,0)</f>
        <v>Chuck Magee</v>
      </c>
      <c r="W1634" s="3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VLOOKUP(M1635,People!A:B,2,0)</f>
        <v>Chuck Magee</v>
      </c>
      <c r="W1635" s="3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VLOOKUP(M1636,People!A:B,2,0)</f>
        <v>Chuck Magee</v>
      </c>
      <c r="W1636" s="3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VLOOKUP(M1637,People!A:B,2,0)</f>
        <v>Anna Andreadi</v>
      </c>
      <c r="W1637" s="3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VLOOKUP(M1638,People!A:B,2,0)</f>
        <v>Anna Andreadi</v>
      </c>
      <c r="W1638" s="3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VLOOKUP(M1639,People!A:B,2,0)</f>
        <v>Anna Andreadi</v>
      </c>
      <c r="W1639" s="3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VLOOKUP(M1640,People!A:B,2,0)</f>
        <v>Chuck Magee</v>
      </c>
      <c r="W1640" s="3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VLOOKUP(M1641,People!A:B,2,0)</f>
        <v>Chuck Magee</v>
      </c>
      <c r="W1641" s="3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VLOOKUP(M1642,People!A:B,2,0)</f>
        <v>Chuck Magee</v>
      </c>
      <c r="W1642" s="3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VLOOKUP(M1643,People!A:B,2,0)</f>
        <v>Chuck Magee</v>
      </c>
      <c r="W1643" s="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VLOOKUP(M1644,People!A:B,2,0)</f>
        <v>Kelly Williams</v>
      </c>
      <c r="W1644" s="3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VLOOKUP(M1645,People!A:B,2,0)</f>
        <v>Anna Andreadi</v>
      </c>
      <c r="W1645" s="3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VLOOKUP(M1646,People!A:B,2,0)</f>
        <v>Anna Andreadi</v>
      </c>
      <c r="W1646" s="3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VLOOKUP(M1647,People!A:B,2,0)</f>
        <v>Anna Andreadi</v>
      </c>
      <c r="W1647" s="3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VLOOKUP(M1648,People!A:B,2,0)</f>
        <v>Chuck Magee</v>
      </c>
      <c r="W1648" s="3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VLOOKUP(M1649,People!A:B,2,0)</f>
        <v>Chuck Magee</v>
      </c>
      <c r="W1649" s="3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VLOOKUP(M1650,People!A:B,2,0)</f>
        <v>Chuck Magee</v>
      </c>
      <c r="W1650" s="3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VLOOKUP(M1651,People!A:B,2,0)</f>
        <v>Chuck Magee</v>
      </c>
      <c r="W1651" s="3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VLOOKUP(M1652,People!A:B,2,0)</f>
        <v>Anna Andreadi</v>
      </c>
      <c r="W1652" s="3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VLOOKUP(M1653,People!A:B,2,0)</f>
        <v>Anna Andreadi</v>
      </c>
      <c r="W1653" s="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VLOOKUP(M1654,People!A:B,2,0)</f>
        <v>Anna Andreadi</v>
      </c>
      <c r="W1654" s="3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VLOOKUP(M1655,People!A:B,2,0)</f>
        <v>Anna Andreadi</v>
      </c>
      <c r="W1655" s="3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VLOOKUP(M1656,People!A:B,2,0)</f>
        <v>Anna Andreadi</v>
      </c>
      <c r="W1656" s="3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VLOOKUP(M1657,People!A:B,2,0)</f>
        <v>Anna Andreadi</v>
      </c>
      <c r="W1657" s="3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VLOOKUP(M1658,People!A:B,2,0)</f>
        <v>Anna Andreadi</v>
      </c>
      <c r="W1658" s="3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VLOOKUP(M1659,People!A:B,2,0)</f>
        <v>Kelly Williams</v>
      </c>
      <c r="W1659" s="3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VLOOKUP(M1660,People!A:B,2,0)</f>
        <v>Anna Andreadi</v>
      </c>
      <c r="W1660" s="3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VLOOKUP(M1661,People!A:B,2,0)</f>
        <v>Anna Andreadi</v>
      </c>
      <c r="W1661" s="3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VLOOKUP(M1662,People!A:B,2,0)</f>
        <v>Anna Andreadi</v>
      </c>
      <c r="W1662" s="3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VLOOKUP(M1663,People!A:B,2,0)</f>
        <v>Chuck Magee</v>
      </c>
      <c r="W1663" s="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VLOOKUP(M1664,People!A:B,2,0)</f>
        <v>Chuck Magee</v>
      </c>
      <c r="W1664" s="3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VLOOKUP(M1665,People!A:B,2,0)</f>
        <v>Kelly Williams</v>
      </c>
      <c r="W1665" s="3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VLOOKUP(M1666,People!A:B,2,0)</f>
        <v>Kelly Williams</v>
      </c>
      <c r="W1666" s="3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VLOOKUP(M1667,People!A:B,2,0)</f>
        <v>Kelly Williams</v>
      </c>
      <c r="W1667" s="3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VLOOKUP(M1668,People!A:B,2,0)</f>
        <v>Kelly Williams</v>
      </c>
      <c r="W1668" s="3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VLOOKUP(M1669,People!A:B,2,0)</f>
        <v>Kelly Williams</v>
      </c>
      <c r="W1669" s="3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VLOOKUP(M1670,People!A:B,2,0)</f>
        <v>Kelly Williams</v>
      </c>
      <c r="W1670" s="3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VLOOKUP(M1671,People!A:B,2,0)</f>
        <v>Chuck Magee</v>
      </c>
      <c r="W1671" s="3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VLOOKUP(M1672,People!A:B,2,0)</f>
        <v>Kelly Williams</v>
      </c>
      <c r="W1672" s="3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VLOOKUP(M1673,People!A:B,2,0)</f>
        <v>Anna Andreadi</v>
      </c>
      <c r="W1673" s="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VLOOKUP(M1674,People!A:B,2,0)</f>
        <v>Kelly Williams</v>
      </c>
      <c r="W1674" s="3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VLOOKUP(M1675,People!A:B,2,0)</f>
        <v>Cassandra Brandow</v>
      </c>
      <c r="W1675" s="3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VLOOKUP(M1676,People!A:B,2,0)</f>
        <v>Kelly Williams</v>
      </c>
      <c r="W1676" s="3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VLOOKUP(M1677,People!A:B,2,0)</f>
        <v>Kelly Williams</v>
      </c>
      <c r="W1677" s="3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VLOOKUP(M1678,People!A:B,2,0)</f>
        <v>Anna Andreadi</v>
      </c>
      <c r="W1678" s="3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VLOOKUP(M1679,People!A:B,2,0)</f>
        <v>Anna Andreadi</v>
      </c>
      <c r="W1679" s="3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VLOOKUP(M1680,People!A:B,2,0)</f>
        <v>Chuck Magee</v>
      </c>
      <c r="W1680" s="3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VLOOKUP(M1681,People!A:B,2,0)</f>
        <v>Chuck Magee</v>
      </c>
      <c r="W1681" s="3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VLOOKUP(M1682,People!A:B,2,0)</f>
        <v>Chuck Magee</v>
      </c>
      <c r="W1682" s="3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VLOOKUP(M1683,People!A:B,2,0)</f>
        <v>Chuck Magee</v>
      </c>
      <c r="W1683" s="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VLOOKUP(M1684,People!A:B,2,0)</f>
        <v>Anna Andreadi</v>
      </c>
      <c r="W1684" s="3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VLOOKUP(M1685,People!A:B,2,0)</f>
        <v>Anna Andreadi</v>
      </c>
      <c r="W1685" s="3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VLOOKUP(M1686,People!A:B,2,0)</f>
        <v>Chuck Magee</v>
      </c>
      <c r="W1686" s="3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VLOOKUP(M1687,People!A:B,2,0)</f>
        <v>Chuck Magee</v>
      </c>
      <c r="W1687" s="3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VLOOKUP(M1688,People!A:B,2,0)</f>
        <v>Chuck Magee</v>
      </c>
      <c r="W1688" s="3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VLOOKUP(M1689,People!A:B,2,0)</f>
        <v>Chuck Magee</v>
      </c>
      <c r="W1689" s="3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VLOOKUP(M1690,People!A:B,2,0)</f>
        <v>Chuck Magee</v>
      </c>
      <c r="W1690" s="3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VLOOKUP(M1691,People!A:B,2,0)</f>
        <v>Chuck Magee</v>
      </c>
      <c r="W1691" s="3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VLOOKUP(M1692,People!A:B,2,0)</f>
        <v>Kelly Williams</v>
      </c>
      <c r="W1692" s="3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VLOOKUP(M1693,People!A:B,2,0)</f>
        <v>Kelly Williams</v>
      </c>
      <c r="W1693" s="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VLOOKUP(M1694,People!A:B,2,0)</f>
        <v>Chuck Magee</v>
      </c>
      <c r="W1694" s="3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VLOOKUP(M1695,People!A:B,2,0)</f>
        <v>Kelly Williams</v>
      </c>
      <c r="W1695" s="3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VLOOKUP(M1696,People!A:B,2,0)</f>
        <v>Chuck Magee</v>
      </c>
      <c r="W1696" s="3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VLOOKUP(M1697,People!A:B,2,0)</f>
        <v>Chuck Magee</v>
      </c>
      <c r="W1697" s="3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VLOOKUP(M1698,People!A:B,2,0)</f>
        <v>Chuck Magee</v>
      </c>
      <c r="W1698" s="3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VLOOKUP(M1699,People!A:B,2,0)</f>
        <v>Anna Andreadi</v>
      </c>
      <c r="W1699" s="3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VLOOKUP(M1700,People!A:B,2,0)</f>
        <v>Anna Andreadi</v>
      </c>
      <c r="W1700" s="3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VLOOKUP(M1701,People!A:B,2,0)</f>
        <v>Anna Andreadi</v>
      </c>
      <c r="W1701" s="3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VLOOKUP(M1702,People!A:B,2,0)</f>
        <v>Chuck Magee</v>
      </c>
      <c r="W1702" s="3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VLOOKUP(M1703,People!A:B,2,0)</f>
        <v>Chuck Magee</v>
      </c>
      <c r="W1703" s="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VLOOKUP(M1704,People!A:B,2,0)</f>
        <v>Chuck Magee</v>
      </c>
      <c r="W1704" s="3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VLOOKUP(M1705,People!A:B,2,0)</f>
        <v>Anna Andreadi</v>
      </c>
      <c r="W1705" s="3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VLOOKUP(M1706,People!A:B,2,0)</f>
        <v>Anna Andreadi</v>
      </c>
      <c r="W1706" s="3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VLOOKUP(M1707,People!A:B,2,0)</f>
        <v>Chuck Magee</v>
      </c>
      <c r="W1707" s="3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VLOOKUP(M1708,People!A:B,2,0)</f>
        <v>Anna Andreadi</v>
      </c>
      <c r="W1708" s="3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VLOOKUP(M1709,People!A:B,2,0)</f>
        <v>Anna Andreadi</v>
      </c>
      <c r="W1709" s="3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VLOOKUP(M1710,People!A:B,2,0)</f>
        <v>Anna Andreadi</v>
      </c>
      <c r="W1710" s="3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VLOOKUP(M1711,People!A:B,2,0)</f>
        <v>Anna Andreadi</v>
      </c>
      <c r="W1711" s="3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VLOOKUP(M1712,People!A:B,2,0)</f>
        <v>Anna Andreadi</v>
      </c>
      <c r="W1712" s="3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VLOOKUP(M1713,People!A:B,2,0)</f>
        <v>Anna Andreadi</v>
      </c>
      <c r="W1713" s="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VLOOKUP(M1714,People!A:B,2,0)</f>
        <v>Kelly Williams</v>
      </c>
      <c r="W1714" s="3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VLOOKUP(M1715,People!A:B,2,0)</f>
        <v>Kelly Williams</v>
      </c>
      <c r="W1715" s="3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VLOOKUP(M1716,People!A:B,2,0)</f>
        <v>Anna Andreadi</v>
      </c>
      <c r="W1716" s="3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VLOOKUP(M1717,People!A:B,2,0)</f>
        <v>Chuck Magee</v>
      </c>
      <c r="W1717" s="3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VLOOKUP(M1718,People!A:B,2,0)</f>
        <v>Chuck Magee</v>
      </c>
      <c r="W1718" s="3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VLOOKUP(M1719,People!A:B,2,0)</f>
        <v>Chuck Magee</v>
      </c>
      <c r="W1719" s="3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VLOOKUP(M1720,People!A:B,2,0)</f>
        <v>Chuck Magee</v>
      </c>
      <c r="W1720" s="3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VLOOKUP(M1721,People!A:B,2,0)</f>
        <v>Chuck Magee</v>
      </c>
      <c r="W1721" s="3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VLOOKUP(M1722,People!A:B,2,0)</f>
        <v>Chuck Magee</v>
      </c>
      <c r="W1722" s="3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VLOOKUP(M1723,People!A:B,2,0)</f>
        <v>Kelly Williams</v>
      </c>
      <c r="W1723" s="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VLOOKUP(M1724,People!A:B,2,0)</f>
        <v>Kelly Williams</v>
      </c>
      <c r="W1724" s="3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VLOOKUP(M1725,People!A:B,2,0)</f>
        <v>Kelly Williams</v>
      </c>
      <c r="W1725" s="3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VLOOKUP(M1726,People!A:B,2,0)</f>
        <v>Chuck Magee</v>
      </c>
      <c r="W1726" s="3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VLOOKUP(M1727,People!A:B,2,0)</f>
        <v>Chuck Magee</v>
      </c>
      <c r="W1727" s="3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VLOOKUP(M1728,People!A:B,2,0)</f>
        <v>Chuck Magee</v>
      </c>
      <c r="W1728" s="3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VLOOKUP(M1729,People!A:B,2,0)</f>
        <v>Chuck Magee</v>
      </c>
      <c r="W1729" s="3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VLOOKUP(M1730,People!A:B,2,0)</f>
        <v>Cassandra Brandow</v>
      </c>
      <c r="W1730" s="3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VLOOKUP(M1731,People!A:B,2,0)</f>
        <v>Cassandra Brandow</v>
      </c>
      <c r="W1731" s="3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VLOOKUP(M1732,People!A:B,2,0)</f>
        <v>Cassandra Brandow</v>
      </c>
      <c r="W1732" s="3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VLOOKUP(M1733,People!A:B,2,0)</f>
        <v>Cassandra Brandow</v>
      </c>
      <c r="W1733" s="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VLOOKUP(M1734,People!A:B,2,0)</f>
        <v>Kelly Williams</v>
      </c>
      <c r="W1734" s="3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VLOOKUP(M1735,People!A:B,2,0)</f>
        <v>Kelly Williams</v>
      </c>
      <c r="W1735" s="3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VLOOKUP(M1736,People!A:B,2,0)</f>
        <v>Cassandra Brandow</v>
      </c>
      <c r="W1736" s="3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VLOOKUP(M1737,People!A:B,2,0)</f>
        <v>Cassandra Brandow</v>
      </c>
      <c r="W1737" s="3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VLOOKUP(M1738,People!A:B,2,0)</f>
        <v>Cassandra Brandow</v>
      </c>
      <c r="W1738" s="3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VLOOKUP(M1739,People!A:B,2,0)</f>
        <v>Anna Andreadi</v>
      </c>
      <c r="W1739" s="3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VLOOKUP(M1740,People!A:B,2,0)</f>
        <v>Anna Andreadi</v>
      </c>
      <c r="W1740" s="3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VLOOKUP(M1741,People!A:B,2,0)</f>
        <v>Anna Andreadi</v>
      </c>
      <c r="W1741" s="3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VLOOKUP(M1742,People!A:B,2,0)</f>
        <v>Anna Andreadi</v>
      </c>
      <c r="W1742" s="3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VLOOKUP(M1743,People!A:B,2,0)</f>
        <v>Chuck Magee</v>
      </c>
      <c r="W1743" s="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VLOOKUP(M1744,People!A:B,2,0)</f>
        <v>Chuck Magee</v>
      </c>
      <c r="W1744" s="3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VLOOKUP(M1745,People!A:B,2,0)</f>
        <v>Chuck Magee</v>
      </c>
      <c r="W1745" s="3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VLOOKUP(M1746,People!A:B,2,0)</f>
        <v>Chuck Magee</v>
      </c>
      <c r="W1746" s="3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VLOOKUP(M1747,People!A:B,2,0)</f>
        <v>Chuck Magee</v>
      </c>
      <c r="W1747" s="3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VLOOKUP(M1748,People!A:B,2,0)</f>
        <v>Cassandra Brandow</v>
      </c>
      <c r="W1748" s="3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VLOOKUP(M1749,People!A:B,2,0)</f>
        <v>Cassandra Brandow</v>
      </c>
      <c r="W1749" s="3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VLOOKUP(M1750,People!A:B,2,0)</f>
        <v>Kelly Williams</v>
      </c>
      <c r="W1750" s="3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VLOOKUP(M1751,People!A:B,2,0)</f>
        <v>Kelly Williams</v>
      </c>
      <c r="W1751" s="3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VLOOKUP(M1752,People!A:B,2,0)</f>
        <v>Kelly Williams</v>
      </c>
      <c r="W1752" s="3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VLOOKUP(M1753,People!A:B,2,0)</f>
        <v>Anna Andreadi</v>
      </c>
      <c r="W1753" s="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VLOOKUP(M1754,People!A:B,2,0)</f>
        <v>Anna Andreadi</v>
      </c>
      <c r="W1754" s="3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VLOOKUP(M1755,People!A:B,2,0)</f>
        <v>Anna Andreadi</v>
      </c>
      <c r="W1755" s="3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VLOOKUP(M1756,People!A:B,2,0)</f>
        <v>Anna Andreadi</v>
      </c>
      <c r="W1756" s="3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VLOOKUP(M1757,People!A:B,2,0)</f>
        <v>Kelly Williams</v>
      </c>
      <c r="W1757" s="3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VLOOKUP(M1758,People!A:B,2,0)</f>
        <v>Kelly Williams</v>
      </c>
      <c r="W1758" s="3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VLOOKUP(M1759,People!A:B,2,0)</f>
        <v>Kelly Williams</v>
      </c>
      <c r="W1759" s="3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VLOOKUP(M1760,People!A:B,2,0)</f>
        <v>Kelly Williams</v>
      </c>
      <c r="W1760" s="3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VLOOKUP(M1761,People!A:B,2,0)</f>
        <v>Chuck Magee</v>
      </c>
      <c r="W1761" s="3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VLOOKUP(M1762,People!A:B,2,0)</f>
        <v>Anna Andreadi</v>
      </c>
      <c r="W1762" s="3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VLOOKUP(M1763,People!A:B,2,0)</f>
        <v>Anna Andreadi</v>
      </c>
      <c r="W1763" s="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VLOOKUP(M1764,People!A:B,2,0)</f>
        <v>Anna Andreadi</v>
      </c>
      <c r="W1764" s="3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VLOOKUP(M1765,People!A:B,2,0)</f>
        <v>Cassandra Brandow</v>
      </c>
      <c r="W1765" s="3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VLOOKUP(M1766,People!A:B,2,0)</f>
        <v>Cassandra Brandow</v>
      </c>
      <c r="W1766" s="3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VLOOKUP(M1767,People!A:B,2,0)</f>
        <v>Cassandra Brandow</v>
      </c>
      <c r="W1767" s="3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VLOOKUP(M1768,People!A:B,2,0)</f>
        <v>Cassandra Brandow</v>
      </c>
      <c r="W1768" s="3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VLOOKUP(M1769,People!A:B,2,0)</f>
        <v>Cassandra Brandow</v>
      </c>
      <c r="W1769" s="3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VLOOKUP(M1770,People!A:B,2,0)</f>
        <v>Cassandra Brandow</v>
      </c>
      <c r="W1770" s="3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VLOOKUP(M1771,People!A:B,2,0)</f>
        <v>Kelly Williams</v>
      </c>
      <c r="W1771" s="3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VLOOKUP(M1772,People!A:B,2,0)</f>
        <v>Kelly Williams</v>
      </c>
      <c r="W1772" s="3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VLOOKUP(M1773,People!A:B,2,0)</f>
        <v>Kelly Williams</v>
      </c>
      <c r="W1773" s="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VLOOKUP(M1774,People!A:B,2,0)</f>
        <v>Kelly Williams</v>
      </c>
      <c r="W1774" s="3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VLOOKUP(M1775,People!A:B,2,0)</f>
        <v>Chuck Magee</v>
      </c>
      <c r="W1775" s="3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VLOOKUP(M1776,People!A:B,2,0)</f>
        <v>Chuck Magee</v>
      </c>
      <c r="W1776" s="3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VLOOKUP(M1777,People!A:B,2,0)</f>
        <v>Chuck Magee</v>
      </c>
      <c r="W1777" s="3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VLOOKUP(M1778,People!A:B,2,0)</f>
        <v>Chuck Magee</v>
      </c>
      <c r="W1778" s="3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VLOOKUP(M1779,People!A:B,2,0)</f>
        <v>Anna Andreadi</v>
      </c>
      <c r="W1779" s="3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VLOOKUP(M1780,People!A:B,2,0)</f>
        <v>Anna Andreadi</v>
      </c>
      <c r="W1780" s="3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VLOOKUP(M1781,People!A:B,2,0)</f>
        <v>Chuck Magee</v>
      </c>
      <c r="W1781" s="3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VLOOKUP(M1782,People!A:B,2,0)</f>
        <v>Chuck Magee</v>
      </c>
      <c r="W1782" s="3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VLOOKUP(M1783,People!A:B,2,0)</f>
        <v>Chuck Magee</v>
      </c>
      <c r="W1783" s="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VLOOKUP(M1784,People!A:B,2,0)</f>
        <v>Chuck Magee</v>
      </c>
      <c r="W1784" s="3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VLOOKUP(M1785,People!A:B,2,0)</f>
        <v>Kelly Williams</v>
      </c>
      <c r="W1785" s="3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VLOOKUP(M1786,People!A:B,2,0)</f>
        <v>Kelly Williams</v>
      </c>
      <c r="W1786" s="3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VLOOKUP(M1787,People!A:B,2,0)</f>
        <v>Kelly Williams</v>
      </c>
      <c r="W1787" s="3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VLOOKUP(M1788,People!A:B,2,0)</f>
        <v>Kelly Williams</v>
      </c>
      <c r="W1788" s="3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VLOOKUP(M1789,People!A:B,2,0)</f>
        <v>Kelly Williams</v>
      </c>
      <c r="W1789" s="3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VLOOKUP(M1790,People!A:B,2,0)</f>
        <v>Kelly Williams</v>
      </c>
      <c r="W1790" s="3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VLOOKUP(M1791,People!A:B,2,0)</f>
        <v>Kelly Williams</v>
      </c>
      <c r="W1791" s="3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VLOOKUP(M1792,People!A:B,2,0)</f>
        <v>Chuck Magee</v>
      </c>
      <c r="W1792" s="3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VLOOKUP(M1793,People!A:B,2,0)</f>
        <v>Kelly Williams</v>
      </c>
      <c r="W1793" s="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VLOOKUP(M1794,People!A:B,2,0)</f>
        <v>Kelly Williams</v>
      </c>
      <c r="W1794" s="3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VLOOKUP(M1795,People!A:B,2,0)</f>
        <v>Kelly Williams</v>
      </c>
      <c r="W1795" s="3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VLOOKUP(M1796,People!A:B,2,0)</f>
        <v>Kelly Williams</v>
      </c>
      <c r="W1796" s="3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VLOOKUP(M1797,People!A:B,2,0)</f>
        <v>Chuck Magee</v>
      </c>
      <c r="W1797" s="3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VLOOKUP(M1798,People!A:B,2,0)</f>
        <v>Chuck Magee</v>
      </c>
      <c r="W1798" s="3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VLOOKUP(M1799,People!A:B,2,0)</f>
        <v>Chuck Magee</v>
      </c>
      <c r="W1799" s="3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VLOOKUP(M1800,People!A:B,2,0)</f>
        <v>Anna Andreadi</v>
      </c>
      <c r="W1800" s="3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VLOOKUP(M1801,People!A:B,2,0)</f>
        <v>Kelly Williams</v>
      </c>
      <c r="W1801" s="3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VLOOKUP(M1802,People!A:B,2,0)</f>
        <v>Kelly Williams</v>
      </c>
      <c r="W1802" s="3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VLOOKUP(M1803,People!A:B,2,0)</f>
        <v>Anna Andreadi</v>
      </c>
      <c r="W1803" s="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VLOOKUP(M1804,People!A:B,2,0)</f>
        <v>Chuck Magee</v>
      </c>
      <c r="W1804" s="3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VLOOKUP(M1805,People!A:B,2,0)</f>
        <v>Chuck Magee</v>
      </c>
      <c r="W1805" s="3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VLOOKUP(M1806,People!A:B,2,0)</f>
        <v>Chuck Magee</v>
      </c>
      <c r="W1806" s="3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VLOOKUP(M1807,People!A:B,2,0)</f>
        <v>Anna Andreadi</v>
      </c>
      <c r="W1807" s="3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VLOOKUP(M1808,People!A:B,2,0)</f>
        <v>Anna Andreadi</v>
      </c>
      <c r="W1808" s="3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VLOOKUP(M1809,People!A:B,2,0)</f>
        <v>Anna Andreadi</v>
      </c>
      <c r="W1809" s="3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VLOOKUP(M1810,People!A:B,2,0)</f>
        <v>Kelly Williams</v>
      </c>
      <c r="W1810" s="3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VLOOKUP(M1811,People!A:B,2,0)</f>
        <v>Kelly Williams</v>
      </c>
      <c r="W1811" s="3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VLOOKUP(M1812,People!A:B,2,0)</f>
        <v>Kelly Williams</v>
      </c>
      <c r="W1812" s="3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VLOOKUP(M1813,People!A:B,2,0)</f>
        <v>Cassandra Brandow</v>
      </c>
      <c r="W1813" s="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VLOOKUP(M1814,People!A:B,2,0)</f>
        <v>Chuck Magee</v>
      </c>
      <c r="W1814" s="3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VLOOKUP(M1815,People!A:B,2,0)</f>
        <v>Chuck Magee</v>
      </c>
      <c r="W1815" s="3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VLOOKUP(M1816,People!A:B,2,0)</f>
        <v>Anna Andreadi</v>
      </c>
      <c r="W1816" s="3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VLOOKUP(M1817,People!A:B,2,0)</f>
        <v>Anna Andreadi</v>
      </c>
      <c r="W1817" s="3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VLOOKUP(M1818,People!A:B,2,0)</f>
        <v>Anna Andreadi</v>
      </c>
      <c r="W1818" s="3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VLOOKUP(M1819,People!A:B,2,0)</f>
        <v>Anna Andreadi</v>
      </c>
      <c r="W1819" s="3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VLOOKUP(M1820,People!A:B,2,0)</f>
        <v>Kelly Williams</v>
      </c>
      <c r="W1820" s="3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VLOOKUP(M1821,People!A:B,2,0)</f>
        <v>Kelly Williams</v>
      </c>
      <c r="W1821" s="3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VLOOKUP(M1822,People!A:B,2,0)</f>
        <v>Kelly Williams</v>
      </c>
      <c r="W1822" s="3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VLOOKUP(M1823,People!A:B,2,0)</f>
        <v>Kelly Williams</v>
      </c>
      <c r="W1823" s="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VLOOKUP(M1824,People!A:B,2,0)</f>
        <v>Kelly Williams</v>
      </c>
      <c r="W1824" s="3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VLOOKUP(M1825,People!A:B,2,0)</f>
        <v>Kelly Williams</v>
      </c>
      <c r="W1825" s="3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VLOOKUP(M1826,People!A:B,2,0)</f>
        <v>Anna Andreadi</v>
      </c>
      <c r="W1826" s="3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VLOOKUP(M1827,People!A:B,2,0)</f>
        <v>Anna Andreadi</v>
      </c>
      <c r="W1827" s="3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VLOOKUP(M1828,People!A:B,2,0)</f>
        <v>Anna Andreadi</v>
      </c>
      <c r="W1828" s="3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VLOOKUP(M1829,People!A:B,2,0)</f>
        <v>Cassandra Brandow</v>
      </c>
      <c r="W1829" s="3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VLOOKUP(M1830,People!A:B,2,0)</f>
        <v>Cassandra Brandow</v>
      </c>
      <c r="W1830" s="3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VLOOKUP(M1831,People!A:B,2,0)</f>
        <v>Chuck Magee</v>
      </c>
      <c r="W1831" s="3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VLOOKUP(M1832,People!A:B,2,0)</f>
        <v>Kelly Williams</v>
      </c>
      <c r="W1832" s="3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VLOOKUP(M1833,People!A:B,2,0)</f>
        <v>Kelly Williams</v>
      </c>
      <c r="W1833" s="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VLOOKUP(M1834,People!A:B,2,0)</f>
        <v>Cassandra Brandow</v>
      </c>
      <c r="W1834" s="3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VLOOKUP(M1835,People!A:B,2,0)</f>
        <v>Kelly Williams</v>
      </c>
      <c r="W1835" s="3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VLOOKUP(M1836,People!A:B,2,0)</f>
        <v>Kelly Williams</v>
      </c>
      <c r="W1836" s="3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VLOOKUP(M1837,People!A:B,2,0)</f>
        <v>Chuck Magee</v>
      </c>
      <c r="W1837" s="3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VLOOKUP(M1838,People!A:B,2,0)</f>
        <v>Cassandra Brandow</v>
      </c>
      <c r="W1838" s="3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VLOOKUP(M1839,People!A:B,2,0)</f>
        <v>Cassandra Brandow</v>
      </c>
      <c r="W1839" s="3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VLOOKUP(M1840,People!A:B,2,0)</f>
        <v>Cassandra Brandow</v>
      </c>
      <c r="W1840" s="3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VLOOKUP(M1841,People!A:B,2,0)</f>
        <v>Cassandra Brandow</v>
      </c>
      <c r="W1841" s="3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VLOOKUP(M1842,People!A:B,2,0)</f>
        <v>Cassandra Brandow</v>
      </c>
      <c r="W1842" s="3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VLOOKUP(M1843,People!A:B,2,0)</f>
        <v>Cassandra Brandow</v>
      </c>
      <c r="W1843" s="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VLOOKUP(M1844,People!A:B,2,0)</f>
        <v>Kelly Williams</v>
      </c>
      <c r="W1844" s="3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VLOOKUP(M1845,People!A:B,2,0)</f>
        <v>Kelly Williams</v>
      </c>
      <c r="W1845" s="3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VLOOKUP(M1846,People!A:B,2,0)</f>
        <v>Anna Andreadi</v>
      </c>
      <c r="W1846" s="3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VLOOKUP(M1847,People!A:B,2,0)</f>
        <v>Chuck Magee</v>
      </c>
      <c r="W1847" s="3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VLOOKUP(M1848,People!A:B,2,0)</f>
        <v>Chuck Magee</v>
      </c>
      <c r="W1848" s="3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VLOOKUP(M1849,People!A:B,2,0)</f>
        <v>Anna Andreadi</v>
      </c>
      <c r="W1849" s="3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VLOOKUP(M1850,People!A:B,2,0)</f>
        <v>Anna Andreadi</v>
      </c>
      <c r="W1850" s="3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VLOOKUP(M1851,People!A:B,2,0)</f>
        <v>Kelly Williams</v>
      </c>
      <c r="W1851" s="3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VLOOKUP(M1852,People!A:B,2,0)</f>
        <v>Kelly Williams</v>
      </c>
      <c r="W1852" s="3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VLOOKUP(M1853,People!A:B,2,0)</f>
        <v>Kelly Williams</v>
      </c>
      <c r="W1853" s="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VLOOKUP(M1854,People!A:B,2,0)</f>
        <v>Kelly Williams</v>
      </c>
      <c r="W1854" s="3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VLOOKUP(M1855,People!A:B,2,0)</f>
        <v>Kelly Williams</v>
      </c>
      <c r="W1855" s="3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VLOOKUP(M1856,People!A:B,2,0)</f>
        <v>Kelly Williams</v>
      </c>
      <c r="W1856" s="3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VLOOKUP(M1857,People!A:B,2,0)</f>
        <v>Anna Andreadi</v>
      </c>
      <c r="W1857" s="3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VLOOKUP(M1858,People!A:B,2,0)</f>
        <v>Kelly Williams</v>
      </c>
      <c r="W1858" s="3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VLOOKUP(M1859,People!A:B,2,0)</f>
        <v>Kelly Williams</v>
      </c>
      <c r="W1859" s="3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VLOOKUP(M1860,People!A:B,2,0)</f>
        <v>Chuck Magee</v>
      </c>
      <c r="W1860" s="3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VLOOKUP(M1861,People!A:B,2,0)</f>
        <v>Chuck Magee</v>
      </c>
      <c r="W1861" s="3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VLOOKUP(M1862,People!A:B,2,0)</f>
        <v>Chuck Magee</v>
      </c>
      <c r="W1862" s="3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VLOOKUP(M1863,People!A:B,2,0)</f>
        <v>Chuck Magee</v>
      </c>
      <c r="W1863" s="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VLOOKUP(M1864,People!A:B,2,0)</f>
        <v>Kelly Williams</v>
      </c>
      <c r="W1864" s="3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VLOOKUP(M1865,People!A:B,2,0)</f>
        <v>Anna Andreadi</v>
      </c>
      <c r="W1865" s="3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VLOOKUP(M1866,People!A:B,2,0)</f>
        <v>Anna Andreadi</v>
      </c>
      <c r="W1866" s="3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VLOOKUP(M1867,People!A:B,2,0)</f>
        <v>Chuck Magee</v>
      </c>
      <c r="W1867" s="3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VLOOKUP(M1868,People!A:B,2,0)</f>
        <v>Anna Andreadi</v>
      </c>
      <c r="W1868" s="3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VLOOKUP(M1869,People!A:B,2,0)</f>
        <v>Chuck Magee</v>
      </c>
      <c r="W1869" s="3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VLOOKUP(M1870,People!A:B,2,0)</f>
        <v>Chuck Magee</v>
      </c>
      <c r="W1870" s="3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VLOOKUP(M1871,People!A:B,2,0)</f>
        <v>Anna Andreadi</v>
      </c>
      <c r="W1871" s="3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VLOOKUP(M1872,People!A:B,2,0)</f>
        <v>Anna Andreadi</v>
      </c>
      <c r="W1872" s="3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VLOOKUP(M1873,People!A:B,2,0)</f>
        <v>Anna Andreadi</v>
      </c>
      <c r="W1873" s="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VLOOKUP(M1874,People!A:B,2,0)</f>
        <v>Anna Andreadi</v>
      </c>
      <c r="W1874" s="3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VLOOKUP(M1875,People!A:B,2,0)</f>
        <v>Anna Andreadi</v>
      </c>
      <c r="W1875" s="3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VLOOKUP(M1876,People!A:B,2,0)</f>
        <v>Chuck Magee</v>
      </c>
      <c r="W1876" s="3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VLOOKUP(M1877,People!A:B,2,0)</f>
        <v>Chuck Magee</v>
      </c>
      <c r="W1877" s="3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VLOOKUP(M1878,People!A:B,2,0)</f>
        <v>Kelly Williams</v>
      </c>
      <c r="W1878" s="3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VLOOKUP(M1879,People!A:B,2,0)</f>
        <v>Anna Andreadi</v>
      </c>
      <c r="W1879" s="3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VLOOKUP(M1880,People!A:B,2,0)</f>
        <v>Anna Andreadi</v>
      </c>
      <c r="W1880" s="3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VLOOKUP(M1881,People!A:B,2,0)</f>
        <v>Cassandra Brandow</v>
      </c>
      <c r="W1881" s="3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VLOOKUP(M1882,People!A:B,2,0)</f>
        <v>Chuck Magee</v>
      </c>
      <c r="W1882" s="3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VLOOKUP(M1883,People!A:B,2,0)</f>
        <v>Chuck Magee</v>
      </c>
      <c r="W1883" s="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VLOOKUP(M1884,People!A:B,2,0)</f>
        <v>Chuck Magee</v>
      </c>
      <c r="W1884" s="3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VLOOKUP(M1885,People!A:B,2,0)</f>
        <v>Chuck Magee</v>
      </c>
      <c r="W1885" s="3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VLOOKUP(M1886,People!A:B,2,0)</f>
        <v>Kelly Williams</v>
      </c>
      <c r="W1886" s="3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VLOOKUP(M1887,People!A:B,2,0)</f>
        <v>Anna Andreadi</v>
      </c>
      <c r="W1887" s="3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VLOOKUP(M1888,People!A:B,2,0)</f>
        <v>Cassandra Brandow</v>
      </c>
      <c r="W1888" s="3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VLOOKUP(M1889,People!A:B,2,0)</f>
        <v>Cassandra Brandow</v>
      </c>
      <c r="W1889" s="3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VLOOKUP(M1890,People!A:B,2,0)</f>
        <v>Chuck Magee</v>
      </c>
      <c r="W1890" s="3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VLOOKUP(M1891,People!A:B,2,0)</f>
        <v>Chuck Magee</v>
      </c>
      <c r="W1891" s="3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VLOOKUP(M1892,People!A:B,2,0)</f>
        <v>Anna Andreadi</v>
      </c>
      <c r="W1892" s="3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VLOOKUP(M1893,People!A:B,2,0)</f>
        <v>Anna Andreadi</v>
      </c>
      <c r="W1893" s="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VLOOKUP(M1894,People!A:B,2,0)</f>
        <v>Cassandra Brandow</v>
      </c>
      <c r="W1894" s="3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VLOOKUP(M1895,People!A:B,2,0)</f>
        <v>Anna Andreadi</v>
      </c>
      <c r="W1895" s="3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VLOOKUP(M1896,People!A:B,2,0)</f>
        <v>Cassandra Brandow</v>
      </c>
      <c r="W1896" s="3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VLOOKUP(M1897,People!A:B,2,0)</f>
        <v>Anna Andreadi</v>
      </c>
      <c r="W1897" s="3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VLOOKUP(M1898,People!A:B,2,0)</f>
        <v>Kelly Williams</v>
      </c>
      <c r="W1898" s="3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VLOOKUP(M1899,People!A:B,2,0)</f>
        <v>Cassandra Brandow</v>
      </c>
      <c r="W1899" s="3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VLOOKUP(M1900,People!A:B,2,0)</f>
        <v>Cassandra Brandow</v>
      </c>
      <c r="W1900" s="3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VLOOKUP(M1901,People!A:B,2,0)</f>
        <v>Cassandra Brandow</v>
      </c>
      <c r="W1901" s="3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VLOOKUP(M1902,People!A:B,2,0)</f>
        <v>Cassandra Brandow</v>
      </c>
      <c r="W1902" s="3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VLOOKUP(M1903,People!A:B,2,0)</f>
        <v>Kelly Williams</v>
      </c>
      <c r="W1903" s="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VLOOKUP(M1904,People!A:B,2,0)</f>
        <v>Anna Andreadi</v>
      </c>
      <c r="W1904" s="3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VLOOKUP(M1905,People!A:B,2,0)</f>
        <v>Anna Andreadi</v>
      </c>
      <c r="W1905" s="3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VLOOKUP(M1906,People!A:B,2,0)</f>
        <v>Anna Andreadi</v>
      </c>
      <c r="W1906" s="3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VLOOKUP(M1907,People!A:B,2,0)</f>
        <v>Kelly Williams</v>
      </c>
      <c r="W1907" s="3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VLOOKUP(M1908,People!A:B,2,0)</f>
        <v>Cassandra Brandow</v>
      </c>
      <c r="W1908" s="3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VLOOKUP(M1909,People!A:B,2,0)</f>
        <v>Cassandra Brandow</v>
      </c>
      <c r="W1909" s="3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VLOOKUP(M1910,People!A:B,2,0)</f>
        <v>Anna Andreadi</v>
      </c>
      <c r="W1910" s="3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VLOOKUP(M1911,People!A:B,2,0)</f>
        <v>Chuck Magee</v>
      </c>
      <c r="W1911" s="3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VLOOKUP(M1912,People!A:B,2,0)</f>
        <v>Anna Andreadi</v>
      </c>
      <c r="W1912" s="3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VLOOKUP(M1913,People!A:B,2,0)</f>
        <v>Kelly Williams</v>
      </c>
      <c r="W1913" s="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VLOOKUP(M1914,People!A:B,2,0)</f>
        <v>Kelly Williams</v>
      </c>
      <c r="W1914" s="3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VLOOKUP(M1915,People!A:B,2,0)</f>
        <v>Cassandra Brandow</v>
      </c>
      <c r="W1915" s="3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VLOOKUP(M1916,People!A:B,2,0)</f>
        <v>Cassandra Brandow</v>
      </c>
      <c r="W1916" s="3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VLOOKUP(M1917,People!A:B,2,0)</f>
        <v>Cassandra Brandow</v>
      </c>
      <c r="W1917" s="3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VLOOKUP(M1918,People!A:B,2,0)</f>
        <v>Cassandra Brandow</v>
      </c>
      <c r="W1918" s="3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VLOOKUP(M1919,People!A:B,2,0)</f>
        <v>Chuck Magee</v>
      </c>
      <c r="W1919" s="3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VLOOKUP(M1920,People!A:B,2,0)</f>
        <v>Kelly Williams</v>
      </c>
      <c r="W1920" s="3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VLOOKUP(M1921,People!A:B,2,0)</f>
        <v>Chuck Magee</v>
      </c>
      <c r="W1921" s="3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VLOOKUP(M1922,People!A:B,2,0)</f>
        <v>Chuck Magee</v>
      </c>
      <c r="W1922" s="3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VLOOKUP(M1923,People!A:B,2,0)</f>
        <v>Chuck Magee</v>
      </c>
      <c r="W1923" s="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VLOOKUP(M1924,People!A:B,2,0)</f>
        <v>Kelly Williams</v>
      </c>
      <c r="W1924" s="3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VLOOKUP(M1925,People!A:B,2,0)</f>
        <v>Kelly Williams</v>
      </c>
      <c r="W1925" s="3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VLOOKUP(M1926,People!A:B,2,0)</f>
        <v>Anna Andreadi</v>
      </c>
      <c r="W1926" s="3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VLOOKUP(M1927,People!A:B,2,0)</f>
        <v>Anna Andreadi</v>
      </c>
      <c r="W1927" s="3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VLOOKUP(M1928,People!A:B,2,0)</f>
        <v>Anna Andreadi</v>
      </c>
      <c r="W1928" s="3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VLOOKUP(M1929,People!A:B,2,0)</f>
        <v>Anna Andreadi</v>
      </c>
      <c r="W1929" s="3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VLOOKUP(M1930,People!A:B,2,0)</f>
        <v>Anna Andreadi</v>
      </c>
      <c r="W1930" s="3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VLOOKUP(M1931,People!A:B,2,0)</f>
        <v>Anna Andreadi</v>
      </c>
      <c r="W1931" s="3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VLOOKUP(M1932,People!A:B,2,0)</f>
        <v>Anna Andreadi</v>
      </c>
      <c r="W1932" s="3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VLOOKUP(M1933,People!A:B,2,0)</f>
        <v>Anna Andreadi</v>
      </c>
      <c r="W1933" s="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VLOOKUP(M1934,People!A:B,2,0)</f>
        <v>Cassandra Brandow</v>
      </c>
      <c r="W1934" s="3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VLOOKUP(M1935,People!A:B,2,0)</f>
        <v>Cassandra Brandow</v>
      </c>
      <c r="W1935" s="3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VLOOKUP(M1936,People!A:B,2,0)</f>
        <v>Anna Andreadi</v>
      </c>
      <c r="W1936" s="3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VLOOKUP(M1937,People!A:B,2,0)</f>
        <v>Anna Andreadi</v>
      </c>
      <c r="W1937" s="3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VLOOKUP(M1938,People!A:B,2,0)</f>
        <v>Anna Andreadi</v>
      </c>
      <c r="W1938" s="3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VLOOKUP(M1939,People!A:B,2,0)</f>
        <v>Anna Andreadi</v>
      </c>
      <c r="W1939" s="3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VLOOKUP(M1940,People!A:B,2,0)</f>
        <v>Anna Andreadi</v>
      </c>
      <c r="W1940" s="3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VLOOKUP(M1941,People!A:B,2,0)</f>
        <v>Anna Andreadi</v>
      </c>
      <c r="W1941" s="3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VLOOKUP(M1942,People!A:B,2,0)</f>
        <v>Anna Andreadi</v>
      </c>
      <c r="W1942" s="3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VLOOKUP(M1943,People!A:B,2,0)</f>
        <v>Kelly Williams</v>
      </c>
      <c r="W1943" s="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VLOOKUP(M1944,People!A:B,2,0)</f>
        <v>Kelly Williams</v>
      </c>
      <c r="W1944" s="3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VLOOKUP(M1945,People!A:B,2,0)</f>
        <v>Kelly Williams</v>
      </c>
      <c r="W1945" s="3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VLOOKUP(M1946,People!A:B,2,0)</f>
        <v>Kelly Williams</v>
      </c>
      <c r="W1946" s="3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VLOOKUP(M1947,People!A:B,2,0)</f>
        <v>Kelly Williams</v>
      </c>
      <c r="W1947" s="3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VLOOKUP(M1948,People!A:B,2,0)</f>
        <v>Chuck Magee</v>
      </c>
      <c r="W1948" s="3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VLOOKUP(M1949,People!A:B,2,0)</f>
        <v>Chuck Magee</v>
      </c>
      <c r="W1949" s="3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VLOOKUP(M1950,People!A:B,2,0)</f>
        <v>Chuck Magee</v>
      </c>
      <c r="W1950" s="3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VLOOKUP(M1951,People!A:B,2,0)</f>
        <v>Chuck Magee</v>
      </c>
      <c r="W1951" s="3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VLOOKUP(M1952,People!A:B,2,0)</f>
        <v>Chuck Magee</v>
      </c>
      <c r="W1952" s="3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VLOOKUP(M1953,People!A:B,2,0)</f>
        <v>Chuck Magee</v>
      </c>
      <c r="W1953" s="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VLOOKUP(M1954,People!A:B,2,0)</f>
        <v>Chuck Magee</v>
      </c>
      <c r="W1954" s="3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VLOOKUP(M1955,People!A:B,2,0)</f>
        <v>Chuck Magee</v>
      </c>
      <c r="W1955" s="3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VLOOKUP(M1956,People!A:B,2,0)</f>
        <v>Chuck Magee</v>
      </c>
      <c r="W1956" s="3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VLOOKUP(M1957,People!A:B,2,0)</f>
        <v>Chuck Magee</v>
      </c>
      <c r="W1957" s="3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VLOOKUP(M1958,People!A:B,2,0)</f>
        <v>Chuck Magee</v>
      </c>
      <c r="W1958" s="3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VLOOKUP(M1959,People!A:B,2,0)</f>
        <v>Chuck Magee</v>
      </c>
      <c r="W1959" s="3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VLOOKUP(M1960,People!A:B,2,0)</f>
        <v>Kelly Williams</v>
      </c>
      <c r="W1960" s="3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VLOOKUP(M1961,People!A:B,2,0)</f>
        <v>Kelly Williams</v>
      </c>
      <c r="W1961" s="3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VLOOKUP(M1962,People!A:B,2,0)</f>
        <v>Kelly Williams</v>
      </c>
      <c r="W1962" s="3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VLOOKUP(M1963,People!A:B,2,0)</f>
        <v>Kelly Williams</v>
      </c>
      <c r="W1963" s="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VLOOKUP(M1964,People!A:B,2,0)</f>
        <v>Kelly Williams</v>
      </c>
      <c r="W1964" s="3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VLOOKUP(M1965,People!A:B,2,0)</f>
        <v>Kelly Williams</v>
      </c>
      <c r="W1965" s="3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VLOOKUP(M1966,People!A:B,2,0)</f>
        <v>Kelly Williams</v>
      </c>
      <c r="W1966" s="3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VLOOKUP(M1967,People!A:B,2,0)</f>
        <v>Kelly Williams</v>
      </c>
      <c r="W1967" s="3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VLOOKUP(M1968,People!A:B,2,0)</f>
        <v>Chuck Magee</v>
      </c>
      <c r="W1968" s="3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VLOOKUP(M1969,People!A:B,2,0)</f>
        <v>Chuck Magee</v>
      </c>
      <c r="W1969" s="3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VLOOKUP(M1970,People!A:B,2,0)</f>
        <v>Chuck Magee</v>
      </c>
      <c r="W1970" s="3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VLOOKUP(M1971,People!A:B,2,0)</f>
        <v>Kelly Williams</v>
      </c>
      <c r="W1971" s="3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VLOOKUP(M1972,People!A:B,2,0)</f>
        <v>Kelly Williams</v>
      </c>
      <c r="W1972" s="3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VLOOKUP(M1973,People!A:B,2,0)</f>
        <v>Kelly Williams</v>
      </c>
      <c r="W1973" s="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VLOOKUP(M1974,People!A:B,2,0)</f>
        <v>Kelly Williams</v>
      </c>
      <c r="W1974" s="3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VLOOKUP(M1975,People!A:B,2,0)</f>
        <v>Kelly Williams</v>
      </c>
      <c r="W1975" s="3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VLOOKUP(M1976,People!A:B,2,0)</f>
        <v>Kelly Williams</v>
      </c>
      <c r="W1976" s="3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VLOOKUP(M1977,People!A:B,2,0)</f>
        <v>Cassandra Brandow</v>
      </c>
      <c r="W1977" s="3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VLOOKUP(M1978,People!A:B,2,0)</f>
        <v>Cassandra Brandow</v>
      </c>
      <c r="W1978" s="3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VLOOKUP(M1979,People!A:B,2,0)</f>
        <v>Cassandra Brandow</v>
      </c>
      <c r="W1979" s="3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VLOOKUP(M1980,People!A:B,2,0)</f>
        <v>Anna Andreadi</v>
      </c>
      <c r="W1980" s="3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VLOOKUP(M1981,People!A:B,2,0)</f>
        <v>Anna Andreadi</v>
      </c>
      <c r="W1981" s="3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VLOOKUP(M1982,People!A:B,2,0)</f>
        <v>Anna Andreadi</v>
      </c>
      <c r="W1982" s="3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VLOOKUP(M1983,People!A:B,2,0)</f>
        <v>Cassandra Brandow</v>
      </c>
      <c r="W1983" s="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VLOOKUP(M1984,People!A:B,2,0)</f>
        <v>Kelly Williams</v>
      </c>
      <c r="W1984" s="3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VLOOKUP(M1985,People!A:B,2,0)</f>
        <v>Anna Andreadi</v>
      </c>
      <c r="W1985" s="3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VLOOKUP(M1986,People!A:B,2,0)</f>
        <v>Anna Andreadi</v>
      </c>
      <c r="W1986" s="3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VLOOKUP(M1987,People!A:B,2,0)</f>
        <v>Anna Andreadi</v>
      </c>
      <c r="W1987" s="3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VLOOKUP(M1988,People!A:B,2,0)</f>
        <v>Chuck Magee</v>
      </c>
      <c r="W1988" s="3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VLOOKUP(M1989,People!A:B,2,0)</f>
        <v>Kelly Williams</v>
      </c>
      <c r="W1989" s="3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VLOOKUP(M1990,People!A:B,2,0)</f>
        <v>Kelly Williams</v>
      </c>
      <c r="W1990" s="3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VLOOKUP(M1991,People!A:B,2,0)</f>
        <v>Kelly Williams</v>
      </c>
      <c r="W1991" s="3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VLOOKUP(M1992,People!A:B,2,0)</f>
        <v>Kelly Williams</v>
      </c>
      <c r="W1992" s="3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VLOOKUP(M1993,People!A:B,2,0)</f>
        <v>Chuck Magee</v>
      </c>
      <c r="W1993" s="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VLOOKUP(M1994,People!A:B,2,0)</f>
        <v>Anna Andreadi</v>
      </c>
      <c r="W1994" s="3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VLOOKUP(M1995,People!A:B,2,0)</f>
        <v>Anna Andreadi</v>
      </c>
      <c r="W1995" s="3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VLOOKUP(M1996,People!A:B,2,0)</f>
        <v>Anna Andreadi</v>
      </c>
      <c r="W1996" s="3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VLOOKUP(M1997,People!A:B,2,0)</f>
        <v>Kelly Williams</v>
      </c>
      <c r="W1997" s="3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VLOOKUP(M1998,People!A:B,2,0)</f>
        <v>Kelly Williams</v>
      </c>
      <c r="W1998" s="3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VLOOKUP(M1999,People!A:B,2,0)</f>
        <v>Cassandra Brandow</v>
      </c>
      <c r="W1999" s="3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VLOOKUP(M2000,People!A:B,2,0)</f>
        <v>Cassandra Brandow</v>
      </c>
      <c r="W2000" s="3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VLOOKUP(M2001,People!A:B,2,0)</f>
        <v>Cassandra Brandow</v>
      </c>
      <c r="W2001" s="3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VLOOKUP(M2002,People!A:B,2,0)</f>
        <v>Anna Andreadi</v>
      </c>
      <c r="W2002" s="3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VLOOKUP(M2003,People!A:B,2,0)</f>
        <v>Anna Andreadi</v>
      </c>
      <c r="W2003" s="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VLOOKUP(M2004,People!A:B,2,0)</f>
        <v>Cassandra Brandow</v>
      </c>
      <c r="W2004" s="3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VLOOKUP(M2005,People!A:B,2,0)</f>
        <v>Cassandra Brandow</v>
      </c>
      <c r="W2005" s="3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VLOOKUP(M2006,People!A:B,2,0)</f>
        <v>Kelly Williams</v>
      </c>
      <c r="W2006" s="3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VLOOKUP(M2007,People!A:B,2,0)</f>
        <v>Kelly Williams</v>
      </c>
      <c r="W2007" s="3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VLOOKUP(M2008,People!A:B,2,0)</f>
        <v>Kelly Williams</v>
      </c>
      <c r="W2008" s="3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VLOOKUP(M2009,People!A:B,2,0)</f>
        <v>Kelly Williams</v>
      </c>
      <c r="W2009" s="3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VLOOKUP(M2010,People!A:B,2,0)</f>
        <v>Cassandra Brandow</v>
      </c>
      <c r="W2010" s="3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VLOOKUP(M2011,People!A:B,2,0)</f>
        <v>Cassandra Brandow</v>
      </c>
      <c r="W2011" s="3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VLOOKUP(M2012,People!A:B,2,0)</f>
        <v>Cassandra Brandow</v>
      </c>
      <c r="W2012" s="3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VLOOKUP(M2013,People!A:B,2,0)</f>
        <v>Kelly Williams</v>
      </c>
      <c r="W2013" s="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VLOOKUP(M2014,People!A:B,2,0)</f>
        <v>Kelly Williams</v>
      </c>
      <c r="W2014" s="3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VLOOKUP(M2015,People!A:B,2,0)</f>
        <v>Cassandra Brandow</v>
      </c>
      <c r="W2015" s="3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VLOOKUP(M2016,People!A:B,2,0)</f>
        <v>Cassandra Brandow</v>
      </c>
      <c r="W2016" s="3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VLOOKUP(M2017,People!A:B,2,0)</f>
        <v>Cassandra Brandow</v>
      </c>
      <c r="W2017" s="3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VLOOKUP(M2018,People!A:B,2,0)</f>
        <v>Anna Andreadi</v>
      </c>
      <c r="W2018" s="3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VLOOKUP(M2019,People!A:B,2,0)</f>
        <v>Anna Andreadi</v>
      </c>
      <c r="W2019" s="3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VLOOKUP(M2020,People!A:B,2,0)</f>
        <v>Anna Andreadi</v>
      </c>
      <c r="W2020" s="3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VLOOKUP(M2021,People!A:B,2,0)</f>
        <v>Anna Andreadi</v>
      </c>
      <c r="W2021" s="3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VLOOKUP(M2022,People!A:B,2,0)</f>
        <v>Chuck Magee</v>
      </c>
      <c r="W2022" s="3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VLOOKUP(M2023,People!A:B,2,0)</f>
        <v>Chuck Magee</v>
      </c>
      <c r="W2023" s="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VLOOKUP(M2024,People!A:B,2,0)</f>
        <v>Chuck Magee</v>
      </c>
      <c r="W2024" s="3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VLOOKUP(M2025,People!A:B,2,0)</f>
        <v>Chuck Magee</v>
      </c>
      <c r="W2025" s="3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VLOOKUP(M2026,People!A:B,2,0)</f>
        <v>Anna Andreadi</v>
      </c>
      <c r="W2026" s="3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VLOOKUP(M2027,People!A:B,2,0)</f>
        <v>Anna Andreadi</v>
      </c>
      <c r="W2027" s="3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VLOOKUP(M2028,People!A:B,2,0)</f>
        <v>Anna Andreadi</v>
      </c>
      <c r="W2028" s="3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VLOOKUP(M2029,People!A:B,2,0)</f>
        <v>Anna Andreadi</v>
      </c>
      <c r="W2029" s="3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VLOOKUP(M2030,People!A:B,2,0)</f>
        <v>Chuck Magee</v>
      </c>
      <c r="W2030" s="3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VLOOKUP(M2031,People!A:B,2,0)</f>
        <v>Chuck Magee</v>
      </c>
      <c r="W2031" s="3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VLOOKUP(M2032,People!A:B,2,0)</f>
        <v>Chuck Magee</v>
      </c>
      <c r="W2032" s="3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VLOOKUP(M2033,People!A:B,2,0)</f>
        <v>Chuck Magee</v>
      </c>
      <c r="W2033" s="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VLOOKUP(M2034,People!A:B,2,0)</f>
        <v>Kelly Williams</v>
      </c>
      <c r="W2034" s="3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VLOOKUP(M2035,People!A:B,2,0)</f>
        <v>Kelly Williams</v>
      </c>
      <c r="W2035" s="3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VLOOKUP(M2036,People!A:B,2,0)</f>
        <v>Kelly Williams</v>
      </c>
      <c r="W2036" s="3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VLOOKUP(M2037,People!A:B,2,0)</f>
        <v>Kelly Williams</v>
      </c>
      <c r="W2037" s="3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VLOOKUP(M2038,People!A:B,2,0)</f>
        <v>Anna Andreadi</v>
      </c>
      <c r="W2038" s="3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VLOOKUP(M2039,People!A:B,2,0)</f>
        <v>Anna Andreadi</v>
      </c>
      <c r="W2039" s="3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VLOOKUP(M2040,People!A:B,2,0)</f>
        <v>Anna Andreadi</v>
      </c>
      <c r="W2040" s="3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VLOOKUP(M2041,People!A:B,2,0)</f>
        <v>Anna Andreadi</v>
      </c>
      <c r="W2041" s="3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VLOOKUP(M2042,People!A:B,2,0)</f>
        <v>Anna Andreadi</v>
      </c>
      <c r="W2042" s="3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VLOOKUP(M2043,People!A:B,2,0)</f>
        <v>Anna Andreadi</v>
      </c>
      <c r="W2043" s="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VLOOKUP(M2044,People!A:B,2,0)</f>
        <v>Anna Andreadi</v>
      </c>
      <c r="W2044" s="3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VLOOKUP(M2045,People!A:B,2,0)</f>
        <v>Chuck Magee</v>
      </c>
      <c r="W2045" s="3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VLOOKUP(M2046,People!A:B,2,0)</f>
        <v>Kelly Williams</v>
      </c>
      <c r="W2046" s="3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VLOOKUP(M2047,People!A:B,2,0)</f>
        <v>Chuck Magee</v>
      </c>
      <c r="W2047" s="3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VLOOKUP(M2048,People!A:B,2,0)</f>
        <v>Chuck Magee</v>
      </c>
      <c r="W2048" s="3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VLOOKUP(M2049,People!A:B,2,0)</f>
        <v>Chuck Magee</v>
      </c>
      <c r="W2049" s="3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VLOOKUP(M2050,People!A:B,2,0)</f>
        <v>Chuck Magee</v>
      </c>
      <c r="W2050" s="3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VLOOKUP(M2051,People!A:B,2,0)</f>
        <v>Chuck Magee</v>
      </c>
      <c r="W2051" s="3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VLOOKUP(M2052,People!A:B,2,0)</f>
        <v>Chuck Magee</v>
      </c>
      <c r="W2052" s="3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VLOOKUP(M2053,People!A:B,2,0)</f>
        <v>Chuck Magee</v>
      </c>
      <c r="W2053" s="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VLOOKUP(M2054,People!A:B,2,0)</f>
        <v>Chuck Magee</v>
      </c>
      <c r="W2054" s="3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VLOOKUP(M2055,People!A:B,2,0)</f>
        <v>Chuck Magee</v>
      </c>
      <c r="W2055" s="3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VLOOKUP(M2056,People!A:B,2,0)</f>
        <v>Kelly Williams</v>
      </c>
      <c r="W2056" s="3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VLOOKUP(M2057,People!A:B,2,0)</f>
        <v>Kelly Williams</v>
      </c>
      <c r="W2057" s="3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VLOOKUP(M2058,People!A:B,2,0)</f>
        <v>Kelly Williams</v>
      </c>
      <c r="W2058" s="3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VLOOKUP(M2059,People!A:B,2,0)</f>
        <v>Kelly Williams</v>
      </c>
      <c r="W2059" s="3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VLOOKUP(M2060,People!A:B,2,0)</f>
        <v>Kelly Williams</v>
      </c>
      <c r="W2060" s="3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VLOOKUP(M2061,People!A:B,2,0)</f>
        <v>Anna Andreadi</v>
      </c>
      <c r="W2061" s="3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VLOOKUP(M2062,People!A:B,2,0)</f>
        <v>Anna Andreadi</v>
      </c>
      <c r="W2062" s="3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VLOOKUP(M2063,People!A:B,2,0)</f>
        <v>Anna Andreadi</v>
      </c>
      <c r="W2063" s="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VLOOKUP(M2064,People!A:B,2,0)</f>
        <v>Anna Andreadi</v>
      </c>
      <c r="W2064" s="3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VLOOKUP(M2065,People!A:B,2,0)</f>
        <v>Anna Andreadi</v>
      </c>
      <c r="W2065" s="3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VLOOKUP(M2066,People!A:B,2,0)</f>
        <v>Anna Andreadi</v>
      </c>
      <c r="W2066" s="3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VLOOKUP(M2067,People!A:B,2,0)</f>
        <v>Anna Andreadi</v>
      </c>
      <c r="W2067" s="3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VLOOKUP(M2068,People!A:B,2,0)</f>
        <v>Anna Andreadi</v>
      </c>
      <c r="W2068" s="3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VLOOKUP(M2069,People!A:B,2,0)</f>
        <v>Anna Andreadi</v>
      </c>
      <c r="W2069" s="3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VLOOKUP(M2070,People!A:B,2,0)</f>
        <v>Anna Andreadi</v>
      </c>
      <c r="W2070" s="3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VLOOKUP(M2071,People!A:B,2,0)</f>
        <v>Anna Andreadi</v>
      </c>
      <c r="W2071" s="3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VLOOKUP(M2072,People!A:B,2,0)</f>
        <v>Chuck Magee</v>
      </c>
      <c r="W2072" s="3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VLOOKUP(M2073,People!A:B,2,0)</f>
        <v>Anna Andreadi</v>
      </c>
      <c r="W2073" s="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VLOOKUP(M2074,People!A:B,2,0)</f>
        <v>Anna Andreadi</v>
      </c>
      <c r="W2074" s="3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VLOOKUP(M2075,People!A:B,2,0)</f>
        <v>Anna Andreadi</v>
      </c>
      <c r="W2075" s="3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VLOOKUP(M2076,People!A:B,2,0)</f>
        <v>Anna Andreadi</v>
      </c>
      <c r="W2076" s="3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VLOOKUP(M2077,People!A:B,2,0)</f>
        <v>Anna Andreadi</v>
      </c>
      <c r="W2077" s="3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VLOOKUP(M2078,People!A:B,2,0)</f>
        <v>Chuck Magee</v>
      </c>
      <c r="W2078" s="3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VLOOKUP(M2079,People!A:B,2,0)</f>
        <v>Chuck Magee</v>
      </c>
      <c r="W2079" s="3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VLOOKUP(M2080,People!A:B,2,0)</f>
        <v>Chuck Magee</v>
      </c>
      <c r="W2080" s="3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VLOOKUP(M2081,People!A:B,2,0)</f>
        <v>Anna Andreadi</v>
      </c>
      <c r="W2081" s="3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VLOOKUP(M2082,People!A:B,2,0)</f>
        <v>Anna Andreadi</v>
      </c>
      <c r="W2082" s="3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VLOOKUP(M2083,People!A:B,2,0)</f>
        <v>Anna Andreadi</v>
      </c>
      <c r="W2083" s="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VLOOKUP(M2084,People!A:B,2,0)</f>
        <v>Anna Andreadi</v>
      </c>
      <c r="W2084" s="3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VLOOKUP(M2085,People!A:B,2,0)</f>
        <v>Kelly Williams</v>
      </c>
      <c r="W2085" s="3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VLOOKUP(M2086,People!A:B,2,0)</f>
        <v>Chuck Magee</v>
      </c>
      <c r="W2086" s="3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VLOOKUP(M2087,People!A:B,2,0)</f>
        <v>Chuck Magee</v>
      </c>
      <c r="W2087" s="3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VLOOKUP(M2088,People!A:B,2,0)</f>
        <v>Chuck Magee</v>
      </c>
      <c r="W2088" s="3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VLOOKUP(M2089,People!A:B,2,0)</f>
        <v>Chuck Magee</v>
      </c>
      <c r="W2089" s="3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VLOOKUP(M2090,People!A:B,2,0)</f>
        <v>Chuck Magee</v>
      </c>
      <c r="W2090" s="3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VLOOKUP(M2091,People!A:B,2,0)</f>
        <v>Anna Andreadi</v>
      </c>
      <c r="W2091" s="3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VLOOKUP(M2092,People!A:B,2,0)</f>
        <v>Chuck Magee</v>
      </c>
      <c r="W2092" s="3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VLOOKUP(M2093,People!A:B,2,0)</f>
        <v>Chuck Magee</v>
      </c>
      <c r="W2093" s="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VLOOKUP(M2094,People!A:B,2,0)</f>
        <v>Kelly Williams</v>
      </c>
      <c r="W2094" s="3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VLOOKUP(M2095,People!A:B,2,0)</f>
        <v>Anna Andreadi</v>
      </c>
      <c r="W2095" s="3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VLOOKUP(M2096,People!A:B,2,0)</f>
        <v>Cassandra Brandow</v>
      </c>
      <c r="W2096" s="3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VLOOKUP(M2097,People!A:B,2,0)</f>
        <v>Cassandra Brandow</v>
      </c>
      <c r="W2097" s="3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VLOOKUP(M2098,People!A:B,2,0)</f>
        <v>Cassandra Brandow</v>
      </c>
      <c r="W2098" s="3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VLOOKUP(M2099,People!A:B,2,0)</f>
        <v>Cassandra Brandow</v>
      </c>
      <c r="W2099" s="3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VLOOKUP(M2100,People!A:B,2,0)</f>
        <v>Anna Andreadi</v>
      </c>
      <c r="W2100" s="3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VLOOKUP(M2101,People!A:B,2,0)</f>
        <v>Anna Andreadi</v>
      </c>
      <c r="W2101" s="3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VLOOKUP(M2102,People!A:B,2,0)</f>
        <v>Anna Andreadi</v>
      </c>
      <c r="W2102" s="3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VLOOKUP(M2103,People!A:B,2,0)</f>
        <v>Anna Andreadi</v>
      </c>
      <c r="W2103" s="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VLOOKUP(M2104,People!A:B,2,0)</f>
        <v>Anna Andreadi</v>
      </c>
      <c r="W2104" s="3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VLOOKUP(M2105,People!A:B,2,0)</f>
        <v>Chuck Magee</v>
      </c>
      <c r="W2105" s="3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VLOOKUP(M2106,People!A:B,2,0)</f>
        <v>Chuck Magee</v>
      </c>
      <c r="W2106" s="3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VLOOKUP(M2107,People!A:B,2,0)</f>
        <v>Cassandra Brandow</v>
      </c>
      <c r="W2107" s="3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VLOOKUP(M2108,People!A:B,2,0)</f>
        <v>Kelly Williams</v>
      </c>
      <c r="W2108" s="3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VLOOKUP(M2109,People!A:B,2,0)</f>
        <v>Anna Andreadi</v>
      </c>
      <c r="W2109" s="3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VLOOKUP(M2110,People!A:B,2,0)</f>
        <v>Anna Andreadi</v>
      </c>
      <c r="W2110" s="3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VLOOKUP(M2111,People!A:B,2,0)</f>
        <v>Anna Andreadi</v>
      </c>
      <c r="W2111" s="3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VLOOKUP(M2112,People!A:B,2,0)</f>
        <v>Anna Andreadi</v>
      </c>
      <c r="W2112" s="3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VLOOKUP(M2113,People!A:B,2,0)</f>
        <v>Anna Andreadi</v>
      </c>
      <c r="W2113" s="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VLOOKUP(M2114,People!A:B,2,0)</f>
        <v>Anna Andreadi</v>
      </c>
      <c r="W2114" s="3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VLOOKUP(M2115,People!A:B,2,0)</f>
        <v>Anna Andreadi</v>
      </c>
      <c r="W2115" s="3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VLOOKUP(M2116,People!A:B,2,0)</f>
        <v>Anna Andreadi</v>
      </c>
      <c r="W2116" s="3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VLOOKUP(M2117,People!A:B,2,0)</f>
        <v>Anna Andreadi</v>
      </c>
      <c r="W2117" s="3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VLOOKUP(M2118,People!A:B,2,0)</f>
        <v>Chuck Magee</v>
      </c>
      <c r="W2118" s="3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VLOOKUP(M2119,People!A:B,2,0)</f>
        <v>Anna Andreadi</v>
      </c>
      <c r="W2119" s="3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VLOOKUP(M2120,People!A:B,2,0)</f>
        <v>Anna Andreadi</v>
      </c>
      <c r="W2120" s="3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VLOOKUP(M2121,People!A:B,2,0)</f>
        <v>Anna Andreadi</v>
      </c>
      <c r="W2121" s="3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VLOOKUP(M2122,People!A:B,2,0)</f>
        <v>Cassandra Brandow</v>
      </c>
      <c r="W2122" s="3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VLOOKUP(M2123,People!A:B,2,0)</f>
        <v>Anna Andreadi</v>
      </c>
      <c r="W2123" s="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VLOOKUP(M2124,People!A:B,2,0)</f>
        <v>Kelly Williams</v>
      </c>
      <c r="W2124" s="3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VLOOKUP(M2125,People!A:B,2,0)</f>
        <v>Kelly Williams</v>
      </c>
      <c r="W2125" s="3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VLOOKUP(M2126,People!A:B,2,0)</f>
        <v>Chuck Magee</v>
      </c>
      <c r="W2126" s="3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VLOOKUP(M2127,People!A:B,2,0)</f>
        <v>Chuck Magee</v>
      </c>
      <c r="W2127" s="3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VLOOKUP(M2128,People!A:B,2,0)</f>
        <v>Chuck Magee</v>
      </c>
      <c r="W2128" s="3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VLOOKUP(M2129,People!A:B,2,0)</f>
        <v>Chuck Magee</v>
      </c>
      <c r="W2129" s="3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VLOOKUP(M2130,People!A:B,2,0)</f>
        <v>Chuck Magee</v>
      </c>
      <c r="W2130" s="3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VLOOKUP(M2131,People!A:B,2,0)</f>
        <v>Chuck Magee</v>
      </c>
      <c r="W2131" s="3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VLOOKUP(M2132,People!A:B,2,0)</f>
        <v>Chuck Magee</v>
      </c>
      <c r="W2132" s="3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VLOOKUP(M2133,People!A:B,2,0)</f>
        <v>Chuck Magee</v>
      </c>
      <c r="W2133" s="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VLOOKUP(M2134,People!A:B,2,0)</f>
        <v>Chuck Magee</v>
      </c>
      <c r="W2134" s="3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VLOOKUP(M2135,People!A:B,2,0)</f>
        <v>Chuck Magee</v>
      </c>
      <c r="W2135" s="3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VLOOKUP(M2136,People!A:B,2,0)</f>
        <v>Chuck Magee</v>
      </c>
      <c r="W2136" s="3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VLOOKUP(M2137,People!A:B,2,0)</f>
        <v>Chuck Magee</v>
      </c>
      <c r="W2137" s="3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VLOOKUP(M2138,People!A:B,2,0)</f>
        <v>Kelly Williams</v>
      </c>
      <c r="W2138" s="3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VLOOKUP(M2139,People!A:B,2,0)</f>
        <v>Kelly Williams</v>
      </c>
      <c r="W2139" s="3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VLOOKUP(M2140,People!A:B,2,0)</f>
        <v>Chuck Magee</v>
      </c>
      <c r="W2140" s="3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VLOOKUP(M2141,People!A:B,2,0)</f>
        <v>Chuck Magee</v>
      </c>
      <c r="W2141" s="3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VLOOKUP(M2142,People!A:B,2,0)</f>
        <v>Chuck Magee</v>
      </c>
      <c r="W2142" s="3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VLOOKUP(M2143,People!A:B,2,0)</f>
        <v>Chuck Magee</v>
      </c>
      <c r="W2143" s="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VLOOKUP(M2144,People!A:B,2,0)</f>
        <v>Chuck Magee</v>
      </c>
      <c r="W2144" s="3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VLOOKUP(M2145,People!A:B,2,0)</f>
        <v>Chuck Magee</v>
      </c>
      <c r="W2145" s="3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VLOOKUP(M2146,People!A:B,2,0)</f>
        <v>Chuck Magee</v>
      </c>
      <c r="W2146" s="3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VLOOKUP(M2147,People!A:B,2,0)</f>
        <v>Chuck Magee</v>
      </c>
      <c r="W2147" s="3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VLOOKUP(M2148,People!A:B,2,0)</f>
        <v>Chuck Magee</v>
      </c>
      <c r="W2148" s="3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VLOOKUP(M2149,People!A:B,2,0)</f>
        <v>Chuck Magee</v>
      </c>
      <c r="W2149" s="3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VLOOKUP(M2150,People!A:B,2,0)</f>
        <v>Anna Andreadi</v>
      </c>
      <c r="W2150" s="3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VLOOKUP(M2151,People!A:B,2,0)</f>
        <v>Chuck Magee</v>
      </c>
      <c r="W2151" s="3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VLOOKUP(M2152,People!A:B,2,0)</f>
        <v>Kelly Williams</v>
      </c>
      <c r="W2152" s="3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VLOOKUP(M2153,People!A:B,2,0)</f>
        <v>Kelly Williams</v>
      </c>
      <c r="W2153" s="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VLOOKUP(M2154,People!A:B,2,0)</f>
        <v>Chuck Magee</v>
      </c>
      <c r="W2154" s="3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VLOOKUP(M2155,People!A:B,2,0)</f>
        <v>Chuck Magee</v>
      </c>
      <c r="W2155" s="3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VLOOKUP(M2156,People!A:B,2,0)</f>
        <v>Kelly Williams</v>
      </c>
      <c r="W2156" s="3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VLOOKUP(M2157,People!A:B,2,0)</f>
        <v>Anna Andreadi</v>
      </c>
      <c r="W2157" s="3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VLOOKUP(M2158,People!A:B,2,0)</f>
        <v>Kelly Williams</v>
      </c>
      <c r="W2158" s="3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VLOOKUP(M2159,People!A:B,2,0)</f>
        <v>Kelly Williams</v>
      </c>
      <c r="W2159" s="3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VLOOKUP(M2160,People!A:B,2,0)</f>
        <v>Cassandra Brandow</v>
      </c>
      <c r="W2160" s="3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VLOOKUP(M2161,People!A:B,2,0)</f>
        <v>Kelly Williams</v>
      </c>
      <c r="W2161" s="3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VLOOKUP(M2162,People!A:B,2,0)</f>
        <v>Chuck Magee</v>
      </c>
      <c r="W2162" s="3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VLOOKUP(M2163,People!A:B,2,0)</f>
        <v>Anna Andreadi</v>
      </c>
      <c r="W2163" s="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VLOOKUP(M2164,People!A:B,2,0)</f>
        <v>Anna Andreadi</v>
      </c>
      <c r="W2164" s="3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VLOOKUP(M2165,People!A:B,2,0)</f>
        <v>Kelly Williams</v>
      </c>
      <c r="W2165" s="3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VLOOKUP(M2166,People!A:B,2,0)</f>
        <v>Kelly Williams</v>
      </c>
      <c r="W2166" s="3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VLOOKUP(M2167,People!A:B,2,0)</f>
        <v>Kelly Williams</v>
      </c>
      <c r="W2167" s="3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VLOOKUP(M2168,People!A:B,2,0)</f>
        <v>Kelly Williams</v>
      </c>
      <c r="W2168" s="3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VLOOKUP(M2169,People!A:B,2,0)</f>
        <v>Kelly Williams</v>
      </c>
      <c r="W2169" s="3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VLOOKUP(M2170,People!A:B,2,0)</f>
        <v>Chuck Magee</v>
      </c>
      <c r="W2170" s="3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VLOOKUP(M2171,People!A:B,2,0)</f>
        <v>Chuck Magee</v>
      </c>
      <c r="W2171" s="3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VLOOKUP(M2172,People!A:B,2,0)</f>
        <v>Chuck Magee</v>
      </c>
      <c r="W2172" s="3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VLOOKUP(M2173,People!A:B,2,0)</f>
        <v>Kelly Williams</v>
      </c>
      <c r="W2173" s="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VLOOKUP(M2174,People!A:B,2,0)</f>
        <v>Anna Andreadi</v>
      </c>
      <c r="W2174" s="3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VLOOKUP(M2175,People!A:B,2,0)</f>
        <v>Kelly Williams</v>
      </c>
      <c r="W2175" s="3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VLOOKUP(M2176,People!A:B,2,0)</f>
        <v>Kelly Williams</v>
      </c>
      <c r="W2176" s="3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VLOOKUP(M2177,People!A:B,2,0)</f>
        <v>Anna Andreadi</v>
      </c>
      <c r="W2177" s="3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VLOOKUP(M2178,People!A:B,2,0)</f>
        <v>Anna Andreadi</v>
      </c>
      <c r="W2178" s="3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VLOOKUP(M2179,People!A:B,2,0)</f>
        <v>Anna Andreadi</v>
      </c>
      <c r="W2179" s="3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VLOOKUP(M2180,People!A:B,2,0)</f>
        <v>Anna Andreadi</v>
      </c>
      <c r="W2180" s="3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VLOOKUP(M2181,People!A:B,2,0)</f>
        <v>Chuck Magee</v>
      </c>
      <c r="W2181" s="3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VLOOKUP(M2182,People!A:B,2,0)</f>
        <v>Chuck Magee</v>
      </c>
      <c r="W2182" s="3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VLOOKUP(M2183,People!A:B,2,0)</f>
        <v>Chuck Magee</v>
      </c>
      <c r="W2183" s="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VLOOKUP(M2184,People!A:B,2,0)</f>
        <v>Chuck Magee</v>
      </c>
      <c r="W2184" s="3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VLOOKUP(M2185,People!A:B,2,0)</f>
        <v>Chuck Magee</v>
      </c>
      <c r="W2185" s="3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VLOOKUP(M2186,People!A:B,2,0)</f>
        <v>Chuck Magee</v>
      </c>
      <c r="W2186" s="3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VLOOKUP(M2187,People!A:B,2,0)</f>
        <v>Anna Andreadi</v>
      </c>
      <c r="W2187" s="3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VLOOKUP(M2188,People!A:B,2,0)</f>
        <v>Cassandra Brandow</v>
      </c>
      <c r="W2188" s="3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VLOOKUP(M2189,People!A:B,2,0)</f>
        <v>Kelly Williams</v>
      </c>
      <c r="W2189" s="3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VLOOKUP(M2190,People!A:B,2,0)</f>
        <v>Kelly Williams</v>
      </c>
      <c r="W2190" s="3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VLOOKUP(M2191,People!A:B,2,0)</f>
        <v>Kelly Williams</v>
      </c>
      <c r="W2191" s="3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VLOOKUP(M2192,People!A:B,2,0)</f>
        <v>Anna Andreadi</v>
      </c>
      <c r="W2192" s="3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VLOOKUP(M2193,People!A:B,2,0)</f>
        <v>Anna Andreadi</v>
      </c>
      <c r="W2193" s="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VLOOKUP(M2194,People!A:B,2,0)</f>
        <v>Anna Andreadi</v>
      </c>
      <c r="W2194" s="3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VLOOKUP(M2195,People!A:B,2,0)</f>
        <v>Anna Andreadi</v>
      </c>
      <c r="W2195" s="3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VLOOKUP(M2196,People!A:B,2,0)</f>
        <v>Anna Andreadi</v>
      </c>
      <c r="W2196" s="3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VLOOKUP(M2197,People!A:B,2,0)</f>
        <v>Anna Andreadi</v>
      </c>
      <c r="W2197" s="3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VLOOKUP(M2198,People!A:B,2,0)</f>
        <v>Cassandra Brandow</v>
      </c>
      <c r="W2198" s="3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VLOOKUP(M2199,People!A:B,2,0)</f>
        <v>Cassandra Brandow</v>
      </c>
      <c r="W2199" s="3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VLOOKUP(M2200,People!A:B,2,0)</f>
        <v>Chuck Magee</v>
      </c>
      <c r="W2200" s="3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VLOOKUP(M2201,People!A:B,2,0)</f>
        <v>Chuck Magee</v>
      </c>
      <c r="W2201" s="3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VLOOKUP(M2202,People!A:B,2,0)</f>
        <v>Cassandra Brandow</v>
      </c>
      <c r="W2202" s="3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VLOOKUP(M2203,People!A:B,2,0)</f>
        <v>Cassandra Brandow</v>
      </c>
      <c r="W2203" s="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VLOOKUP(M2204,People!A:B,2,0)</f>
        <v>Anna Andreadi</v>
      </c>
      <c r="W2204" s="3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VLOOKUP(M2205,People!A:B,2,0)</f>
        <v>Anna Andreadi</v>
      </c>
      <c r="W2205" s="3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VLOOKUP(M2206,People!A:B,2,0)</f>
        <v>Chuck Magee</v>
      </c>
      <c r="W2206" s="3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VLOOKUP(M2207,People!A:B,2,0)</f>
        <v>Cassandra Brandow</v>
      </c>
      <c r="W2207" s="3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VLOOKUP(M2208,People!A:B,2,0)</f>
        <v>Kelly Williams</v>
      </c>
      <c r="W2208" s="3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VLOOKUP(M2209,People!A:B,2,0)</f>
        <v>Kelly Williams</v>
      </c>
      <c r="W2209" s="3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VLOOKUP(M2210,People!A:B,2,0)</f>
        <v>Chuck Magee</v>
      </c>
      <c r="W2210" s="3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VLOOKUP(M2211,People!A:B,2,0)</f>
        <v>Chuck Magee</v>
      </c>
      <c r="W2211" s="3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VLOOKUP(M2212,People!A:B,2,0)</f>
        <v>Chuck Magee</v>
      </c>
      <c r="W2212" s="3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VLOOKUP(M2213,People!A:B,2,0)</f>
        <v>Kelly Williams</v>
      </c>
      <c r="W2213" s="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VLOOKUP(M2214,People!A:B,2,0)</f>
        <v>Chuck Magee</v>
      </c>
      <c r="W2214" s="3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VLOOKUP(M2215,People!A:B,2,0)</f>
        <v>Anna Andreadi</v>
      </c>
      <c r="W2215" s="3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VLOOKUP(M2216,People!A:B,2,0)</f>
        <v>Anna Andreadi</v>
      </c>
      <c r="W2216" s="3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VLOOKUP(M2217,People!A:B,2,0)</f>
        <v>Anna Andreadi</v>
      </c>
      <c r="W2217" s="3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VLOOKUP(M2218,People!A:B,2,0)</f>
        <v>Anna Andreadi</v>
      </c>
      <c r="W2218" s="3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VLOOKUP(M2219,People!A:B,2,0)</f>
        <v>Cassandra Brandow</v>
      </c>
      <c r="W2219" s="3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VLOOKUP(M2220,People!A:B,2,0)</f>
        <v>Anna Andreadi</v>
      </c>
      <c r="W2220" s="3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VLOOKUP(M2221,People!A:B,2,0)</f>
        <v>Anna Andreadi</v>
      </c>
      <c r="W2221" s="3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VLOOKUP(M2222,People!A:B,2,0)</f>
        <v>Anna Andreadi</v>
      </c>
      <c r="W2222" s="3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VLOOKUP(M2223,People!A:B,2,0)</f>
        <v>Chuck Magee</v>
      </c>
      <c r="W2223" s="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VLOOKUP(M2224,People!A:B,2,0)</f>
        <v>Chuck Magee</v>
      </c>
      <c r="W2224" s="3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VLOOKUP(M2225,People!A:B,2,0)</f>
        <v>Chuck Magee</v>
      </c>
      <c r="W2225" s="3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VLOOKUP(M2226,People!A:B,2,0)</f>
        <v>Chuck Magee</v>
      </c>
      <c r="W2226" s="3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VLOOKUP(M2227,People!A:B,2,0)</f>
        <v>Anna Andreadi</v>
      </c>
      <c r="W2227" s="3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VLOOKUP(M2228,People!A:B,2,0)</f>
        <v>Kelly Williams</v>
      </c>
      <c r="W2228" s="3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VLOOKUP(M2229,People!A:B,2,0)</f>
        <v>Kelly Williams</v>
      </c>
      <c r="W2229" s="3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VLOOKUP(M2230,People!A:B,2,0)</f>
        <v>Chuck Magee</v>
      </c>
      <c r="W2230" s="3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VLOOKUP(M2231,People!A:B,2,0)</f>
        <v>Anna Andreadi</v>
      </c>
      <c r="W2231" s="3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VLOOKUP(M2232,People!A:B,2,0)</f>
        <v>Anna Andreadi</v>
      </c>
      <c r="W2232" s="3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VLOOKUP(M2233,People!A:B,2,0)</f>
        <v>Kelly Williams</v>
      </c>
      <c r="W2233" s="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VLOOKUP(M2234,People!A:B,2,0)</f>
        <v>Kelly Williams</v>
      </c>
      <c r="W2234" s="3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VLOOKUP(M2235,People!A:B,2,0)</f>
        <v>Anna Andreadi</v>
      </c>
      <c r="W2235" s="3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VLOOKUP(M2236,People!A:B,2,0)</f>
        <v>Chuck Magee</v>
      </c>
      <c r="W2236" s="3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VLOOKUP(M2237,People!A:B,2,0)</f>
        <v>Kelly Williams</v>
      </c>
      <c r="W2237" s="3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VLOOKUP(M2238,People!A:B,2,0)</f>
        <v>Kelly Williams</v>
      </c>
      <c r="W2238" s="3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VLOOKUP(M2239,People!A:B,2,0)</f>
        <v>Anna Andreadi</v>
      </c>
      <c r="W2239" s="3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VLOOKUP(M2240,People!A:B,2,0)</f>
        <v>Kelly Williams</v>
      </c>
      <c r="W2240" s="3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VLOOKUP(M2241,People!A:B,2,0)</f>
        <v>Anna Andreadi</v>
      </c>
      <c r="W2241" s="3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VLOOKUP(M2242,People!A:B,2,0)</f>
        <v>Anna Andreadi</v>
      </c>
      <c r="W2242" s="3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VLOOKUP(M2243,People!A:B,2,0)</f>
        <v>Chuck Magee</v>
      </c>
      <c r="W2243" s="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VLOOKUP(M2244,People!A:B,2,0)</f>
        <v>Anna Andreadi</v>
      </c>
      <c r="W2244" s="3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VLOOKUP(M2245,People!A:B,2,0)</f>
        <v>Anna Andreadi</v>
      </c>
      <c r="W2245" s="3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VLOOKUP(M2246,People!A:B,2,0)</f>
        <v>Anna Andreadi</v>
      </c>
      <c r="W2246" s="3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VLOOKUP(M2247,People!A:B,2,0)</f>
        <v>Anna Andreadi</v>
      </c>
      <c r="W2247" s="3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VLOOKUP(M2248,People!A:B,2,0)</f>
        <v>Anna Andreadi</v>
      </c>
      <c r="W2248" s="3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VLOOKUP(M2249,People!A:B,2,0)</f>
        <v>Anna Andreadi</v>
      </c>
      <c r="W2249" s="3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VLOOKUP(M2250,People!A:B,2,0)</f>
        <v>Anna Andreadi</v>
      </c>
      <c r="W2250" s="3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VLOOKUP(M2251,People!A:B,2,0)</f>
        <v>Anna Andreadi</v>
      </c>
      <c r="W2251" s="3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VLOOKUP(M2252,People!A:B,2,0)</f>
        <v>Anna Andreadi</v>
      </c>
      <c r="W2252" s="3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VLOOKUP(M2253,People!A:B,2,0)</f>
        <v>Anna Andreadi</v>
      </c>
      <c r="W2253" s="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VLOOKUP(M2254,People!A:B,2,0)</f>
        <v>Anna Andreadi</v>
      </c>
      <c r="W2254" s="3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VLOOKUP(M2255,People!A:B,2,0)</f>
        <v>Anna Andreadi</v>
      </c>
      <c r="W2255" s="3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VLOOKUP(M2256,People!A:B,2,0)</f>
        <v>Anna Andreadi</v>
      </c>
      <c r="W2256" s="3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VLOOKUP(M2257,People!A:B,2,0)</f>
        <v>Chuck Magee</v>
      </c>
      <c r="W2257" s="3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VLOOKUP(M2258,People!A:B,2,0)</f>
        <v>Chuck Magee</v>
      </c>
      <c r="W2258" s="3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VLOOKUP(M2259,People!A:B,2,0)</f>
        <v>Anna Andreadi</v>
      </c>
      <c r="W2259" s="3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VLOOKUP(M2260,People!A:B,2,0)</f>
        <v>Anna Andreadi</v>
      </c>
      <c r="W2260" s="3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VLOOKUP(M2261,People!A:B,2,0)</f>
        <v>Anna Andreadi</v>
      </c>
      <c r="W2261" s="3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VLOOKUP(M2262,People!A:B,2,0)</f>
        <v>Anna Andreadi</v>
      </c>
      <c r="W2262" s="3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VLOOKUP(M2263,People!A:B,2,0)</f>
        <v>Chuck Magee</v>
      </c>
      <c r="W2263" s="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VLOOKUP(M2264,People!A:B,2,0)</f>
        <v>Cassandra Brandow</v>
      </c>
      <c r="W2264" s="3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VLOOKUP(M2265,People!A:B,2,0)</f>
        <v>Cassandra Brandow</v>
      </c>
      <c r="W2265" s="3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VLOOKUP(M2266,People!A:B,2,0)</f>
        <v>Cassandra Brandow</v>
      </c>
      <c r="W2266" s="3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VLOOKUP(M2267,People!A:B,2,0)</f>
        <v>Cassandra Brandow</v>
      </c>
      <c r="W2267" s="3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VLOOKUP(M2268,People!A:B,2,0)</f>
        <v>Cassandra Brandow</v>
      </c>
      <c r="W2268" s="3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VLOOKUP(M2269,People!A:B,2,0)</f>
        <v>Anna Andreadi</v>
      </c>
      <c r="W2269" s="3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VLOOKUP(M2270,People!A:B,2,0)</f>
        <v>Chuck Magee</v>
      </c>
      <c r="W2270" s="3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VLOOKUP(M2271,People!A:B,2,0)</f>
        <v>Chuck Magee</v>
      </c>
      <c r="W2271" s="3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VLOOKUP(M2272,People!A:B,2,0)</f>
        <v>Cassandra Brandow</v>
      </c>
      <c r="W2272" s="3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VLOOKUP(M2273,People!A:B,2,0)</f>
        <v>Anna Andreadi</v>
      </c>
      <c r="W2273" s="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VLOOKUP(M2274,People!A:B,2,0)</f>
        <v>Anna Andreadi</v>
      </c>
      <c r="W2274" s="3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VLOOKUP(M2275,People!A:B,2,0)</f>
        <v>Anna Andreadi</v>
      </c>
      <c r="W2275" s="3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VLOOKUP(M2276,People!A:B,2,0)</f>
        <v>Anna Andreadi</v>
      </c>
      <c r="W2276" s="3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VLOOKUP(M2277,People!A:B,2,0)</f>
        <v>Anna Andreadi</v>
      </c>
      <c r="W2277" s="3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VLOOKUP(M2278,People!A:B,2,0)</f>
        <v>Cassandra Brandow</v>
      </c>
      <c r="W2278" s="3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VLOOKUP(M2279,People!A:B,2,0)</f>
        <v>Cassandra Brandow</v>
      </c>
      <c r="W2279" s="3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VLOOKUP(M2280,People!A:B,2,0)</f>
        <v>Cassandra Brandow</v>
      </c>
      <c r="W2280" s="3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VLOOKUP(M2281,People!A:B,2,0)</f>
        <v>Anna Andreadi</v>
      </c>
      <c r="W2281" s="3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VLOOKUP(M2282,People!A:B,2,0)</f>
        <v>Anna Andreadi</v>
      </c>
      <c r="W2282" s="3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VLOOKUP(M2283,People!A:B,2,0)</f>
        <v>Anna Andreadi</v>
      </c>
      <c r="W2283" s="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VLOOKUP(M2284,People!A:B,2,0)</f>
        <v>Chuck Magee</v>
      </c>
      <c r="W2284" s="3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VLOOKUP(M2285,People!A:B,2,0)</f>
        <v>Kelly Williams</v>
      </c>
      <c r="W2285" s="3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VLOOKUP(M2286,People!A:B,2,0)</f>
        <v>Kelly Williams</v>
      </c>
      <c r="W2286" s="3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VLOOKUP(M2287,People!A:B,2,0)</f>
        <v>Cassandra Brandow</v>
      </c>
      <c r="W2287" s="3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VLOOKUP(M2288,People!A:B,2,0)</f>
        <v>Cassandra Brandow</v>
      </c>
      <c r="W2288" s="3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VLOOKUP(M2289,People!A:B,2,0)</f>
        <v>Chuck Magee</v>
      </c>
      <c r="W2289" s="3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VLOOKUP(M2290,People!A:B,2,0)</f>
        <v>Anna Andreadi</v>
      </c>
      <c r="W2290" s="3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VLOOKUP(M2291,People!A:B,2,0)</f>
        <v>Anna Andreadi</v>
      </c>
      <c r="W2291" s="3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VLOOKUP(M2292,People!A:B,2,0)</f>
        <v>Cassandra Brandow</v>
      </c>
      <c r="W2292" s="3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VLOOKUP(M2293,People!A:B,2,0)</f>
        <v>Cassandra Brandow</v>
      </c>
      <c r="W2293" s="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VLOOKUP(M2294,People!A:B,2,0)</f>
        <v>Cassandra Brandow</v>
      </c>
      <c r="W2294" s="3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VLOOKUP(M2295,People!A:B,2,0)</f>
        <v>Chuck Magee</v>
      </c>
      <c r="W2295" s="3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VLOOKUP(M2296,People!A:B,2,0)</f>
        <v>Chuck Magee</v>
      </c>
      <c r="W2296" s="3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VLOOKUP(M2297,People!A:B,2,0)</f>
        <v>Chuck Magee</v>
      </c>
      <c r="W2297" s="3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VLOOKUP(M2298,People!A:B,2,0)</f>
        <v>Chuck Magee</v>
      </c>
      <c r="W2298" s="3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VLOOKUP(M2299,People!A:B,2,0)</f>
        <v>Chuck Magee</v>
      </c>
      <c r="W2299" s="3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VLOOKUP(M2300,People!A:B,2,0)</f>
        <v>Chuck Magee</v>
      </c>
      <c r="W2300" s="3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VLOOKUP(M2301,People!A:B,2,0)</f>
        <v>Chuck Magee</v>
      </c>
      <c r="W2301" s="3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VLOOKUP(M2302,People!A:B,2,0)</f>
        <v>Kelly Williams</v>
      </c>
      <c r="W2302" s="3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VLOOKUP(M2303,People!A:B,2,0)</f>
        <v>Kelly Williams</v>
      </c>
      <c r="W2303" s="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VLOOKUP(M2304,People!A:B,2,0)</f>
        <v>Cassandra Brandow</v>
      </c>
      <c r="W2304" s="3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VLOOKUP(M2305,People!A:B,2,0)</f>
        <v>Cassandra Brandow</v>
      </c>
      <c r="W2305" s="3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VLOOKUP(M2306,People!A:B,2,0)</f>
        <v>Cassandra Brandow</v>
      </c>
      <c r="W2306" s="3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VLOOKUP(M2307,People!A:B,2,0)</f>
        <v>Kelly Williams</v>
      </c>
      <c r="W2307" s="3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VLOOKUP(M2308,People!A:B,2,0)</f>
        <v>Kelly Williams</v>
      </c>
      <c r="W2308" s="3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VLOOKUP(M2309,People!A:B,2,0)</f>
        <v>Chuck Magee</v>
      </c>
      <c r="W2309" s="3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VLOOKUP(M2310,People!A:B,2,0)</f>
        <v>Anna Andreadi</v>
      </c>
      <c r="W2310" s="3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VLOOKUP(M2311,People!A:B,2,0)</f>
        <v>Anna Andreadi</v>
      </c>
      <c r="W2311" s="3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VLOOKUP(M2312,People!A:B,2,0)</f>
        <v>Anna Andreadi</v>
      </c>
      <c r="W2312" s="3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VLOOKUP(M2313,People!A:B,2,0)</f>
        <v>Anna Andreadi</v>
      </c>
      <c r="W2313" s="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VLOOKUP(M2314,People!A:B,2,0)</f>
        <v>Anna Andreadi</v>
      </c>
      <c r="W2314" s="3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VLOOKUP(M2315,People!A:B,2,0)</f>
        <v>Kelly Williams</v>
      </c>
      <c r="W2315" s="3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VLOOKUP(M2316,People!A:B,2,0)</f>
        <v>Kelly Williams</v>
      </c>
      <c r="W2316" s="3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VLOOKUP(M2317,People!A:B,2,0)</f>
        <v>Kelly Williams</v>
      </c>
      <c r="W2317" s="3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VLOOKUP(M2318,People!A:B,2,0)</f>
        <v>Kelly Williams</v>
      </c>
      <c r="W2318" s="3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VLOOKUP(M2319,People!A:B,2,0)</f>
        <v>Kelly Williams</v>
      </c>
      <c r="W2319" s="3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VLOOKUP(M2320,People!A:B,2,0)</f>
        <v>Kelly Williams</v>
      </c>
      <c r="W2320" s="3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VLOOKUP(M2321,People!A:B,2,0)</f>
        <v>Cassandra Brandow</v>
      </c>
      <c r="W2321" s="3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VLOOKUP(M2322,People!A:B,2,0)</f>
        <v>Anna Andreadi</v>
      </c>
      <c r="W2322" s="3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VLOOKUP(M2323,People!A:B,2,0)</f>
        <v>Cassandra Brandow</v>
      </c>
      <c r="W2323" s="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VLOOKUP(M2324,People!A:B,2,0)</f>
        <v>Cassandra Brandow</v>
      </c>
      <c r="W2324" s="3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VLOOKUP(M2325,People!A:B,2,0)</f>
        <v>Cassandra Brandow</v>
      </c>
      <c r="W2325" s="3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VLOOKUP(M2326,People!A:B,2,0)</f>
        <v>Cassandra Brandow</v>
      </c>
      <c r="W2326" s="3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VLOOKUP(M2327,People!A:B,2,0)</f>
        <v>Chuck Magee</v>
      </c>
      <c r="W2327" s="3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VLOOKUP(M2328,People!A:B,2,0)</f>
        <v>Chuck Magee</v>
      </c>
      <c r="W2328" s="3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VLOOKUP(M2329,People!A:B,2,0)</f>
        <v>Chuck Magee</v>
      </c>
      <c r="W2329" s="3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VLOOKUP(M2330,People!A:B,2,0)</f>
        <v>Anna Andreadi</v>
      </c>
      <c r="W2330" s="3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VLOOKUP(M2331,People!A:B,2,0)</f>
        <v>Chuck Magee</v>
      </c>
      <c r="W2331" s="3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VLOOKUP(M2332,People!A:B,2,0)</f>
        <v>Anna Andreadi</v>
      </c>
      <c r="W2332" s="3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VLOOKUP(M2333,People!A:B,2,0)</f>
        <v>Anna Andreadi</v>
      </c>
      <c r="W2333" s="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VLOOKUP(M2334,People!A:B,2,0)</f>
        <v>Kelly Williams</v>
      </c>
      <c r="W2334" s="3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VLOOKUP(M2335,People!A:B,2,0)</f>
        <v>Kelly Williams</v>
      </c>
      <c r="W2335" s="3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VLOOKUP(M2336,People!A:B,2,0)</f>
        <v>Cassandra Brandow</v>
      </c>
      <c r="W2336" s="3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VLOOKUP(M2337,People!A:B,2,0)</f>
        <v>Chuck Magee</v>
      </c>
      <c r="W2337" s="3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VLOOKUP(M2338,People!A:B,2,0)</f>
        <v>Chuck Magee</v>
      </c>
      <c r="W2338" s="3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VLOOKUP(M2339,People!A:B,2,0)</f>
        <v>Chuck Magee</v>
      </c>
      <c r="W2339" s="3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VLOOKUP(M2340,People!A:B,2,0)</f>
        <v>Chuck Magee</v>
      </c>
      <c r="W2340" s="3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VLOOKUP(M2341,People!A:B,2,0)</f>
        <v>Chuck Magee</v>
      </c>
      <c r="W2341" s="3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VLOOKUP(M2342,People!A:B,2,0)</f>
        <v>Cassandra Brandow</v>
      </c>
      <c r="W2342" s="3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VLOOKUP(M2343,People!A:B,2,0)</f>
        <v>Chuck Magee</v>
      </c>
      <c r="W2343" s="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VLOOKUP(M2344,People!A:B,2,0)</f>
        <v>Chuck Magee</v>
      </c>
      <c r="W2344" s="3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VLOOKUP(M2345,People!A:B,2,0)</f>
        <v>Kelly Williams</v>
      </c>
      <c r="W2345" s="3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VLOOKUP(M2346,People!A:B,2,0)</f>
        <v>Kelly Williams</v>
      </c>
      <c r="W2346" s="3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VLOOKUP(M2347,People!A:B,2,0)</f>
        <v>Kelly Williams</v>
      </c>
      <c r="W2347" s="3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VLOOKUP(M2348,People!A:B,2,0)</f>
        <v>Kelly Williams</v>
      </c>
      <c r="W2348" s="3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VLOOKUP(M2349,People!A:B,2,0)</f>
        <v>Kelly Williams</v>
      </c>
      <c r="W2349" s="3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VLOOKUP(M2350,People!A:B,2,0)</f>
        <v>Anna Andreadi</v>
      </c>
      <c r="W2350" s="3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VLOOKUP(M2351,People!A:B,2,0)</f>
        <v>Anna Andreadi</v>
      </c>
      <c r="W2351" s="3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VLOOKUP(M2352,People!A:B,2,0)</f>
        <v>Anna Andreadi</v>
      </c>
      <c r="W2352" s="3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VLOOKUP(M2353,People!A:B,2,0)</f>
        <v>Anna Andreadi</v>
      </c>
      <c r="W2353" s="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VLOOKUP(M2354,People!A:B,2,0)</f>
        <v>Anna Andreadi</v>
      </c>
      <c r="W2354" s="3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VLOOKUP(M2355,People!A:B,2,0)</f>
        <v>Anna Andreadi</v>
      </c>
      <c r="W2355" s="3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VLOOKUP(M2356,People!A:B,2,0)</f>
        <v>Anna Andreadi</v>
      </c>
      <c r="W2356" s="3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VLOOKUP(M2357,People!A:B,2,0)</f>
        <v>Anna Andreadi</v>
      </c>
      <c r="W2357" s="3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VLOOKUP(M2358,People!A:B,2,0)</f>
        <v>Anna Andreadi</v>
      </c>
      <c r="W2358" s="3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VLOOKUP(M2359,People!A:B,2,0)</f>
        <v>Chuck Magee</v>
      </c>
      <c r="W2359" s="3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VLOOKUP(M2360,People!A:B,2,0)</f>
        <v>Chuck Magee</v>
      </c>
      <c r="W2360" s="3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VLOOKUP(M2361,People!A:B,2,0)</f>
        <v>Chuck Magee</v>
      </c>
      <c r="W2361" s="3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VLOOKUP(M2362,People!A:B,2,0)</f>
        <v>Chuck Magee</v>
      </c>
      <c r="W2362" s="3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VLOOKUP(M2363,People!A:B,2,0)</f>
        <v>Chuck Magee</v>
      </c>
      <c r="W2363" s="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VLOOKUP(M2364,People!A:B,2,0)</f>
        <v>Chuck Magee</v>
      </c>
      <c r="W2364" s="3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VLOOKUP(M2365,People!A:B,2,0)</f>
        <v>Cassandra Brandow</v>
      </c>
      <c r="W2365" s="3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VLOOKUP(M2366,People!A:B,2,0)</f>
        <v>Cassandra Brandow</v>
      </c>
      <c r="W2366" s="3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VLOOKUP(M2367,People!A:B,2,0)</f>
        <v>Cassandra Brandow</v>
      </c>
      <c r="W2367" s="3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VLOOKUP(M2368,People!A:B,2,0)</f>
        <v>Anna Andreadi</v>
      </c>
      <c r="W2368" s="3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VLOOKUP(M2369,People!A:B,2,0)</f>
        <v>Chuck Magee</v>
      </c>
      <c r="W2369" s="3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VLOOKUP(M2370,People!A:B,2,0)</f>
        <v>Chuck Magee</v>
      </c>
      <c r="W2370" s="3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VLOOKUP(M2371,People!A:B,2,0)</f>
        <v>Chuck Magee</v>
      </c>
      <c r="W2371" s="3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VLOOKUP(M2372,People!A:B,2,0)</f>
        <v>Chuck Magee</v>
      </c>
      <c r="W2372" s="3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VLOOKUP(M2373,People!A:B,2,0)</f>
        <v>Kelly Williams</v>
      </c>
      <c r="W2373" s="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VLOOKUP(M2374,People!A:B,2,0)</f>
        <v>Kelly Williams</v>
      </c>
      <c r="W2374" s="3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VLOOKUP(M2375,People!A:B,2,0)</f>
        <v>Kelly Williams</v>
      </c>
      <c r="W2375" s="3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VLOOKUP(M2376,People!A:B,2,0)</f>
        <v>Kelly Williams</v>
      </c>
      <c r="W2376" s="3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VLOOKUP(M2377,People!A:B,2,0)</f>
        <v>Cassandra Brandow</v>
      </c>
      <c r="W2377" s="3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VLOOKUP(M2378,People!A:B,2,0)</f>
        <v>Chuck Magee</v>
      </c>
      <c r="W2378" s="3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VLOOKUP(M2379,People!A:B,2,0)</f>
        <v>Chuck Magee</v>
      </c>
      <c r="W2379" s="3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VLOOKUP(M2380,People!A:B,2,0)</f>
        <v>Anna Andreadi</v>
      </c>
      <c r="W2380" s="3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VLOOKUP(M2381,People!A:B,2,0)</f>
        <v>Chuck Magee</v>
      </c>
      <c r="W2381" s="3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VLOOKUP(M2382,People!A:B,2,0)</f>
        <v>Chuck Magee</v>
      </c>
      <c r="W2382" s="3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VLOOKUP(M2383,People!A:B,2,0)</f>
        <v>Chuck Magee</v>
      </c>
      <c r="W2383" s="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VLOOKUP(M2384,People!A:B,2,0)</f>
        <v>Anna Andreadi</v>
      </c>
      <c r="W2384" s="3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VLOOKUP(M2385,People!A:B,2,0)</f>
        <v>Anna Andreadi</v>
      </c>
      <c r="W2385" s="3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VLOOKUP(M2386,People!A:B,2,0)</f>
        <v>Anna Andreadi</v>
      </c>
      <c r="W2386" s="3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VLOOKUP(M2387,People!A:B,2,0)</f>
        <v>Anna Andreadi</v>
      </c>
      <c r="W2387" s="3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VLOOKUP(M2388,People!A:B,2,0)</f>
        <v>Anna Andreadi</v>
      </c>
      <c r="W2388" s="3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VLOOKUP(M2389,People!A:B,2,0)</f>
        <v>Anna Andreadi</v>
      </c>
      <c r="W2389" s="3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VLOOKUP(M2390,People!A:B,2,0)</f>
        <v>Anna Andreadi</v>
      </c>
      <c r="W2390" s="3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VLOOKUP(M2391,People!A:B,2,0)</f>
        <v>Chuck Magee</v>
      </c>
      <c r="W2391" s="3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VLOOKUP(M2392,People!A:B,2,0)</f>
        <v>Chuck Magee</v>
      </c>
      <c r="W2392" s="3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VLOOKUP(M2393,People!A:B,2,0)</f>
        <v>Chuck Magee</v>
      </c>
      <c r="W2393" s="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VLOOKUP(M2394,People!A:B,2,0)</f>
        <v>Chuck Magee</v>
      </c>
      <c r="W2394" s="3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VLOOKUP(M2395,People!A:B,2,0)</f>
        <v>Chuck Magee</v>
      </c>
      <c r="W2395" s="3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VLOOKUP(M2396,People!A:B,2,0)</f>
        <v>Chuck Magee</v>
      </c>
      <c r="W2396" s="3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VLOOKUP(M2397,People!A:B,2,0)</f>
        <v>Chuck Magee</v>
      </c>
      <c r="W2397" s="3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VLOOKUP(M2398,People!A:B,2,0)</f>
        <v>Chuck Magee</v>
      </c>
      <c r="W2398" s="3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VLOOKUP(M2399,People!A:B,2,0)</f>
        <v>Anna Andreadi</v>
      </c>
      <c r="W2399" s="3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VLOOKUP(M2400,People!A:B,2,0)</f>
        <v>Anna Andreadi</v>
      </c>
      <c r="W2400" s="3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VLOOKUP(M2401,People!A:B,2,0)</f>
        <v>Cassandra Brandow</v>
      </c>
      <c r="W2401" s="3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VLOOKUP(M2402,People!A:B,2,0)</f>
        <v>Cassandra Brandow</v>
      </c>
      <c r="W2402" s="3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VLOOKUP(M2403,People!A:B,2,0)</f>
        <v>Kelly Williams</v>
      </c>
      <c r="W2403" s="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VLOOKUP(M2404,People!A:B,2,0)</f>
        <v>Kelly Williams</v>
      </c>
      <c r="W2404" s="3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VLOOKUP(M2405,People!A:B,2,0)</f>
        <v>Kelly Williams</v>
      </c>
      <c r="W2405" s="3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VLOOKUP(M2406,People!A:B,2,0)</f>
        <v>Anna Andreadi</v>
      </c>
      <c r="W2406" s="3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VLOOKUP(M2407,People!A:B,2,0)</f>
        <v>Anna Andreadi</v>
      </c>
      <c r="W2407" s="3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VLOOKUP(M2408,People!A:B,2,0)</f>
        <v>Anna Andreadi</v>
      </c>
      <c r="W2408" s="3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VLOOKUP(M2409,People!A:B,2,0)</f>
        <v>Anna Andreadi</v>
      </c>
      <c r="W2409" s="3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VLOOKUP(M2410,People!A:B,2,0)</f>
        <v>Anna Andreadi</v>
      </c>
      <c r="W2410" s="3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VLOOKUP(M2411,People!A:B,2,0)</f>
        <v>Anna Andreadi</v>
      </c>
      <c r="W2411" s="3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VLOOKUP(M2412,People!A:B,2,0)</f>
        <v>Chuck Magee</v>
      </c>
      <c r="W2412" s="3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VLOOKUP(M2413,People!A:B,2,0)</f>
        <v>Anna Andreadi</v>
      </c>
      <c r="W2413" s="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VLOOKUP(M2414,People!A:B,2,0)</f>
        <v>Anna Andreadi</v>
      </c>
      <c r="W2414" s="3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VLOOKUP(M2415,People!A:B,2,0)</f>
        <v>Anna Andreadi</v>
      </c>
      <c r="W2415" s="3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VLOOKUP(M2416,People!A:B,2,0)</f>
        <v>Kelly Williams</v>
      </c>
      <c r="W2416" s="3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VLOOKUP(M2417,People!A:B,2,0)</f>
        <v>Chuck Magee</v>
      </c>
      <c r="W2417" s="3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VLOOKUP(M2418,People!A:B,2,0)</f>
        <v>Anna Andreadi</v>
      </c>
      <c r="W2418" s="3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VLOOKUP(M2419,People!A:B,2,0)</f>
        <v>Anna Andreadi</v>
      </c>
      <c r="W2419" s="3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VLOOKUP(M2420,People!A:B,2,0)</f>
        <v>Anna Andreadi</v>
      </c>
      <c r="W2420" s="3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VLOOKUP(M2421,People!A:B,2,0)</f>
        <v>Anna Andreadi</v>
      </c>
      <c r="W2421" s="3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VLOOKUP(M2422,People!A:B,2,0)</f>
        <v>Anna Andreadi</v>
      </c>
      <c r="W2422" s="3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VLOOKUP(M2423,People!A:B,2,0)</f>
        <v>Kelly Williams</v>
      </c>
      <c r="W2423" s="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VLOOKUP(M2424,People!A:B,2,0)</f>
        <v>Kelly Williams</v>
      </c>
      <c r="W2424" s="3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VLOOKUP(M2425,People!A:B,2,0)</f>
        <v>Chuck Magee</v>
      </c>
      <c r="W2425" s="3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VLOOKUP(M2426,People!A:B,2,0)</f>
        <v>Chuck Magee</v>
      </c>
      <c r="W2426" s="3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VLOOKUP(M2427,People!A:B,2,0)</f>
        <v>Chuck Magee</v>
      </c>
      <c r="W2427" s="3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VLOOKUP(M2428,People!A:B,2,0)</f>
        <v>Chuck Magee</v>
      </c>
      <c r="W2428" s="3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VLOOKUP(M2429,People!A:B,2,0)</f>
        <v>Kelly Williams</v>
      </c>
      <c r="W2429" s="3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VLOOKUP(M2430,People!A:B,2,0)</f>
        <v>Kelly Williams</v>
      </c>
      <c r="W2430" s="3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VLOOKUP(M2431,People!A:B,2,0)</f>
        <v>Kelly Williams</v>
      </c>
      <c r="W2431" s="3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VLOOKUP(M2432,People!A:B,2,0)</f>
        <v>Anna Andreadi</v>
      </c>
      <c r="W2432" s="3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VLOOKUP(M2433,People!A:B,2,0)</f>
        <v>Anna Andreadi</v>
      </c>
      <c r="W2433" s="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VLOOKUP(M2434,People!A:B,2,0)</f>
        <v>Chuck Magee</v>
      </c>
      <c r="W2434" s="3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VLOOKUP(M2435,People!A:B,2,0)</f>
        <v>Kelly Williams</v>
      </c>
      <c r="W2435" s="3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VLOOKUP(M2436,People!A:B,2,0)</f>
        <v>Cassandra Brandow</v>
      </c>
      <c r="W2436" s="3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VLOOKUP(M2437,People!A:B,2,0)</f>
        <v>Cassandra Brandow</v>
      </c>
      <c r="W2437" s="3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VLOOKUP(M2438,People!A:B,2,0)</f>
        <v>Anna Andreadi</v>
      </c>
      <c r="W2438" s="3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VLOOKUP(M2439,People!A:B,2,0)</f>
        <v>Anna Andreadi</v>
      </c>
      <c r="W2439" s="3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VLOOKUP(M2440,People!A:B,2,0)</f>
        <v>Anna Andreadi</v>
      </c>
      <c r="W2440" s="3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VLOOKUP(M2441,People!A:B,2,0)</f>
        <v>Cassandra Brandow</v>
      </c>
      <c r="W2441" s="3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VLOOKUP(M2442,People!A:B,2,0)</f>
        <v>Chuck Magee</v>
      </c>
      <c r="W2442" s="3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VLOOKUP(M2443,People!A:B,2,0)</f>
        <v>Chuck Magee</v>
      </c>
      <c r="W2443" s="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VLOOKUP(M2444,People!A:B,2,0)</f>
        <v>Chuck Magee</v>
      </c>
      <c r="W2444" s="3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VLOOKUP(M2445,People!A:B,2,0)</f>
        <v>Chuck Magee</v>
      </c>
      <c r="W2445" s="3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VLOOKUP(M2446,People!A:B,2,0)</f>
        <v>Chuck Magee</v>
      </c>
      <c r="W2446" s="3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VLOOKUP(M2447,People!A:B,2,0)</f>
        <v>Chuck Magee</v>
      </c>
      <c r="W2447" s="3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VLOOKUP(M2448,People!A:B,2,0)</f>
        <v>Anna Andreadi</v>
      </c>
      <c r="W2448" s="3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VLOOKUP(M2449,People!A:B,2,0)</f>
        <v>Chuck Magee</v>
      </c>
      <c r="W2449" s="3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VLOOKUP(M2450,People!A:B,2,0)</f>
        <v>Cassandra Brandow</v>
      </c>
      <c r="W2450" s="3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VLOOKUP(M2451,People!A:B,2,0)</f>
        <v>Anna Andreadi</v>
      </c>
      <c r="W2451" s="3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VLOOKUP(M2452,People!A:B,2,0)</f>
        <v>Chuck Magee</v>
      </c>
      <c r="W2452" s="3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VLOOKUP(M2453,People!A:B,2,0)</f>
        <v>Chuck Magee</v>
      </c>
      <c r="W2453" s="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VLOOKUP(M2454,People!A:B,2,0)</f>
        <v>Chuck Magee</v>
      </c>
      <c r="W2454" s="3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VLOOKUP(M2455,People!A:B,2,0)</f>
        <v>Chuck Magee</v>
      </c>
      <c r="W2455" s="3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VLOOKUP(M2456,People!A:B,2,0)</f>
        <v>Chuck Magee</v>
      </c>
      <c r="W2456" s="3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VLOOKUP(M2457,People!A:B,2,0)</f>
        <v>Chuck Magee</v>
      </c>
      <c r="W2457" s="3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VLOOKUP(M2458,People!A:B,2,0)</f>
        <v>Chuck Magee</v>
      </c>
      <c r="W2458" s="3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VLOOKUP(M2459,People!A:B,2,0)</f>
        <v>Chuck Magee</v>
      </c>
      <c r="W2459" s="3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VLOOKUP(M2460,People!A:B,2,0)</f>
        <v>Chuck Magee</v>
      </c>
      <c r="W2460" s="3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VLOOKUP(M2461,People!A:B,2,0)</f>
        <v>Chuck Magee</v>
      </c>
      <c r="W2461" s="3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VLOOKUP(M2462,People!A:B,2,0)</f>
        <v>Anna Andreadi</v>
      </c>
      <c r="W2462" s="3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VLOOKUP(M2463,People!A:B,2,0)</f>
        <v>Anna Andreadi</v>
      </c>
      <c r="W2463" s="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VLOOKUP(M2464,People!A:B,2,0)</f>
        <v>Chuck Magee</v>
      </c>
      <c r="W2464" s="3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VLOOKUP(M2465,People!A:B,2,0)</f>
        <v>Chuck Magee</v>
      </c>
      <c r="W2465" s="3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VLOOKUP(M2466,People!A:B,2,0)</f>
        <v>Chuck Magee</v>
      </c>
      <c r="W2466" s="3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VLOOKUP(M2467,People!A:B,2,0)</f>
        <v>Chuck Magee</v>
      </c>
      <c r="W2467" s="3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VLOOKUP(M2468,People!A:B,2,0)</f>
        <v>Cassandra Brandow</v>
      </c>
      <c r="W2468" s="3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VLOOKUP(M2469,People!A:B,2,0)</f>
        <v>Cassandra Brandow</v>
      </c>
      <c r="W2469" s="3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VLOOKUP(M2470,People!A:B,2,0)</f>
        <v>Cassandra Brandow</v>
      </c>
      <c r="W2470" s="3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VLOOKUP(M2471,People!A:B,2,0)</f>
        <v>Cassandra Brandow</v>
      </c>
      <c r="W2471" s="3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VLOOKUP(M2472,People!A:B,2,0)</f>
        <v>Cassandra Brandow</v>
      </c>
      <c r="W2472" s="3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VLOOKUP(M2473,People!A:B,2,0)</f>
        <v>Cassandra Brandow</v>
      </c>
      <c r="W2473" s="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VLOOKUP(M2474,People!A:B,2,0)</f>
        <v>Cassandra Brandow</v>
      </c>
      <c r="W2474" s="3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VLOOKUP(M2475,People!A:B,2,0)</f>
        <v>Anna Andreadi</v>
      </c>
      <c r="W2475" s="3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VLOOKUP(M2476,People!A:B,2,0)</f>
        <v>Anna Andreadi</v>
      </c>
      <c r="W2476" s="3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VLOOKUP(M2477,People!A:B,2,0)</f>
        <v>Anna Andreadi</v>
      </c>
      <c r="W2477" s="3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VLOOKUP(M2478,People!A:B,2,0)</f>
        <v>Anna Andreadi</v>
      </c>
      <c r="W2478" s="3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VLOOKUP(M2479,People!A:B,2,0)</f>
        <v>Anna Andreadi</v>
      </c>
      <c r="W2479" s="3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VLOOKUP(M2480,People!A:B,2,0)</f>
        <v>Chuck Magee</v>
      </c>
      <c r="W2480" s="3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VLOOKUP(M2481,People!A:B,2,0)</f>
        <v>Kelly Williams</v>
      </c>
      <c r="W2481" s="3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VLOOKUP(M2482,People!A:B,2,0)</f>
        <v>Kelly Williams</v>
      </c>
      <c r="W2482" s="3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VLOOKUP(M2483,People!A:B,2,0)</f>
        <v>Anna Andreadi</v>
      </c>
      <c r="W2483" s="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VLOOKUP(M2484,People!A:B,2,0)</f>
        <v>Anna Andreadi</v>
      </c>
      <c r="W2484" s="3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VLOOKUP(M2485,People!A:B,2,0)</f>
        <v>Anna Andreadi</v>
      </c>
      <c r="W2485" s="3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VLOOKUP(M2486,People!A:B,2,0)</f>
        <v>Anna Andreadi</v>
      </c>
      <c r="W2486" s="3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VLOOKUP(M2487,People!A:B,2,0)</f>
        <v>Anna Andreadi</v>
      </c>
      <c r="W2487" s="3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VLOOKUP(M2488,People!A:B,2,0)</f>
        <v>Chuck Magee</v>
      </c>
      <c r="W2488" s="3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VLOOKUP(M2489,People!A:B,2,0)</f>
        <v>Chuck Magee</v>
      </c>
      <c r="W2489" s="3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VLOOKUP(M2490,People!A:B,2,0)</f>
        <v>Chuck Magee</v>
      </c>
      <c r="W2490" s="3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VLOOKUP(M2491,People!A:B,2,0)</f>
        <v>Chuck Magee</v>
      </c>
      <c r="W2491" s="3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VLOOKUP(M2492,People!A:B,2,0)</f>
        <v>Chuck Magee</v>
      </c>
      <c r="W2492" s="3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VLOOKUP(M2493,People!A:B,2,0)</f>
        <v>Anna Andreadi</v>
      </c>
      <c r="W2493" s="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VLOOKUP(M2494,People!A:B,2,0)</f>
        <v>Chuck Magee</v>
      </c>
      <c r="W2494" s="3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VLOOKUP(M2495,People!A:B,2,0)</f>
        <v>Kelly Williams</v>
      </c>
      <c r="W2495" s="3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VLOOKUP(M2496,People!A:B,2,0)</f>
        <v>Kelly Williams</v>
      </c>
      <c r="W2496" s="3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VLOOKUP(M2497,People!A:B,2,0)</f>
        <v>Kelly Williams</v>
      </c>
      <c r="W2497" s="3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VLOOKUP(M2498,People!A:B,2,0)</f>
        <v>Anna Andreadi</v>
      </c>
      <c r="W2498" s="3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VLOOKUP(M2499,People!A:B,2,0)</f>
        <v>Anna Andreadi</v>
      </c>
      <c r="W2499" s="3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VLOOKUP(M2500,People!A:B,2,0)</f>
        <v>Anna Andreadi</v>
      </c>
      <c r="W2500" s="3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VLOOKUP(M2501,People!A:B,2,0)</f>
        <v>Cassandra Brandow</v>
      </c>
      <c r="W2501" s="3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VLOOKUP(M2502,People!A:B,2,0)</f>
        <v>Kelly Williams</v>
      </c>
      <c r="W2502" s="3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VLOOKUP(M2503,People!A:B,2,0)</f>
        <v>Kelly Williams</v>
      </c>
      <c r="W2503" s="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VLOOKUP(M2504,People!A:B,2,0)</f>
        <v>Kelly Williams</v>
      </c>
      <c r="W2504" s="3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VLOOKUP(M2505,People!A:B,2,0)</f>
        <v>Anna Andreadi</v>
      </c>
      <c r="W2505" s="3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VLOOKUP(M2506,People!A:B,2,0)</f>
        <v>Anna Andreadi</v>
      </c>
      <c r="W2506" s="3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VLOOKUP(M2507,People!A:B,2,0)</f>
        <v>Anna Andreadi</v>
      </c>
      <c r="W2507" s="3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VLOOKUP(M2508,People!A:B,2,0)</f>
        <v>Anna Andreadi</v>
      </c>
      <c r="W2508" s="3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VLOOKUP(M2509,People!A:B,2,0)</f>
        <v>Kelly Williams</v>
      </c>
      <c r="W2509" s="3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VLOOKUP(M2510,People!A:B,2,0)</f>
        <v>Anna Andreadi</v>
      </c>
      <c r="W2510" s="3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VLOOKUP(M2511,People!A:B,2,0)</f>
        <v>Anna Andreadi</v>
      </c>
      <c r="W2511" s="3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VLOOKUP(M2512,People!A:B,2,0)</f>
        <v>Kelly Williams</v>
      </c>
      <c r="W2512" s="3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VLOOKUP(M2513,People!A:B,2,0)</f>
        <v>Cassandra Brandow</v>
      </c>
      <c r="W2513" s="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VLOOKUP(M2514,People!A:B,2,0)</f>
        <v>Cassandra Brandow</v>
      </c>
      <c r="W2514" s="3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VLOOKUP(M2515,People!A:B,2,0)</f>
        <v>Kelly Williams</v>
      </c>
      <c r="W2515" s="3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VLOOKUP(M2516,People!A:B,2,0)</f>
        <v>Kelly Williams</v>
      </c>
      <c r="W2516" s="3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VLOOKUP(M2517,People!A:B,2,0)</f>
        <v>Chuck Magee</v>
      </c>
      <c r="W2517" s="3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VLOOKUP(M2518,People!A:B,2,0)</f>
        <v>Kelly Williams</v>
      </c>
      <c r="W2518" s="3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VLOOKUP(M2519,People!A:B,2,0)</f>
        <v>Chuck Magee</v>
      </c>
      <c r="W2519" s="3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VLOOKUP(M2520,People!A:B,2,0)</f>
        <v>Kelly Williams</v>
      </c>
      <c r="W2520" s="3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VLOOKUP(M2521,People!A:B,2,0)</f>
        <v>Kelly Williams</v>
      </c>
      <c r="W2521" s="3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VLOOKUP(M2522,People!A:B,2,0)</f>
        <v>Kelly Williams</v>
      </c>
      <c r="W2522" s="3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VLOOKUP(M2523,People!A:B,2,0)</f>
        <v>Kelly Williams</v>
      </c>
      <c r="W2523" s="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VLOOKUP(M2524,People!A:B,2,0)</f>
        <v>Kelly Williams</v>
      </c>
      <c r="W2524" s="3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VLOOKUP(M2525,People!A:B,2,0)</f>
        <v>Kelly Williams</v>
      </c>
      <c r="W2525" s="3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VLOOKUP(M2526,People!A:B,2,0)</f>
        <v>Kelly Williams</v>
      </c>
      <c r="W2526" s="3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VLOOKUP(M2527,People!A:B,2,0)</f>
        <v>Kelly Williams</v>
      </c>
      <c r="W2527" s="3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VLOOKUP(M2528,People!A:B,2,0)</f>
        <v>Kelly Williams</v>
      </c>
      <c r="W2528" s="3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VLOOKUP(M2529,People!A:B,2,0)</f>
        <v>Kelly Williams</v>
      </c>
      <c r="W2529" s="3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VLOOKUP(M2530,People!A:B,2,0)</f>
        <v>Kelly Williams</v>
      </c>
      <c r="W2530" s="3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VLOOKUP(M2531,People!A:B,2,0)</f>
        <v>Cassandra Brandow</v>
      </c>
      <c r="W2531" s="3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VLOOKUP(M2532,People!A:B,2,0)</f>
        <v>Cassandra Brandow</v>
      </c>
      <c r="W2532" s="3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VLOOKUP(M2533,People!A:B,2,0)</f>
        <v>Cassandra Brandow</v>
      </c>
      <c r="W2533" s="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VLOOKUP(M2534,People!A:B,2,0)</f>
        <v>Cassandra Brandow</v>
      </c>
      <c r="W2534" s="3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VLOOKUP(M2535,People!A:B,2,0)</f>
        <v>Cassandra Brandow</v>
      </c>
      <c r="W2535" s="3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VLOOKUP(M2536,People!A:B,2,0)</f>
        <v>Chuck Magee</v>
      </c>
      <c r="W2536" s="3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VLOOKUP(M2537,People!A:B,2,0)</f>
        <v>Anna Andreadi</v>
      </c>
      <c r="W2537" s="3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VLOOKUP(M2538,People!A:B,2,0)</f>
        <v>Chuck Magee</v>
      </c>
      <c r="W2538" s="3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VLOOKUP(M2539,People!A:B,2,0)</f>
        <v>Chuck Magee</v>
      </c>
      <c r="W2539" s="3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VLOOKUP(M2540,People!A:B,2,0)</f>
        <v>Chuck Magee</v>
      </c>
      <c r="W2540" s="3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VLOOKUP(M2541,People!A:B,2,0)</f>
        <v>Anna Andreadi</v>
      </c>
      <c r="W2541" s="3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VLOOKUP(M2542,People!A:B,2,0)</f>
        <v>Anna Andreadi</v>
      </c>
      <c r="W2542" s="3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VLOOKUP(M2543,People!A:B,2,0)</f>
        <v>Anna Andreadi</v>
      </c>
      <c r="W2543" s="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VLOOKUP(M2544,People!A:B,2,0)</f>
        <v>Chuck Magee</v>
      </c>
      <c r="W2544" s="3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VLOOKUP(M2545,People!A:B,2,0)</f>
        <v>Chuck Magee</v>
      </c>
      <c r="W2545" s="3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VLOOKUP(M2546,People!A:B,2,0)</f>
        <v>Chuck Magee</v>
      </c>
      <c r="W2546" s="3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VLOOKUP(M2547,People!A:B,2,0)</f>
        <v>Anna Andreadi</v>
      </c>
      <c r="W2547" s="3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VLOOKUP(M2548,People!A:B,2,0)</f>
        <v>Anna Andreadi</v>
      </c>
      <c r="W2548" s="3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VLOOKUP(M2549,People!A:B,2,0)</f>
        <v>Anna Andreadi</v>
      </c>
      <c r="W2549" s="3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VLOOKUP(M2550,People!A:B,2,0)</f>
        <v>Anna Andreadi</v>
      </c>
      <c r="W2550" s="3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VLOOKUP(M2551,People!A:B,2,0)</f>
        <v>Anna Andreadi</v>
      </c>
      <c r="W2551" s="3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VLOOKUP(M2552,People!A:B,2,0)</f>
        <v>Anna Andreadi</v>
      </c>
      <c r="W2552" s="3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VLOOKUP(M2553,People!A:B,2,0)</f>
        <v>Cassandra Brandow</v>
      </c>
      <c r="W2553" s="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VLOOKUP(M2554,People!A:B,2,0)</f>
        <v>Cassandra Brandow</v>
      </c>
      <c r="W2554" s="3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VLOOKUP(M2555,People!A:B,2,0)</f>
        <v>Cassandra Brandow</v>
      </c>
      <c r="W2555" s="3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VLOOKUP(M2556,People!A:B,2,0)</f>
        <v>Cassandra Brandow</v>
      </c>
      <c r="W2556" s="3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VLOOKUP(M2557,People!A:B,2,0)</f>
        <v>Chuck Magee</v>
      </c>
      <c r="W2557" s="3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VLOOKUP(M2558,People!A:B,2,0)</f>
        <v>Kelly Williams</v>
      </c>
      <c r="W2558" s="3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VLOOKUP(M2559,People!A:B,2,0)</f>
        <v>Cassandra Brandow</v>
      </c>
      <c r="W2559" s="3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VLOOKUP(M2560,People!A:B,2,0)</f>
        <v>Anna Andreadi</v>
      </c>
      <c r="W2560" s="3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VLOOKUP(M2561,People!A:B,2,0)</f>
        <v>Anna Andreadi</v>
      </c>
      <c r="W2561" s="3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VLOOKUP(M2562,People!A:B,2,0)</f>
        <v>Anna Andreadi</v>
      </c>
      <c r="W2562" s="3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VLOOKUP(M2563,People!A:B,2,0)</f>
        <v>Cassandra Brandow</v>
      </c>
      <c r="W2563" s="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VLOOKUP(M2564,People!A:B,2,0)</f>
        <v>Cassandra Brandow</v>
      </c>
      <c r="W2564" s="3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VLOOKUP(M2565,People!A:B,2,0)</f>
        <v>Chuck Magee</v>
      </c>
      <c r="W2565" s="3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VLOOKUP(M2566,People!A:B,2,0)</f>
        <v>Chuck Magee</v>
      </c>
      <c r="W2566" s="3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VLOOKUP(M2567,People!A:B,2,0)</f>
        <v>Cassandra Brandow</v>
      </c>
      <c r="W2567" s="3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VLOOKUP(M2568,People!A:B,2,0)</f>
        <v>Anna Andreadi</v>
      </c>
      <c r="W2568" s="3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VLOOKUP(M2569,People!A:B,2,0)</f>
        <v>Anna Andreadi</v>
      </c>
      <c r="W2569" s="3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VLOOKUP(M2570,People!A:B,2,0)</f>
        <v>Chuck Magee</v>
      </c>
      <c r="W2570" s="3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VLOOKUP(M2571,People!A:B,2,0)</f>
        <v>Chuck Magee</v>
      </c>
      <c r="W2571" s="3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VLOOKUP(M2572,People!A:B,2,0)</f>
        <v>Chuck Magee</v>
      </c>
      <c r="W2572" s="3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VLOOKUP(M2573,People!A:B,2,0)</f>
        <v>Kelly Williams</v>
      </c>
      <c r="W2573" s="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VLOOKUP(M2574,People!A:B,2,0)</f>
        <v>Kelly Williams</v>
      </c>
      <c r="W2574" s="3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VLOOKUP(M2575,People!A:B,2,0)</f>
        <v>Kelly Williams</v>
      </c>
      <c r="W2575" s="3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VLOOKUP(M2576,People!A:B,2,0)</f>
        <v>Cassandra Brandow</v>
      </c>
      <c r="W2576" s="3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VLOOKUP(M2577,People!A:B,2,0)</f>
        <v>Cassandra Brandow</v>
      </c>
      <c r="W2577" s="3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VLOOKUP(M2578,People!A:B,2,0)</f>
        <v>Cassandra Brandow</v>
      </c>
      <c r="W2578" s="3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VLOOKUP(M2579,People!A:B,2,0)</f>
        <v>Cassandra Brandow</v>
      </c>
      <c r="W2579" s="3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VLOOKUP(M2580,People!A:B,2,0)</f>
        <v>Cassandra Brandow</v>
      </c>
      <c r="W2580" s="3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VLOOKUP(M2581,People!A:B,2,0)</f>
        <v>Cassandra Brandow</v>
      </c>
      <c r="W2581" s="3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VLOOKUP(M2582,People!A:B,2,0)</f>
        <v>Cassandra Brandow</v>
      </c>
      <c r="W2582" s="3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VLOOKUP(M2583,People!A:B,2,0)</f>
        <v>Cassandra Brandow</v>
      </c>
      <c r="W2583" s="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VLOOKUP(M2584,People!A:B,2,0)</f>
        <v>Cassandra Brandow</v>
      </c>
      <c r="W2584" s="3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VLOOKUP(M2585,People!A:B,2,0)</f>
        <v>Cassandra Brandow</v>
      </c>
      <c r="W2585" s="3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VLOOKUP(M2586,People!A:B,2,0)</f>
        <v>Cassandra Brandow</v>
      </c>
      <c r="W2586" s="3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VLOOKUP(M2587,People!A:B,2,0)</f>
        <v>Kelly Williams</v>
      </c>
      <c r="W2587" s="3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VLOOKUP(M2588,People!A:B,2,0)</f>
        <v>Chuck Magee</v>
      </c>
      <c r="W2588" s="3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VLOOKUP(M2589,People!A:B,2,0)</f>
        <v>Chuck Magee</v>
      </c>
      <c r="W2589" s="3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VLOOKUP(M2590,People!A:B,2,0)</f>
        <v>Anna Andreadi</v>
      </c>
      <c r="W2590" s="3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VLOOKUP(M2591,People!A:B,2,0)</f>
        <v>Anna Andreadi</v>
      </c>
      <c r="W2591" s="3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VLOOKUP(M2592,People!A:B,2,0)</f>
        <v>Kelly Williams</v>
      </c>
      <c r="W2592" s="3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VLOOKUP(M2593,People!A:B,2,0)</f>
        <v>Kelly Williams</v>
      </c>
      <c r="W2593" s="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VLOOKUP(M2594,People!A:B,2,0)</f>
        <v>Cassandra Brandow</v>
      </c>
      <c r="W2594" s="3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VLOOKUP(M2595,People!A:B,2,0)</f>
        <v>Cassandra Brandow</v>
      </c>
      <c r="W2595" s="3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VLOOKUP(M2596,People!A:B,2,0)</f>
        <v>Kelly Williams</v>
      </c>
      <c r="W2596" s="3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VLOOKUP(M2597,People!A:B,2,0)</f>
        <v>Kelly Williams</v>
      </c>
      <c r="W2597" s="3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VLOOKUP(M2598,People!A:B,2,0)</f>
        <v>Kelly Williams</v>
      </c>
      <c r="W2598" s="3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VLOOKUP(M2599,People!A:B,2,0)</f>
        <v>Kelly Williams</v>
      </c>
      <c r="W2599" s="3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VLOOKUP(M2600,People!A:B,2,0)</f>
        <v>Kelly Williams</v>
      </c>
      <c r="W2600" s="3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VLOOKUP(M2601,People!A:B,2,0)</f>
        <v>Chuck Magee</v>
      </c>
      <c r="W2601" s="3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VLOOKUP(M2602,People!A:B,2,0)</f>
        <v>Chuck Magee</v>
      </c>
      <c r="W2602" s="3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VLOOKUP(M2603,People!A:B,2,0)</f>
        <v>Chuck Magee</v>
      </c>
      <c r="W2603" s="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VLOOKUP(M2604,People!A:B,2,0)</f>
        <v>Chuck Magee</v>
      </c>
      <c r="W2604" s="3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VLOOKUP(M2605,People!A:B,2,0)</f>
        <v>Chuck Magee</v>
      </c>
      <c r="W2605" s="3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VLOOKUP(M2606,People!A:B,2,0)</f>
        <v>Chuck Magee</v>
      </c>
      <c r="W2606" s="3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VLOOKUP(M2607,People!A:B,2,0)</f>
        <v>Cassandra Brandow</v>
      </c>
      <c r="W2607" s="3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VLOOKUP(M2608,People!A:B,2,0)</f>
        <v>Anna Andreadi</v>
      </c>
      <c r="W2608" s="3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VLOOKUP(M2609,People!A:B,2,0)</f>
        <v>Kelly Williams</v>
      </c>
      <c r="W2609" s="3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VLOOKUP(M2610,People!A:B,2,0)</f>
        <v>Kelly Williams</v>
      </c>
      <c r="W2610" s="3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VLOOKUP(M2611,People!A:B,2,0)</f>
        <v>Kelly Williams</v>
      </c>
      <c r="W2611" s="3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VLOOKUP(M2612,People!A:B,2,0)</f>
        <v>Kelly Williams</v>
      </c>
      <c r="W2612" s="3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VLOOKUP(M2613,People!A:B,2,0)</f>
        <v>Kelly Williams</v>
      </c>
      <c r="W2613" s="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VLOOKUP(M2614,People!A:B,2,0)</f>
        <v>Kelly Williams</v>
      </c>
      <c r="W2614" s="3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VLOOKUP(M2615,People!A:B,2,0)</f>
        <v>Anna Andreadi</v>
      </c>
      <c r="W2615" s="3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VLOOKUP(M2616,People!A:B,2,0)</f>
        <v>Anna Andreadi</v>
      </c>
      <c r="W2616" s="3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VLOOKUP(M2617,People!A:B,2,0)</f>
        <v>Anna Andreadi</v>
      </c>
      <c r="W2617" s="3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VLOOKUP(M2618,People!A:B,2,0)</f>
        <v>Anna Andreadi</v>
      </c>
      <c r="W2618" s="3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VLOOKUP(M2619,People!A:B,2,0)</f>
        <v>Anna Andreadi</v>
      </c>
      <c r="W2619" s="3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VLOOKUP(M2620,People!A:B,2,0)</f>
        <v>Anna Andreadi</v>
      </c>
      <c r="W2620" s="3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VLOOKUP(M2621,People!A:B,2,0)</f>
        <v>Anna Andreadi</v>
      </c>
      <c r="W2621" s="3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VLOOKUP(M2622,People!A:B,2,0)</f>
        <v>Anna Andreadi</v>
      </c>
      <c r="W2622" s="3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VLOOKUP(M2623,People!A:B,2,0)</f>
        <v>Anna Andreadi</v>
      </c>
      <c r="W2623" s="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VLOOKUP(M2624,People!A:B,2,0)</f>
        <v>Kelly Williams</v>
      </c>
      <c r="W2624" s="3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VLOOKUP(M2625,People!A:B,2,0)</f>
        <v>Chuck Magee</v>
      </c>
      <c r="W2625" s="3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VLOOKUP(M2626,People!A:B,2,0)</f>
        <v>Chuck Magee</v>
      </c>
      <c r="W2626" s="3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VLOOKUP(M2627,People!A:B,2,0)</f>
        <v>Chuck Magee</v>
      </c>
      <c r="W2627" s="3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VLOOKUP(M2628,People!A:B,2,0)</f>
        <v>Chuck Magee</v>
      </c>
      <c r="W2628" s="3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VLOOKUP(M2629,People!A:B,2,0)</f>
        <v>Chuck Magee</v>
      </c>
      <c r="W2629" s="3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VLOOKUP(M2630,People!A:B,2,0)</f>
        <v>Chuck Magee</v>
      </c>
      <c r="W2630" s="3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VLOOKUP(M2631,People!A:B,2,0)</f>
        <v>Chuck Magee</v>
      </c>
      <c r="W2631" s="3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VLOOKUP(M2632,People!A:B,2,0)</f>
        <v>Kelly Williams</v>
      </c>
      <c r="W2632" s="3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VLOOKUP(M2633,People!A:B,2,0)</f>
        <v>Anna Andreadi</v>
      </c>
      <c r="W2633" s="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VLOOKUP(M2634,People!A:B,2,0)</f>
        <v>Anna Andreadi</v>
      </c>
      <c r="W2634" s="3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VLOOKUP(M2635,People!A:B,2,0)</f>
        <v>Anna Andreadi</v>
      </c>
      <c r="W2635" s="3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VLOOKUP(M2636,People!A:B,2,0)</f>
        <v>Cassandra Brandow</v>
      </c>
      <c r="W2636" s="3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VLOOKUP(M2637,People!A:B,2,0)</f>
        <v>Cassandra Brandow</v>
      </c>
      <c r="W2637" s="3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VLOOKUP(M2638,People!A:B,2,0)</f>
        <v>Anna Andreadi</v>
      </c>
      <c r="W2638" s="3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VLOOKUP(M2639,People!A:B,2,0)</f>
        <v>Chuck Magee</v>
      </c>
      <c r="W2639" s="3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VLOOKUP(M2640,People!A:B,2,0)</f>
        <v>Chuck Magee</v>
      </c>
      <c r="W2640" s="3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VLOOKUP(M2641,People!A:B,2,0)</f>
        <v>Chuck Magee</v>
      </c>
      <c r="W2641" s="3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VLOOKUP(M2642,People!A:B,2,0)</f>
        <v>Chuck Magee</v>
      </c>
      <c r="W2642" s="3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VLOOKUP(M2643,People!A:B,2,0)</f>
        <v>Cassandra Brandow</v>
      </c>
      <c r="W2643" s="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VLOOKUP(M2644,People!A:B,2,0)</f>
        <v>Kelly Williams</v>
      </c>
      <c r="W2644" s="3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VLOOKUP(M2645,People!A:B,2,0)</f>
        <v>Cassandra Brandow</v>
      </c>
      <c r="W2645" s="3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VLOOKUP(M2646,People!A:B,2,0)</f>
        <v>Cassandra Brandow</v>
      </c>
      <c r="W2646" s="3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VLOOKUP(M2647,People!A:B,2,0)</f>
        <v>Kelly Williams</v>
      </c>
      <c r="W2647" s="3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VLOOKUP(M2648,People!A:B,2,0)</f>
        <v>Kelly Williams</v>
      </c>
      <c r="W2648" s="3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VLOOKUP(M2649,People!A:B,2,0)</f>
        <v>Kelly Williams</v>
      </c>
      <c r="W2649" s="3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VLOOKUP(M2650,People!A:B,2,0)</f>
        <v>Kelly Williams</v>
      </c>
      <c r="W2650" s="3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VLOOKUP(M2651,People!A:B,2,0)</f>
        <v>Kelly Williams</v>
      </c>
      <c r="W2651" s="3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VLOOKUP(M2652,People!A:B,2,0)</f>
        <v>Anna Andreadi</v>
      </c>
      <c r="W2652" s="3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VLOOKUP(M2653,People!A:B,2,0)</f>
        <v>Anna Andreadi</v>
      </c>
      <c r="W2653" s="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VLOOKUP(M2654,People!A:B,2,0)</f>
        <v>Anna Andreadi</v>
      </c>
      <c r="W2654" s="3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VLOOKUP(M2655,People!A:B,2,0)</f>
        <v>Anna Andreadi</v>
      </c>
      <c r="W2655" s="3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VLOOKUP(M2656,People!A:B,2,0)</f>
        <v>Anna Andreadi</v>
      </c>
      <c r="W2656" s="3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VLOOKUP(M2657,People!A:B,2,0)</f>
        <v>Anna Andreadi</v>
      </c>
      <c r="W2657" s="3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VLOOKUP(M2658,People!A:B,2,0)</f>
        <v>Anna Andreadi</v>
      </c>
      <c r="W2658" s="3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VLOOKUP(M2659,People!A:B,2,0)</f>
        <v>Anna Andreadi</v>
      </c>
      <c r="W2659" s="3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VLOOKUP(M2660,People!A:B,2,0)</f>
        <v>Anna Andreadi</v>
      </c>
      <c r="W2660" s="3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VLOOKUP(M2661,People!A:B,2,0)</f>
        <v>Anna Andreadi</v>
      </c>
      <c r="W2661" s="3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VLOOKUP(M2662,People!A:B,2,0)</f>
        <v>Chuck Magee</v>
      </c>
      <c r="W2662" s="3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VLOOKUP(M2663,People!A:B,2,0)</f>
        <v>Chuck Magee</v>
      </c>
      <c r="W2663" s="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VLOOKUP(M2664,People!A:B,2,0)</f>
        <v>Kelly Williams</v>
      </c>
      <c r="W2664" s="3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VLOOKUP(M2665,People!A:B,2,0)</f>
        <v>Cassandra Brandow</v>
      </c>
      <c r="W2665" s="3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VLOOKUP(M2666,People!A:B,2,0)</f>
        <v>Cassandra Brandow</v>
      </c>
      <c r="W2666" s="3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VLOOKUP(M2667,People!A:B,2,0)</f>
        <v>Cassandra Brandow</v>
      </c>
      <c r="W2667" s="3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VLOOKUP(M2668,People!A:B,2,0)</f>
        <v>Kelly Williams</v>
      </c>
      <c r="W2668" s="3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VLOOKUP(M2669,People!A:B,2,0)</f>
        <v>Kelly Williams</v>
      </c>
      <c r="W2669" s="3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VLOOKUP(M2670,People!A:B,2,0)</f>
        <v>Anna Andreadi</v>
      </c>
      <c r="W2670" s="3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VLOOKUP(M2671,People!A:B,2,0)</f>
        <v>Anna Andreadi</v>
      </c>
      <c r="W2671" s="3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VLOOKUP(M2672,People!A:B,2,0)</f>
        <v>Chuck Magee</v>
      </c>
      <c r="W2672" s="3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VLOOKUP(M2673,People!A:B,2,0)</f>
        <v>Chuck Magee</v>
      </c>
      <c r="W2673" s="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VLOOKUP(M2674,People!A:B,2,0)</f>
        <v>Chuck Magee</v>
      </c>
      <c r="W2674" s="3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VLOOKUP(M2675,People!A:B,2,0)</f>
        <v>Chuck Magee</v>
      </c>
      <c r="W2675" s="3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VLOOKUP(M2676,People!A:B,2,0)</f>
        <v>Anna Andreadi</v>
      </c>
      <c r="W2676" s="3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VLOOKUP(M2677,People!A:B,2,0)</f>
        <v>Cassandra Brandow</v>
      </c>
      <c r="W2677" s="3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VLOOKUP(M2678,People!A:B,2,0)</f>
        <v>Cassandra Brandow</v>
      </c>
      <c r="W2678" s="3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VLOOKUP(M2679,People!A:B,2,0)</f>
        <v>Anna Andreadi</v>
      </c>
      <c r="W2679" s="3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VLOOKUP(M2680,People!A:B,2,0)</f>
        <v>Anna Andreadi</v>
      </c>
      <c r="W2680" s="3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VLOOKUP(M2681,People!A:B,2,0)</f>
        <v>Kelly Williams</v>
      </c>
      <c r="W2681" s="3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VLOOKUP(M2682,People!A:B,2,0)</f>
        <v>Kelly Williams</v>
      </c>
      <c r="W2682" s="3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VLOOKUP(M2683,People!A:B,2,0)</f>
        <v>Kelly Williams</v>
      </c>
      <c r="W2683" s="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VLOOKUP(M2684,People!A:B,2,0)</f>
        <v>Kelly Williams</v>
      </c>
      <c r="W2684" s="3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VLOOKUP(M2685,People!A:B,2,0)</f>
        <v>Kelly Williams</v>
      </c>
      <c r="W2685" s="3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VLOOKUP(M2686,People!A:B,2,0)</f>
        <v>Anna Andreadi</v>
      </c>
      <c r="W2686" s="3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VLOOKUP(M2687,People!A:B,2,0)</f>
        <v>Cassandra Brandow</v>
      </c>
      <c r="W2687" s="3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VLOOKUP(M2688,People!A:B,2,0)</f>
        <v>Cassandra Brandow</v>
      </c>
      <c r="W2688" s="3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VLOOKUP(M2689,People!A:B,2,0)</f>
        <v>Kelly Williams</v>
      </c>
      <c r="W2689" s="3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VLOOKUP(M2690,People!A:B,2,0)</f>
        <v>Anna Andreadi</v>
      </c>
      <c r="W2690" s="3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VLOOKUP(M2691,People!A:B,2,0)</f>
        <v>Kelly Williams</v>
      </c>
      <c r="W2691" s="3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VLOOKUP(M2692,People!A:B,2,0)</f>
        <v>Chuck Magee</v>
      </c>
      <c r="W2692" s="3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VLOOKUP(M2693,People!A:B,2,0)</f>
        <v>Anna Andreadi</v>
      </c>
      <c r="W2693" s="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VLOOKUP(M2694,People!A:B,2,0)</f>
        <v>Anna Andreadi</v>
      </c>
      <c r="W2694" s="3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VLOOKUP(M2695,People!A:B,2,0)</f>
        <v>Anna Andreadi</v>
      </c>
      <c r="W2695" s="3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VLOOKUP(M2696,People!A:B,2,0)</f>
        <v>Cassandra Brandow</v>
      </c>
      <c r="W2696" s="3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VLOOKUP(M2697,People!A:B,2,0)</f>
        <v>Chuck Magee</v>
      </c>
      <c r="W2697" s="3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VLOOKUP(M2698,People!A:B,2,0)</f>
        <v>Cassandra Brandow</v>
      </c>
      <c r="W2698" s="3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VLOOKUP(M2699,People!A:B,2,0)</f>
        <v>Cassandra Brandow</v>
      </c>
      <c r="W2699" s="3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VLOOKUP(M2700,People!A:B,2,0)</f>
        <v>Cassandra Brandow</v>
      </c>
      <c r="W2700" s="3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VLOOKUP(M2701,People!A:B,2,0)</f>
        <v>Cassandra Brandow</v>
      </c>
      <c r="W2701" s="3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VLOOKUP(M2702,People!A:B,2,0)</f>
        <v>Cassandra Brandow</v>
      </c>
      <c r="W2702" s="3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VLOOKUP(M2703,People!A:B,2,0)</f>
        <v>Cassandra Brandow</v>
      </c>
      <c r="W2703" s="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VLOOKUP(M2704,People!A:B,2,0)</f>
        <v>Cassandra Brandow</v>
      </c>
      <c r="W2704" s="3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VLOOKUP(M2705,People!A:B,2,0)</f>
        <v>Chuck Magee</v>
      </c>
      <c r="W2705" s="3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VLOOKUP(M2706,People!A:B,2,0)</f>
        <v>Chuck Magee</v>
      </c>
      <c r="W2706" s="3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VLOOKUP(M2707,People!A:B,2,0)</f>
        <v>Anna Andreadi</v>
      </c>
      <c r="W2707" s="3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VLOOKUP(M2708,People!A:B,2,0)</f>
        <v>Anna Andreadi</v>
      </c>
      <c r="W2708" s="3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VLOOKUP(M2709,People!A:B,2,0)</f>
        <v>Anna Andreadi</v>
      </c>
      <c r="W2709" s="3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VLOOKUP(M2710,People!A:B,2,0)</f>
        <v>Anna Andreadi</v>
      </c>
      <c r="W2710" s="3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VLOOKUP(M2711,People!A:B,2,0)</f>
        <v>Anna Andreadi</v>
      </c>
      <c r="W2711" s="3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VLOOKUP(M2712,People!A:B,2,0)</f>
        <v>Cassandra Brandow</v>
      </c>
      <c r="W2712" s="3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VLOOKUP(M2713,People!A:B,2,0)</f>
        <v>Chuck Magee</v>
      </c>
      <c r="W2713" s="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VLOOKUP(M2714,People!A:B,2,0)</f>
        <v>Chuck Magee</v>
      </c>
      <c r="W2714" s="3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VLOOKUP(M2715,People!A:B,2,0)</f>
        <v>Cassandra Brandow</v>
      </c>
      <c r="W2715" s="3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VLOOKUP(M2716,People!A:B,2,0)</f>
        <v>Anna Andreadi</v>
      </c>
      <c r="W2716" s="3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VLOOKUP(M2717,People!A:B,2,0)</f>
        <v>Chuck Magee</v>
      </c>
      <c r="W2717" s="3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VLOOKUP(M2718,People!A:B,2,0)</f>
        <v>Cassandra Brandow</v>
      </c>
      <c r="W2718" s="3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VLOOKUP(M2719,People!A:B,2,0)</f>
        <v>Chuck Magee</v>
      </c>
      <c r="W2719" s="3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VLOOKUP(M2720,People!A:B,2,0)</f>
        <v>Anna Andreadi</v>
      </c>
      <c r="W2720" s="3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VLOOKUP(M2721,People!A:B,2,0)</f>
        <v>Kelly Williams</v>
      </c>
      <c r="W2721" s="3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VLOOKUP(M2722,People!A:B,2,0)</f>
        <v>Cassandra Brandow</v>
      </c>
      <c r="W2722" s="3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VLOOKUP(M2723,People!A:B,2,0)</f>
        <v>Cassandra Brandow</v>
      </c>
      <c r="W2723" s="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VLOOKUP(M2724,People!A:B,2,0)</f>
        <v>Cassandra Brandow</v>
      </c>
      <c r="W2724" s="3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VLOOKUP(M2725,People!A:B,2,0)</f>
        <v>Anna Andreadi</v>
      </c>
      <c r="W2725" s="3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VLOOKUP(M2726,People!A:B,2,0)</f>
        <v>Anna Andreadi</v>
      </c>
      <c r="W2726" s="3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VLOOKUP(M2727,People!A:B,2,0)</f>
        <v>Chuck Magee</v>
      </c>
      <c r="W2727" s="3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VLOOKUP(M2728,People!A:B,2,0)</f>
        <v>Chuck Magee</v>
      </c>
      <c r="W2728" s="3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VLOOKUP(M2729,People!A:B,2,0)</f>
        <v>Chuck Magee</v>
      </c>
      <c r="W2729" s="3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VLOOKUP(M2730,People!A:B,2,0)</f>
        <v>Chuck Magee</v>
      </c>
      <c r="W2730" s="3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VLOOKUP(M2731,People!A:B,2,0)</f>
        <v>Anna Andreadi</v>
      </c>
      <c r="W2731" s="3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VLOOKUP(M2732,People!A:B,2,0)</f>
        <v>Anna Andreadi</v>
      </c>
      <c r="W2732" s="3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VLOOKUP(M2733,People!A:B,2,0)</f>
        <v>Anna Andreadi</v>
      </c>
      <c r="W2733" s="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VLOOKUP(M2734,People!A:B,2,0)</f>
        <v>Chuck Magee</v>
      </c>
      <c r="W2734" s="3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VLOOKUP(M2735,People!A:B,2,0)</f>
        <v>Chuck Magee</v>
      </c>
      <c r="W2735" s="3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VLOOKUP(M2736,People!A:B,2,0)</f>
        <v>Anna Andreadi</v>
      </c>
      <c r="W2736" s="3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VLOOKUP(M2737,People!A:B,2,0)</f>
        <v>Chuck Magee</v>
      </c>
      <c r="W2737" s="3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VLOOKUP(M2738,People!A:B,2,0)</f>
        <v>Chuck Magee</v>
      </c>
      <c r="W2738" s="3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VLOOKUP(M2739,People!A:B,2,0)</f>
        <v>Chuck Magee</v>
      </c>
      <c r="W2739" s="3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VLOOKUP(M2740,People!A:B,2,0)</f>
        <v>Chuck Magee</v>
      </c>
      <c r="W2740" s="3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VLOOKUP(M2741,People!A:B,2,0)</f>
        <v>Cassandra Brandow</v>
      </c>
      <c r="W2741" s="3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VLOOKUP(M2742,People!A:B,2,0)</f>
        <v>Cassandra Brandow</v>
      </c>
      <c r="W2742" s="3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VLOOKUP(M2743,People!A:B,2,0)</f>
        <v>Chuck Magee</v>
      </c>
      <c r="W2743" s="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VLOOKUP(M2744,People!A:B,2,0)</f>
        <v>Anna Andreadi</v>
      </c>
      <c r="W2744" s="3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VLOOKUP(M2745,People!A:B,2,0)</f>
        <v>Anna Andreadi</v>
      </c>
      <c r="W2745" s="3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VLOOKUP(M2746,People!A:B,2,0)</f>
        <v>Anna Andreadi</v>
      </c>
      <c r="W2746" s="3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VLOOKUP(M2747,People!A:B,2,0)</f>
        <v>Cassandra Brandow</v>
      </c>
      <c r="W2747" s="3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VLOOKUP(M2748,People!A:B,2,0)</f>
        <v>Chuck Magee</v>
      </c>
      <c r="W2748" s="3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VLOOKUP(M2749,People!A:B,2,0)</f>
        <v>Kelly Williams</v>
      </c>
      <c r="W2749" s="3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VLOOKUP(M2750,People!A:B,2,0)</f>
        <v>Cassandra Brandow</v>
      </c>
      <c r="W2750" s="3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VLOOKUP(M2751,People!A:B,2,0)</f>
        <v>Anna Andreadi</v>
      </c>
      <c r="W2751" s="3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VLOOKUP(M2752,People!A:B,2,0)</f>
        <v>Anna Andreadi</v>
      </c>
      <c r="W2752" s="3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VLOOKUP(M2753,People!A:B,2,0)</f>
        <v>Anna Andreadi</v>
      </c>
      <c r="W2753" s="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VLOOKUP(M2754,People!A:B,2,0)</f>
        <v>Anna Andreadi</v>
      </c>
      <c r="W2754" s="3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VLOOKUP(M2755,People!A:B,2,0)</f>
        <v>Anna Andreadi</v>
      </c>
      <c r="W2755" s="3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VLOOKUP(M2756,People!A:B,2,0)</f>
        <v>Anna Andreadi</v>
      </c>
      <c r="W2756" s="3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VLOOKUP(M2757,People!A:B,2,0)</f>
        <v>Anna Andreadi</v>
      </c>
      <c r="W2757" s="3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VLOOKUP(M2758,People!A:B,2,0)</f>
        <v>Anna Andreadi</v>
      </c>
      <c r="W2758" s="3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VLOOKUP(M2759,People!A:B,2,0)</f>
        <v>Chuck Magee</v>
      </c>
      <c r="W2759" s="3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VLOOKUP(M2760,People!A:B,2,0)</f>
        <v>Cassandra Brandow</v>
      </c>
      <c r="W2760" s="3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VLOOKUP(M2761,People!A:B,2,0)</f>
        <v>Cassandra Brandow</v>
      </c>
      <c r="W2761" s="3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VLOOKUP(M2762,People!A:B,2,0)</f>
        <v>Anna Andreadi</v>
      </c>
      <c r="W2762" s="3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VLOOKUP(M2763,People!A:B,2,0)</f>
        <v>Anna Andreadi</v>
      </c>
      <c r="W2763" s="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VLOOKUP(M2764,People!A:B,2,0)</f>
        <v>Anna Andreadi</v>
      </c>
      <c r="W2764" s="3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VLOOKUP(M2765,People!A:B,2,0)</f>
        <v>Chuck Magee</v>
      </c>
      <c r="W2765" s="3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VLOOKUP(M2766,People!A:B,2,0)</f>
        <v>Chuck Magee</v>
      </c>
      <c r="W2766" s="3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VLOOKUP(M2767,People!A:B,2,0)</f>
        <v>Chuck Magee</v>
      </c>
      <c r="W2767" s="3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VLOOKUP(M2768,People!A:B,2,0)</f>
        <v>Chuck Magee</v>
      </c>
      <c r="W2768" s="3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VLOOKUP(M2769,People!A:B,2,0)</f>
        <v>Chuck Magee</v>
      </c>
      <c r="W2769" s="3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VLOOKUP(M2770,People!A:B,2,0)</f>
        <v>Kelly Williams</v>
      </c>
      <c r="W2770" s="3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VLOOKUP(M2771,People!A:B,2,0)</f>
        <v>Kelly Williams</v>
      </c>
      <c r="W2771" s="3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VLOOKUP(M2772,People!A:B,2,0)</f>
        <v>Kelly Williams</v>
      </c>
      <c r="W2772" s="3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VLOOKUP(M2773,People!A:B,2,0)</f>
        <v>Kelly Williams</v>
      </c>
      <c r="W2773" s="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VLOOKUP(M2774,People!A:B,2,0)</f>
        <v>Cassandra Brandow</v>
      </c>
      <c r="W2774" s="3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VLOOKUP(M2775,People!A:B,2,0)</f>
        <v>Kelly Williams</v>
      </c>
      <c r="W2775" s="3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VLOOKUP(M2776,People!A:B,2,0)</f>
        <v>Chuck Magee</v>
      </c>
      <c r="W2776" s="3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VLOOKUP(M2777,People!A:B,2,0)</f>
        <v>Anna Andreadi</v>
      </c>
      <c r="W2777" s="3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VLOOKUP(M2778,People!A:B,2,0)</f>
        <v>Anna Andreadi</v>
      </c>
      <c r="W2778" s="3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VLOOKUP(M2779,People!A:B,2,0)</f>
        <v>Anna Andreadi</v>
      </c>
      <c r="W2779" s="3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VLOOKUP(M2780,People!A:B,2,0)</f>
        <v>Cassandra Brandow</v>
      </c>
      <c r="W2780" s="3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VLOOKUP(M2781,People!A:B,2,0)</f>
        <v>Cassandra Brandow</v>
      </c>
      <c r="W2781" s="3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VLOOKUP(M2782,People!A:B,2,0)</f>
        <v>Chuck Magee</v>
      </c>
      <c r="W2782" s="3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VLOOKUP(M2783,People!A:B,2,0)</f>
        <v>Kelly Williams</v>
      </c>
      <c r="W2783" s="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VLOOKUP(M2784,People!A:B,2,0)</f>
        <v>Kelly Williams</v>
      </c>
      <c r="W2784" s="3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VLOOKUP(M2785,People!A:B,2,0)</f>
        <v>Chuck Magee</v>
      </c>
      <c r="W2785" s="3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VLOOKUP(M2786,People!A:B,2,0)</f>
        <v>Chuck Magee</v>
      </c>
      <c r="W2786" s="3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VLOOKUP(M2787,People!A:B,2,0)</f>
        <v>Anna Andreadi</v>
      </c>
      <c r="W2787" s="3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VLOOKUP(M2788,People!A:B,2,0)</f>
        <v>Anna Andreadi</v>
      </c>
      <c r="W2788" s="3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VLOOKUP(M2789,People!A:B,2,0)</f>
        <v>Kelly Williams</v>
      </c>
      <c r="W2789" s="3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VLOOKUP(M2790,People!A:B,2,0)</f>
        <v>Kelly Williams</v>
      </c>
      <c r="W2790" s="3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VLOOKUP(M2791,People!A:B,2,0)</f>
        <v>Kelly Williams</v>
      </c>
      <c r="W2791" s="3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VLOOKUP(M2792,People!A:B,2,0)</f>
        <v>Kelly Williams</v>
      </c>
      <c r="W2792" s="3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VLOOKUP(M2793,People!A:B,2,0)</f>
        <v>Kelly Williams</v>
      </c>
      <c r="W2793" s="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VLOOKUP(M2794,People!A:B,2,0)</f>
        <v>Kelly Williams</v>
      </c>
      <c r="W2794" s="3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VLOOKUP(M2795,People!A:B,2,0)</f>
        <v>Anna Andreadi</v>
      </c>
      <c r="W2795" s="3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VLOOKUP(M2796,People!A:B,2,0)</f>
        <v>Anna Andreadi</v>
      </c>
      <c r="W2796" s="3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VLOOKUP(M2797,People!A:B,2,0)</f>
        <v>Anna Andreadi</v>
      </c>
      <c r="W2797" s="3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VLOOKUP(M2798,People!A:B,2,0)</f>
        <v>Anna Andreadi</v>
      </c>
      <c r="W2798" s="3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VLOOKUP(M2799,People!A:B,2,0)</f>
        <v>Cassandra Brandow</v>
      </c>
      <c r="W2799" s="3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VLOOKUP(M2800,People!A:B,2,0)</f>
        <v>Cassandra Brandow</v>
      </c>
      <c r="W2800" s="3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VLOOKUP(M2801,People!A:B,2,0)</f>
        <v>Cassandra Brandow</v>
      </c>
      <c r="W2801" s="3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VLOOKUP(M2802,People!A:B,2,0)</f>
        <v>Cassandra Brandow</v>
      </c>
      <c r="W2802" s="3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VLOOKUP(M2803,People!A:B,2,0)</f>
        <v>Anna Andreadi</v>
      </c>
      <c r="W2803" s="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VLOOKUP(M2804,People!A:B,2,0)</f>
        <v>Anna Andreadi</v>
      </c>
      <c r="W2804" s="3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VLOOKUP(M2805,People!A:B,2,0)</f>
        <v>Anna Andreadi</v>
      </c>
      <c r="W2805" s="3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VLOOKUP(M2806,People!A:B,2,0)</f>
        <v>Anna Andreadi</v>
      </c>
      <c r="W2806" s="3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VLOOKUP(M2807,People!A:B,2,0)</f>
        <v>Kelly Williams</v>
      </c>
      <c r="W2807" s="3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VLOOKUP(M2808,People!A:B,2,0)</f>
        <v>Anna Andreadi</v>
      </c>
      <c r="W2808" s="3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VLOOKUP(M2809,People!A:B,2,0)</f>
        <v>Anna Andreadi</v>
      </c>
      <c r="W2809" s="3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VLOOKUP(M2810,People!A:B,2,0)</f>
        <v>Anna Andreadi</v>
      </c>
      <c r="W2810" s="3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VLOOKUP(M2811,People!A:B,2,0)</f>
        <v>Anna Andreadi</v>
      </c>
      <c r="W2811" s="3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VLOOKUP(M2812,People!A:B,2,0)</f>
        <v>Kelly Williams</v>
      </c>
      <c r="W2812" s="3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VLOOKUP(M2813,People!A:B,2,0)</f>
        <v>Kelly Williams</v>
      </c>
      <c r="W2813" s="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VLOOKUP(M2814,People!A:B,2,0)</f>
        <v>Kelly Williams</v>
      </c>
      <c r="W2814" s="3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VLOOKUP(M2815,People!A:B,2,0)</f>
        <v>Kelly Williams</v>
      </c>
      <c r="W2815" s="3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VLOOKUP(M2816,People!A:B,2,0)</f>
        <v>Kelly Williams</v>
      </c>
      <c r="W2816" s="3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VLOOKUP(M2817,People!A:B,2,0)</f>
        <v>Chuck Magee</v>
      </c>
      <c r="W2817" s="3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VLOOKUP(M2818,People!A:B,2,0)</f>
        <v>Chuck Magee</v>
      </c>
      <c r="W2818" s="3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VLOOKUP(M2819,People!A:B,2,0)</f>
        <v>Chuck Magee</v>
      </c>
      <c r="W2819" s="3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VLOOKUP(M2820,People!A:B,2,0)</f>
        <v>Chuck Magee</v>
      </c>
      <c r="W2820" s="3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VLOOKUP(M2821,People!A:B,2,0)</f>
        <v>Anna Andreadi</v>
      </c>
      <c r="W2821" s="3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VLOOKUP(M2822,People!A:B,2,0)</f>
        <v>Anna Andreadi</v>
      </c>
      <c r="W2822" s="3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VLOOKUP(M2823,People!A:B,2,0)</f>
        <v>Anna Andreadi</v>
      </c>
      <c r="W2823" s="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VLOOKUP(M2824,People!A:B,2,0)</f>
        <v>Kelly Williams</v>
      </c>
      <c r="W2824" s="3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VLOOKUP(M2825,People!A:B,2,0)</f>
        <v>Kelly Williams</v>
      </c>
      <c r="W2825" s="3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VLOOKUP(M2826,People!A:B,2,0)</f>
        <v>Kelly Williams</v>
      </c>
      <c r="W2826" s="3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VLOOKUP(M2827,People!A:B,2,0)</f>
        <v>Kelly Williams</v>
      </c>
      <c r="W2827" s="3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VLOOKUP(M2828,People!A:B,2,0)</f>
        <v>Kelly Williams</v>
      </c>
      <c r="W2828" s="3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VLOOKUP(M2829,People!A:B,2,0)</f>
        <v>Kelly Williams</v>
      </c>
      <c r="W2829" s="3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VLOOKUP(M2830,People!A:B,2,0)</f>
        <v>Chuck Magee</v>
      </c>
      <c r="W2830" s="3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VLOOKUP(M2831,People!A:B,2,0)</f>
        <v>Chuck Magee</v>
      </c>
      <c r="W2831" s="3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VLOOKUP(M2832,People!A:B,2,0)</f>
        <v>Chuck Magee</v>
      </c>
      <c r="W2832" s="3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VLOOKUP(M2833,People!A:B,2,0)</f>
        <v>Anna Andreadi</v>
      </c>
      <c r="W2833" s="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VLOOKUP(M2834,People!A:B,2,0)</f>
        <v>Anna Andreadi</v>
      </c>
      <c r="W2834" s="3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VLOOKUP(M2835,People!A:B,2,0)</f>
        <v>Cassandra Brandow</v>
      </c>
      <c r="W2835" s="3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VLOOKUP(M2836,People!A:B,2,0)</f>
        <v>Cassandra Brandow</v>
      </c>
      <c r="W2836" s="3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VLOOKUP(M2837,People!A:B,2,0)</f>
        <v>Anna Andreadi</v>
      </c>
      <c r="W2837" s="3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VLOOKUP(M2838,People!A:B,2,0)</f>
        <v>Anna Andreadi</v>
      </c>
      <c r="W2838" s="3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VLOOKUP(M2839,People!A:B,2,0)</f>
        <v>Anna Andreadi</v>
      </c>
      <c r="W2839" s="3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VLOOKUP(M2840,People!A:B,2,0)</f>
        <v>Cassandra Brandow</v>
      </c>
      <c r="W2840" s="3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VLOOKUP(M2841,People!A:B,2,0)</f>
        <v>Chuck Magee</v>
      </c>
      <c r="W2841" s="3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VLOOKUP(M2842,People!A:B,2,0)</f>
        <v>Cassandra Brandow</v>
      </c>
      <c r="W2842" s="3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VLOOKUP(M2843,People!A:B,2,0)</f>
        <v>Cassandra Brandow</v>
      </c>
      <c r="W2843" s="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VLOOKUP(M2844,People!A:B,2,0)</f>
        <v>Kelly Williams</v>
      </c>
      <c r="W2844" s="3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VLOOKUP(M2845,People!A:B,2,0)</f>
        <v>Chuck Magee</v>
      </c>
      <c r="W2845" s="3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VLOOKUP(M2846,People!A:B,2,0)</f>
        <v>Kelly Williams</v>
      </c>
      <c r="W2846" s="3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VLOOKUP(M2847,People!A:B,2,0)</f>
        <v>Chuck Magee</v>
      </c>
      <c r="W2847" s="3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VLOOKUP(M2848,People!A:B,2,0)</f>
        <v>Kelly Williams</v>
      </c>
      <c r="W2848" s="3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VLOOKUP(M2849,People!A:B,2,0)</f>
        <v>Cassandra Brandow</v>
      </c>
      <c r="W2849" s="3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VLOOKUP(M2850,People!A:B,2,0)</f>
        <v>Cassandra Brandow</v>
      </c>
      <c r="W2850" s="3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VLOOKUP(M2851,People!A:B,2,0)</f>
        <v>Cassandra Brandow</v>
      </c>
      <c r="W2851" s="3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VLOOKUP(M2852,People!A:B,2,0)</f>
        <v>Chuck Magee</v>
      </c>
      <c r="W2852" s="3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VLOOKUP(M2853,People!A:B,2,0)</f>
        <v>Kelly Williams</v>
      </c>
      <c r="W2853" s="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VLOOKUP(M2854,People!A:B,2,0)</f>
        <v>Chuck Magee</v>
      </c>
      <c r="W2854" s="3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VLOOKUP(M2855,People!A:B,2,0)</f>
        <v>Chuck Magee</v>
      </c>
      <c r="W2855" s="3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VLOOKUP(M2856,People!A:B,2,0)</f>
        <v>Chuck Magee</v>
      </c>
      <c r="W2856" s="3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VLOOKUP(M2857,People!A:B,2,0)</f>
        <v>Kelly Williams</v>
      </c>
      <c r="W2857" s="3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VLOOKUP(M2858,People!A:B,2,0)</f>
        <v>Anna Andreadi</v>
      </c>
      <c r="W2858" s="3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VLOOKUP(M2859,People!A:B,2,0)</f>
        <v>Cassandra Brandow</v>
      </c>
      <c r="W2859" s="3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VLOOKUP(M2860,People!A:B,2,0)</f>
        <v>Cassandra Brandow</v>
      </c>
      <c r="W2860" s="3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VLOOKUP(M2861,People!A:B,2,0)</f>
        <v>Cassandra Brandow</v>
      </c>
      <c r="W2861" s="3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VLOOKUP(M2862,People!A:B,2,0)</f>
        <v>Cassandra Brandow</v>
      </c>
      <c r="W2862" s="3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VLOOKUP(M2863,People!A:B,2,0)</f>
        <v>Cassandra Brandow</v>
      </c>
      <c r="W2863" s="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VLOOKUP(M2864,People!A:B,2,0)</f>
        <v>Cassandra Brandow</v>
      </c>
      <c r="W2864" s="3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VLOOKUP(M2865,People!A:B,2,0)</f>
        <v>Anna Andreadi</v>
      </c>
      <c r="W2865" s="3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VLOOKUP(M2866,People!A:B,2,0)</f>
        <v>Anna Andreadi</v>
      </c>
      <c r="W2866" s="3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VLOOKUP(M2867,People!A:B,2,0)</f>
        <v>Anna Andreadi</v>
      </c>
      <c r="W2867" s="3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VLOOKUP(M2868,People!A:B,2,0)</f>
        <v>Anna Andreadi</v>
      </c>
      <c r="W2868" s="3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VLOOKUP(M2869,People!A:B,2,0)</f>
        <v>Chuck Magee</v>
      </c>
      <c r="W2869" s="3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VLOOKUP(M2870,People!A:B,2,0)</f>
        <v>Chuck Magee</v>
      </c>
      <c r="W2870" s="3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VLOOKUP(M2871,People!A:B,2,0)</f>
        <v>Cassandra Brandow</v>
      </c>
      <c r="W2871" s="3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VLOOKUP(M2872,People!A:B,2,0)</f>
        <v>Anna Andreadi</v>
      </c>
      <c r="W2872" s="3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VLOOKUP(M2873,People!A:B,2,0)</f>
        <v>Anna Andreadi</v>
      </c>
      <c r="W2873" s="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VLOOKUP(M2874,People!A:B,2,0)</f>
        <v>Anna Andreadi</v>
      </c>
      <c r="W2874" s="3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VLOOKUP(M2875,People!A:B,2,0)</f>
        <v>Anna Andreadi</v>
      </c>
      <c r="W2875" s="3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VLOOKUP(M2876,People!A:B,2,0)</f>
        <v>Chuck Magee</v>
      </c>
      <c r="W2876" s="3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VLOOKUP(M2877,People!A:B,2,0)</f>
        <v>Anna Andreadi</v>
      </c>
      <c r="W2877" s="3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VLOOKUP(M2878,People!A:B,2,0)</f>
        <v>Anna Andreadi</v>
      </c>
      <c r="W2878" s="3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VLOOKUP(M2879,People!A:B,2,0)</f>
        <v>Chuck Magee</v>
      </c>
      <c r="W2879" s="3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VLOOKUP(M2880,People!A:B,2,0)</f>
        <v>Chuck Magee</v>
      </c>
      <c r="W2880" s="3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VLOOKUP(M2881,People!A:B,2,0)</f>
        <v>Chuck Magee</v>
      </c>
      <c r="W2881" s="3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VLOOKUP(M2882,People!A:B,2,0)</f>
        <v>Chuck Magee</v>
      </c>
      <c r="W2882" s="3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VLOOKUP(M2883,People!A:B,2,0)</f>
        <v>Chuck Magee</v>
      </c>
      <c r="W2883" s="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VLOOKUP(M2884,People!A:B,2,0)</f>
        <v>Kelly Williams</v>
      </c>
      <c r="W2884" s="3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VLOOKUP(M2885,People!A:B,2,0)</f>
        <v>Anna Andreadi</v>
      </c>
      <c r="W2885" s="3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VLOOKUP(M2886,People!A:B,2,0)</f>
        <v>Anna Andreadi</v>
      </c>
      <c r="W2886" s="3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VLOOKUP(M2887,People!A:B,2,0)</f>
        <v>Anna Andreadi</v>
      </c>
      <c r="W2887" s="3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VLOOKUP(M2888,People!A:B,2,0)</f>
        <v>Anna Andreadi</v>
      </c>
      <c r="W2888" s="3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VLOOKUP(M2889,People!A:B,2,0)</f>
        <v>Anna Andreadi</v>
      </c>
      <c r="W2889" s="3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VLOOKUP(M2890,People!A:B,2,0)</f>
        <v>Anna Andreadi</v>
      </c>
      <c r="W2890" s="3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VLOOKUP(M2891,People!A:B,2,0)</f>
        <v>Anna Andreadi</v>
      </c>
      <c r="W2891" s="3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VLOOKUP(M2892,People!A:B,2,0)</f>
        <v>Cassandra Brandow</v>
      </c>
      <c r="W2892" s="3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VLOOKUP(M2893,People!A:B,2,0)</f>
        <v>Cassandra Brandow</v>
      </c>
      <c r="W2893" s="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VLOOKUP(M2894,People!A:B,2,0)</f>
        <v>Chuck Magee</v>
      </c>
      <c r="W2894" s="3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VLOOKUP(M2895,People!A:B,2,0)</f>
        <v>Chuck Magee</v>
      </c>
      <c r="W2895" s="3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VLOOKUP(M2896,People!A:B,2,0)</f>
        <v>Chuck Magee</v>
      </c>
      <c r="W2896" s="3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VLOOKUP(M2897,People!A:B,2,0)</f>
        <v>Chuck Magee</v>
      </c>
      <c r="W2897" s="3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VLOOKUP(M2898,People!A:B,2,0)</f>
        <v>Chuck Magee</v>
      </c>
      <c r="W2898" s="3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VLOOKUP(M2899,People!A:B,2,0)</f>
        <v>Cassandra Brandow</v>
      </c>
      <c r="W2899" s="3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VLOOKUP(M2900,People!A:B,2,0)</f>
        <v>Kelly Williams</v>
      </c>
      <c r="W2900" s="3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VLOOKUP(M2901,People!A:B,2,0)</f>
        <v>Chuck Magee</v>
      </c>
      <c r="W2901" s="3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VLOOKUP(M2902,People!A:B,2,0)</f>
        <v>Chuck Magee</v>
      </c>
      <c r="W2902" s="3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VLOOKUP(M2903,People!A:B,2,0)</f>
        <v>Cassandra Brandow</v>
      </c>
      <c r="W2903" s="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VLOOKUP(M2904,People!A:B,2,0)</f>
        <v>Kelly Williams</v>
      </c>
      <c r="W2904" s="3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VLOOKUP(M2905,People!A:B,2,0)</f>
        <v>Kelly Williams</v>
      </c>
      <c r="W2905" s="3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VLOOKUP(M2906,People!A:B,2,0)</f>
        <v>Kelly Williams</v>
      </c>
      <c r="W2906" s="3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VLOOKUP(M2907,People!A:B,2,0)</f>
        <v>Anna Andreadi</v>
      </c>
      <c r="W2907" s="3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VLOOKUP(M2908,People!A:B,2,0)</f>
        <v>Kelly Williams</v>
      </c>
      <c r="W2908" s="3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VLOOKUP(M2909,People!A:B,2,0)</f>
        <v>Kelly Williams</v>
      </c>
      <c r="W2909" s="3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VLOOKUP(M2910,People!A:B,2,0)</f>
        <v>Kelly Williams</v>
      </c>
      <c r="W2910" s="3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VLOOKUP(M2911,People!A:B,2,0)</f>
        <v>Anna Andreadi</v>
      </c>
      <c r="W2911" s="3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VLOOKUP(M2912,People!A:B,2,0)</f>
        <v>Cassandra Brandow</v>
      </c>
      <c r="W2912" s="3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VLOOKUP(M2913,People!A:B,2,0)</f>
        <v>Chuck Magee</v>
      </c>
      <c r="W2913" s="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VLOOKUP(M2914,People!A:B,2,0)</f>
        <v>Chuck Magee</v>
      </c>
      <c r="W2914" s="3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VLOOKUP(M2915,People!A:B,2,0)</f>
        <v>Chuck Magee</v>
      </c>
      <c r="W2915" s="3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VLOOKUP(M2916,People!A:B,2,0)</f>
        <v>Kelly Williams</v>
      </c>
      <c r="W2916" s="3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VLOOKUP(M2917,People!A:B,2,0)</f>
        <v>Kelly Williams</v>
      </c>
      <c r="W2917" s="3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VLOOKUP(M2918,People!A:B,2,0)</f>
        <v>Kelly Williams</v>
      </c>
      <c r="W2918" s="3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VLOOKUP(M2919,People!A:B,2,0)</f>
        <v>Kelly Williams</v>
      </c>
      <c r="W2919" s="3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VLOOKUP(M2920,People!A:B,2,0)</f>
        <v>Chuck Magee</v>
      </c>
      <c r="W2920" s="3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VLOOKUP(M2921,People!A:B,2,0)</f>
        <v>Chuck Magee</v>
      </c>
      <c r="W2921" s="3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VLOOKUP(M2922,People!A:B,2,0)</f>
        <v>Chuck Magee</v>
      </c>
      <c r="W2922" s="3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VLOOKUP(M2923,People!A:B,2,0)</f>
        <v>Anna Andreadi</v>
      </c>
      <c r="W2923" s="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VLOOKUP(M2924,People!A:B,2,0)</f>
        <v>Kelly Williams</v>
      </c>
      <c r="W2924" s="3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VLOOKUP(M2925,People!A:B,2,0)</f>
        <v>Kelly Williams</v>
      </c>
      <c r="W2925" s="3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VLOOKUP(M2926,People!A:B,2,0)</f>
        <v>Chuck Magee</v>
      </c>
      <c r="W2926" s="3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VLOOKUP(M2927,People!A:B,2,0)</f>
        <v>Chuck Magee</v>
      </c>
      <c r="W2927" s="3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VLOOKUP(M2928,People!A:B,2,0)</f>
        <v>Cassandra Brandow</v>
      </c>
      <c r="W2928" s="3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VLOOKUP(M2929,People!A:B,2,0)</f>
        <v>Kelly Williams</v>
      </c>
      <c r="W2929" s="3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VLOOKUP(M2930,People!A:B,2,0)</f>
        <v>Cassandra Brandow</v>
      </c>
      <c r="W2930" s="3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VLOOKUP(M2931,People!A:B,2,0)</f>
        <v>Kelly Williams</v>
      </c>
      <c r="W2931" s="3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VLOOKUP(M2932,People!A:B,2,0)</f>
        <v>Anna Andreadi</v>
      </c>
      <c r="W2932" s="3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VLOOKUP(M2933,People!A:B,2,0)</f>
        <v>Anna Andreadi</v>
      </c>
      <c r="W2933" s="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VLOOKUP(M2934,People!A:B,2,0)</f>
        <v>Anna Andreadi</v>
      </c>
      <c r="W2934" s="3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VLOOKUP(M2935,People!A:B,2,0)</f>
        <v>Anna Andreadi</v>
      </c>
      <c r="W2935" s="3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VLOOKUP(M2936,People!A:B,2,0)</f>
        <v>Anna Andreadi</v>
      </c>
      <c r="W2936" s="3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VLOOKUP(M2937,People!A:B,2,0)</f>
        <v>Anna Andreadi</v>
      </c>
      <c r="W2937" s="3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VLOOKUP(M2938,People!A:B,2,0)</f>
        <v>Anna Andreadi</v>
      </c>
      <c r="W2938" s="3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VLOOKUP(M2939,People!A:B,2,0)</f>
        <v>Anna Andreadi</v>
      </c>
      <c r="W2939" s="3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VLOOKUP(M2940,People!A:B,2,0)</f>
        <v>Anna Andreadi</v>
      </c>
      <c r="W2940" s="3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VLOOKUP(M2941,People!A:B,2,0)</f>
        <v>Anna Andreadi</v>
      </c>
      <c r="W2941" s="3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VLOOKUP(M2942,People!A:B,2,0)</f>
        <v>Kelly Williams</v>
      </c>
      <c r="W2942" s="3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VLOOKUP(M2943,People!A:B,2,0)</f>
        <v>Kelly Williams</v>
      </c>
      <c r="W2943" s="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VLOOKUP(M2944,People!A:B,2,0)</f>
        <v>Kelly Williams</v>
      </c>
      <c r="W2944" s="3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VLOOKUP(M2945,People!A:B,2,0)</f>
        <v>Anna Andreadi</v>
      </c>
      <c r="W2945" s="3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VLOOKUP(M2946,People!A:B,2,0)</f>
        <v>Anna Andreadi</v>
      </c>
      <c r="W2946" s="3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VLOOKUP(M2947,People!A:B,2,0)</f>
        <v>Anna Andreadi</v>
      </c>
      <c r="W2947" s="3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VLOOKUP(M2948,People!A:B,2,0)</f>
        <v>Anna Andreadi</v>
      </c>
      <c r="W2948" s="3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VLOOKUP(M2949,People!A:B,2,0)</f>
        <v>Anna Andreadi</v>
      </c>
      <c r="W2949" s="3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VLOOKUP(M2950,People!A:B,2,0)</f>
        <v>Anna Andreadi</v>
      </c>
      <c r="W2950" s="3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VLOOKUP(M2951,People!A:B,2,0)</f>
        <v>Anna Andreadi</v>
      </c>
      <c r="W2951" s="3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VLOOKUP(M2952,People!A:B,2,0)</f>
        <v>Anna Andreadi</v>
      </c>
      <c r="W2952" s="3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VLOOKUP(M2953,People!A:B,2,0)</f>
        <v>Anna Andreadi</v>
      </c>
      <c r="W2953" s="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VLOOKUP(M2954,People!A:B,2,0)</f>
        <v>Anna Andreadi</v>
      </c>
      <c r="W2954" s="3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VLOOKUP(M2955,People!A:B,2,0)</f>
        <v>Anna Andreadi</v>
      </c>
      <c r="W2955" s="3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VLOOKUP(M2956,People!A:B,2,0)</f>
        <v>Anna Andreadi</v>
      </c>
      <c r="W2956" s="3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VLOOKUP(M2957,People!A:B,2,0)</f>
        <v>Chuck Magee</v>
      </c>
      <c r="W2957" s="3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VLOOKUP(M2958,People!A:B,2,0)</f>
        <v>Chuck Magee</v>
      </c>
      <c r="W2958" s="3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VLOOKUP(M2959,People!A:B,2,0)</f>
        <v>Chuck Magee</v>
      </c>
      <c r="W2959" s="3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VLOOKUP(M2960,People!A:B,2,0)</f>
        <v>Anna Andreadi</v>
      </c>
      <c r="W2960" s="3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VLOOKUP(M2961,People!A:B,2,0)</f>
        <v>Anna Andreadi</v>
      </c>
      <c r="W2961" s="3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VLOOKUP(M2962,People!A:B,2,0)</f>
        <v>Anna Andreadi</v>
      </c>
      <c r="W2962" s="3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VLOOKUP(M2963,People!A:B,2,0)</f>
        <v>Anna Andreadi</v>
      </c>
      <c r="W2963" s="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VLOOKUP(M2964,People!A:B,2,0)</f>
        <v>Anna Andreadi</v>
      </c>
      <c r="W2964" s="3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VLOOKUP(M2965,People!A:B,2,0)</f>
        <v>Anna Andreadi</v>
      </c>
      <c r="W2965" s="3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VLOOKUP(M2966,People!A:B,2,0)</f>
        <v>Anna Andreadi</v>
      </c>
      <c r="W2966" s="3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VLOOKUP(M2967,People!A:B,2,0)</f>
        <v>Anna Andreadi</v>
      </c>
      <c r="W2967" s="3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VLOOKUP(M2968,People!A:B,2,0)</f>
        <v>Kelly Williams</v>
      </c>
      <c r="W2968" s="3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VLOOKUP(M2969,People!A:B,2,0)</f>
        <v>Kelly Williams</v>
      </c>
      <c r="W2969" s="3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VLOOKUP(M2970,People!A:B,2,0)</f>
        <v>Cassandra Brandow</v>
      </c>
      <c r="W2970" s="3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VLOOKUP(M2971,People!A:B,2,0)</f>
        <v>Cassandra Brandow</v>
      </c>
      <c r="W2971" s="3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VLOOKUP(M2972,People!A:B,2,0)</f>
        <v>Cassandra Brandow</v>
      </c>
      <c r="W2972" s="3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VLOOKUP(M2973,People!A:B,2,0)</f>
        <v>Cassandra Brandow</v>
      </c>
      <c r="W2973" s="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VLOOKUP(M2974,People!A:B,2,0)</f>
        <v>Cassandra Brandow</v>
      </c>
      <c r="W2974" s="3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VLOOKUP(M2975,People!A:B,2,0)</f>
        <v>Kelly Williams</v>
      </c>
      <c r="W2975" s="3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VLOOKUP(M2976,People!A:B,2,0)</f>
        <v>Kelly Williams</v>
      </c>
      <c r="W2976" s="3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VLOOKUP(M2977,People!A:B,2,0)</f>
        <v>Kelly Williams</v>
      </c>
      <c r="W2977" s="3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VLOOKUP(M2978,People!A:B,2,0)</f>
        <v>Chuck Magee</v>
      </c>
      <c r="W2978" s="3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VLOOKUP(M2979,People!A:B,2,0)</f>
        <v>Chuck Magee</v>
      </c>
      <c r="W2979" s="3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VLOOKUP(M2980,People!A:B,2,0)</f>
        <v>Cassandra Brandow</v>
      </c>
      <c r="W2980" s="3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VLOOKUP(M2981,People!A:B,2,0)</f>
        <v>Chuck Magee</v>
      </c>
      <c r="W2981" s="3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VLOOKUP(M2982,People!A:B,2,0)</f>
        <v>Chuck Magee</v>
      </c>
      <c r="W2982" s="3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VLOOKUP(M2983,People!A:B,2,0)</f>
        <v>Anna Andreadi</v>
      </c>
      <c r="W2983" s="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VLOOKUP(M2984,People!A:B,2,0)</f>
        <v>Anna Andreadi</v>
      </c>
      <c r="W2984" s="3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VLOOKUP(M2985,People!A:B,2,0)</f>
        <v>Anna Andreadi</v>
      </c>
      <c r="W2985" s="3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VLOOKUP(M2986,People!A:B,2,0)</f>
        <v>Anna Andreadi</v>
      </c>
      <c r="W2986" s="3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VLOOKUP(M2987,People!A:B,2,0)</f>
        <v>Cassandra Brandow</v>
      </c>
      <c r="W2987" s="3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VLOOKUP(M2988,People!A:B,2,0)</f>
        <v>Cassandra Brandow</v>
      </c>
      <c r="W2988" s="3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VLOOKUP(M2989,People!A:B,2,0)</f>
        <v>Cassandra Brandow</v>
      </c>
      <c r="W2989" s="3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VLOOKUP(M2990,People!A:B,2,0)</f>
        <v>Anna Andreadi</v>
      </c>
      <c r="W2990" s="3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VLOOKUP(M2991,People!A:B,2,0)</f>
        <v>Anna Andreadi</v>
      </c>
      <c r="W2991" s="3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VLOOKUP(M2992,People!A:B,2,0)</f>
        <v>Anna Andreadi</v>
      </c>
      <c r="W2992" s="3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VLOOKUP(M2993,People!A:B,2,0)</f>
        <v>Anna Andreadi</v>
      </c>
      <c r="W2993" s="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VLOOKUP(M2994,People!A:B,2,0)</f>
        <v>Chuck Magee</v>
      </c>
      <c r="W2994" s="3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VLOOKUP(M2995,People!A:B,2,0)</f>
        <v>Kelly Williams</v>
      </c>
      <c r="W2995" s="3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VLOOKUP(M2996,People!A:B,2,0)</f>
        <v>Anna Andreadi</v>
      </c>
      <c r="W2996" s="3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VLOOKUP(M2997,People!A:B,2,0)</f>
        <v>Anna Andreadi</v>
      </c>
      <c r="W2997" s="3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VLOOKUP(M2998,People!A:B,2,0)</f>
        <v>Chuck Magee</v>
      </c>
      <c r="W2998" s="3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VLOOKUP(M2999,People!A:B,2,0)</f>
        <v>Chuck Magee</v>
      </c>
      <c r="W2999" s="3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VLOOKUP(M3000,People!A:B,2,0)</f>
        <v>Chuck Magee</v>
      </c>
      <c r="W3000" s="3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VLOOKUP(M3001,People!A:B,2,0)</f>
        <v>Chuck Magee</v>
      </c>
      <c r="W3001" s="3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VLOOKUP(M3002,People!A:B,2,0)</f>
        <v>Chuck Magee</v>
      </c>
      <c r="W3002" s="3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VLOOKUP(M3003,People!A:B,2,0)</f>
        <v>Chuck Magee</v>
      </c>
      <c r="W3003" s="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VLOOKUP(M3004,People!A:B,2,0)</f>
        <v>Kelly Williams</v>
      </c>
      <c r="W3004" s="3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VLOOKUP(M3005,People!A:B,2,0)</f>
        <v>Chuck Magee</v>
      </c>
      <c r="W3005" s="3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VLOOKUP(M3006,People!A:B,2,0)</f>
        <v>Chuck Magee</v>
      </c>
      <c r="W3006" s="3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VLOOKUP(M3007,People!A:B,2,0)</f>
        <v>Kelly Williams</v>
      </c>
      <c r="W3007" s="3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VLOOKUP(M3008,People!A:B,2,0)</f>
        <v>Chuck Magee</v>
      </c>
      <c r="W3008" s="3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VLOOKUP(M3009,People!A:B,2,0)</f>
        <v>Anna Andreadi</v>
      </c>
      <c r="W3009" s="3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VLOOKUP(M3010,People!A:B,2,0)</f>
        <v>Cassandra Brandow</v>
      </c>
      <c r="W3010" s="3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VLOOKUP(M3011,People!A:B,2,0)</f>
        <v>Chuck Magee</v>
      </c>
      <c r="W3011" s="3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VLOOKUP(M3012,People!A:B,2,0)</f>
        <v>Anna Andreadi</v>
      </c>
      <c r="W3012" s="3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VLOOKUP(M3013,People!A:B,2,0)</f>
        <v>Anna Andreadi</v>
      </c>
      <c r="W3013" s="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VLOOKUP(M3014,People!A:B,2,0)</f>
        <v>Anna Andreadi</v>
      </c>
      <c r="W3014" s="3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VLOOKUP(M3015,People!A:B,2,0)</f>
        <v>Anna Andreadi</v>
      </c>
      <c r="W3015" s="3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VLOOKUP(M3016,People!A:B,2,0)</f>
        <v>Anna Andreadi</v>
      </c>
      <c r="W3016" s="3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VLOOKUP(M3017,People!A:B,2,0)</f>
        <v>Chuck Magee</v>
      </c>
      <c r="W3017" s="3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VLOOKUP(M3018,People!A:B,2,0)</f>
        <v>Kelly Williams</v>
      </c>
      <c r="W3018" s="3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VLOOKUP(M3019,People!A:B,2,0)</f>
        <v>Kelly Williams</v>
      </c>
      <c r="W3019" s="3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VLOOKUP(M3020,People!A:B,2,0)</f>
        <v>Kelly Williams</v>
      </c>
      <c r="W3020" s="3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VLOOKUP(M3021,People!A:B,2,0)</f>
        <v>Anna Andreadi</v>
      </c>
      <c r="W3021" s="3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VLOOKUP(M3022,People!A:B,2,0)</f>
        <v>Anna Andreadi</v>
      </c>
      <c r="W3022" s="3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VLOOKUP(M3023,People!A:B,2,0)</f>
        <v>Anna Andreadi</v>
      </c>
      <c r="W3023" s="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VLOOKUP(M3024,People!A:B,2,0)</f>
        <v>Anna Andreadi</v>
      </c>
      <c r="W3024" s="3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VLOOKUP(M3025,People!A:B,2,0)</f>
        <v>Kelly Williams</v>
      </c>
      <c r="W3025" s="3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VLOOKUP(M3026,People!A:B,2,0)</f>
        <v>Chuck Magee</v>
      </c>
      <c r="W3026" s="3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VLOOKUP(M3027,People!A:B,2,0)</f>
        <v>Chuck Magee</v>
      </c>
      <c r="W3027" s="3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VLOOKUP(M3028,People!A:B,2,0)</f>
        <v>Chuck Magee</v>
      </c>
      <c r="W3028" s="3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VLOOKUP(M3029,People!A:B,2,0)</f>
        <v>Anna Andreadi</v>
      </c>
      <c r="W3029" s="3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VLOOKUP(M3030,People!A:B,2,0)</f>
        <v>Cassandra Brandow</v>
      </c>
      <c r="W3030" s="3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VLOOKUP(M3031,People!A:B,2,0)</f>
        <v>Anna Andreadi</v>
      </c>
      <c r="W3031" s="3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VLOOKUP(M3032,People!A:B,2,0)</f>
        <v>Kelly Williams</v>
      </c>
      <c r="W3032" s="3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VLOOKUP(M3033,People!A:B,2,0)</f>
        <v>Kelly Williams</v>
      </c>
      <c r="W3033" s="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VLOOKUP(M3034,People!A:B,2,0)</f>
        <v>Anna Andreadi</v>
      </c>
      <c r="W3034" s="3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VLOOKUP(M3035,People!A:B,2,0)</f>
        <v>Chuck Magee</v>
      </c>
      <c r="W3035" s="3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VLOOKUP(M3036,People!A:B,2,0)</f>
        <v>Cassandra Brandow</v>
      </c>
      <c r="W3036" s="3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VLOOKUP(M3037,People!A:B,2,0)</f>
        <v>Cassandra Brandow</v>
      </c>
      <c r="W3037" s="3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VLOOKUP(M3038,People!A:B,2,0)</f>
        <v>Cassandra Brandow</v>
      </c>
      <c r="W3038" s="3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VLOOKUP(M3039,People!A:B,2,0)</f>
        <v>Cassandra Brandow</v>
      </c>
      <c r="W3039" s="3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VLOOKUP(M3040,People!A:B,2,0)</f>
        <v>Cassandra Brandow</v>
      </c>
      <c r="W3040" s="3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VLOOKUP(M3041,People!A:B,2,0)</f>
        <v>Anna Andreadi</v>
      </c>
      <c r="W3041" s="3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VLOOKUP(M3042,People!A:B,2,0)</f>
        <v>Cassandra Brandow</v>
      </c>
      <c r="W3042" s="3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VLOOKUP(M3043,People!A:B,2,0)</f>
        <v>Anna Andreadi</v>
      </c>
      <c r="W3043" s="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VLOOKUP(M3044,People!A:B,2,0)</f>
        <v>Anna Andreadi</v>
      </c>
      <c r="W3044" s="3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VLOOKUP(M3045,People!A:B,2,0)</f>
        <v>Anna Andreadi</v>
      </c>
      <c r="W3045" s="3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VLOOKUP(M3046,People!A:B,2,0)</f>
        <v>Chuck Magee</v>
      </c>
      <c r="W3046" s="3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VLOOKUP(M3047,People!A:B,2,0)</f>
        <v>Kelly Williams</v>
      </c>
      <c r="W3047" s="3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VLOOKUP(M3048,People!A:B,2,0)</f>
        <v>Kelly Williams</v>
      </c>
      <c r="W3048" s="3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VLOOKUP(M3049,People!A:B,2,0)</f>
        <v>Anna Andreadi</v>
      </c>
      <c r="W3049" s="3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VLOOKUP(M3050,People!A:B,2,0)</f>
        <v>Cassandra Brandow</v>
      </c>
      <c r="W3050" s="3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VLOOKUP(M3051,People!A:B,2,0)</f>
        <v>Cassandra Brandow</v>
      </c>
      <c r="W3051" s="3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VLOOKUP(M3052,People!A:B,2,0)</f>
        <v>Anna Andreadi</v>
      </c>
      <c r="W3052" s="3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VLOOKUP(M3053,People!A:B,2,0)</f>
        <v>Anna Andreadi</v>
      </c>
      <c r="W3053" s="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VLOOKUP(M3054,People!A:B,2,0)</f>
        <v>Anna Andreadi</v>
      </c>
      <c r="W3054" s="3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VLOOKUP(M3055,People!A:B,2,0)</f>
        <v>Kelly Williams</v>
      </c>
      <c r="W3055" s="3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VLOOKUP(M3056,People!A:B,2,0)</f>
        <v>Kelly Williams</v>
      </c>
      <c r="W3056" s="3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VLOOKUP(M3057,People!A:B,2,0)</f>
        <v>Kelly Williams</v>
      </c>
      <c r="W3057" s="3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VLOOKUP(M3058,People!A:B,2,0)</f>
        <v>Anna Andreadi</v>
      </c>
      <c r="W3058" s="3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VLOOKUP(M3059,People!A:B,2,0)</f>
        <v>Anna Andreadi</v>
      </c>
      <c r="W3059" s="3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VLOOKUP(M3060,People!A:B,2,0)</f>
        <v>Anna Andreadi</v>
      </c>
      <c r="W3060" s="3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VLOOKUP(M3061,People!A:B,2,0)</f>
        <v>Anna Andreadi</v>
      </c>
      <c r="W3061" s="3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VLOOKUP(M3062,People!A:B,2,0)</f>
        <v>Chuck Magee</v>
      </c>
      <c r="W3062" s="3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VLOOKUP(M3063,People!A:B,2,0)</f>
        <v>Kelly Williams</v>
      </c>
      <c r="W3063" s="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VLOOKUP(M3064,People!A:B,2,0)</f>
        <v>Chuck Magee</v>
      </c>
      <c r="W3064" s="3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VLOOKUP(M3065,People!A:B,2,0)</f>
        <v>Chuck Magee</v>
      </c>
      <c r="W3065" s="3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VLOOKUP(M3066,People!A:B,2,0)</f>
        <v>Anna Andreadi</v>
      </c>
      <c r="W3066" s="3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VLOOKUP(M3067,People!A:B,2,0)</f>
        <v>Anna Andreadi</v>
      </c>
      <c r="W3067" s="3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VLOOKUP(M3068,People!A:B,2,0)</f>
        <v>Anna Andreadi</v>
      </c>
      <c r="W3068" s="3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VLOOKUP(M3069,People!A:B,2,0)</f>
        <v>Anna Andreadi</v>
      </c>
      <c r="W3069" s="3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VLOOKUP(M3070,People!A:B,2,0)</f>
        <v>Anna Andreadi</v>
      </c>
      <c r="W3070" s="3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VLOOKUP(M3071,People!A:B,2,0)</f>
        <v>Chuck Magee</v>
      </c>
      <c r="W3071" s="3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VLOOKUP(M3072,People!A:B,2,0)</f>
        <v>Chuck Magee</v>
      </c>
      <c r="W3072" s="3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VLOOKUP(M3073,People!A:B,2,0)</f>
        <v>Chuck Magee</v>
      </c>
      <c r="W3073" s="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VLOOKUP(M3074,People!A:B,2,0)</f>
        <v>Chuck Magee</v>
      </c>
      <c r="W3074" s="3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VLOOKUP(M3075,People!A:B,2,0)</f>
        <v>Anna Andreadi</v>
      </c>
      <c r="W3075" s="3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VLOOKUP(M3076,People!A:B,2,0)</f>
        <v>Anna Andreadi</v>
      </c>
      <c r="W3076" s="3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VLOOKUP(M3077,People!A:B,2,0)</f>
        <v>Kelly Williams</v>
      </c>
      <c r="W3077" s="3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VLOOKUP(M3078,People!A:B,2,0)</f>
        <v>Kelly Williams</v>
      </c>
      <c r="W3078" s="3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VLOOKUP(M3079,People!A:B,2,0)</f>
        <v>Kelly Williams</v>
      </c>
      <c r="W3079" s="3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VLOOKUP(M3080,People!A:B,2,0)</f>
        <v>Anna Andreadi</v>
      </c>
      <c r="W3080" s="3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VLOOKUP(M3081,People!A:B,2,0)</f>
        <v>Anna Andreadi</v>
      </c>
      <c r="W3081" s="3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VLOOKUP(M3082,People!A:B,2,0)</f>
        <v>Anna Andreadi</v>
      </c>
      <c r="W3082" s="3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VLOOKUP(M3083,People!A:B,2,0)</f>
        <v>Cassandra Brandow</v>
      </c>
      <c r="W3083" s="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VLOOKUP(M3084,People!A:B,2,0)</f>
        <v>Cassandra Brandow</v>
      </c>
      <c r="W3084" s="3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VLOOKUP(M3085,People!A:B,2,0)</f>
        <v>Chuck Magee</v>
      </c>
      <c r="W3085" s="3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VLOOKUP(M3086,People!A:B,2,0)</f>
        <v>Kelly Williams</v>
      </c>
      <c r="W3086" s="3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VLOOKUP(M3087,People!A:B,2,0)</f>
        <v>Kelly Williams</v>
      </c>
      <c r="W3087" s="3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VLOOKUP(M3088,People!A:B,2,0)</f>
        <v>Kelly Williams</v>
      </c>
      <c r="W3088" s="3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VLOOKUP(M3089,People!A:B,2,0)</f>
        <v>Kelly Williams</v>
      </c>
      <c r="W3089" s="3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VLOOKUP(M3090,People!A:B,2,0)</f>
        <v>Cassandra Brandow</v>
      </c>
      <c r="W3090" s="3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VLOOKUP(M3091,People!A:B,2,0)</f>
        <v>Cassandra Brandow</v>
      </c>
      <c r="W3091" s="3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VLOOKUP(M3092,People!A:B,2,0)</f>
        <v>Chuck Magee</v>
      </c>
      <c r="W3092" s="3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VLOOKUP(M3093,People!A:B,2,0)</f>
        <v>Chuck Magee</v>
      </c>
      <c r="W3093" s="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VLOOKUP(M3094,People!A:B,2,0)</f>
        <v>Chuck Magee</v>
      </c>
      <c r="W3094" s="3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VLOOKUP(M3095,People!A:B,2,0)</f>
        <v>Kelly Williams</v>
      </c>
      <c r="W3095" s="3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VLOOKUP(M3096,People!A:B,2,0)</f>
        <v>Kelly Williams</v>
      </c>
      <c r="W3096" s="3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VLOOKUP(M3097,People!A:B,2,0)</f>
        <v>Kelly Williams</v>
      </c>
      <c r="W3097" s="3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VLOOKUP(M3098,People!A:B,2,0)</f>
        <v>Kelly Williams</v>
      </c>
      <c r="W3098" s="3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VLOOKUP(M3099,People!A:B,2,0)</f>
        <v>Kelly Williams</v>
      </c>
      <c r="W3099" s="3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VLOOKUP(M3100,People!A:B,2,0)</f>
        <v>Kelly Williams</v>
      </c>
      <c r="W3100" s="3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VLOOKUP(M3101,People!A:B,2,0)</f>
        <v>Chuck Magee</v>
      </c>
      <c r="W3101" s="3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VLOOKUP(M3102,People!A:B,2,0)</f>
        <v>Chuck Magee</v>
      </c>
      <c r="W3102" s="3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VLOOKUP(M3103,People!A:B,2,0)</f>
        <v>Chuck Magee</v>
      </c>
      <c r="W3103" s="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VLOOKUP(M3104,People!A:B,2,0)</f>
        <v>Chuck Magee</v>
      </c>
      <c r="W3104" s="3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VLOOKUP(M3105,People!A:B,2,0)</f>
        <v>Chuck Magee</v>
      </c>
      <c r="W3105" s="3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VLOOKUP(M3106,People!A:B,2,0)</f>
        <v>Chuck Magee</v>
      </c>
      <c r="W3106" s="3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VLOOKUP(M3107,People!A:B,2,0)</f>
        <v>Kelly Williams</v>
      </c>
      <c r="W3107" s="3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VLOOKUP(M3108,People!A:B,2,0)</f>
        <v>Kelly Williams</v>
      </c>
      <c r="W3108" s="3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VLOOKUP(M3109,People!A:B,2,0)</f>
        <v>Kelly Williams</v>
      </c>
      <c r="W3109" s="3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VLOOKUP(M3110,People!A:B,2,0)</f>
        <v>Kelly Williams</v>
      </c>
      <c r="W3110" s="3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VLOOKUP(M3111,People!A:B,2,0)</f>
        <v>Kelly Williams</v>
      </c>
      <c r="W3111" s="3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VLOOKUP(M3112,People!A:B,2,0)</f>
        <v>Kelly Williams</v>
      </c>
      <c r="W3112" s="3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VLOOKUP(M3113,People!A:B,2,0)</f>
        <v>Kelly Williams</v>
      </c>
      <c r="W3113" s="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VLOOKUP(M3114,People!A:B,2,0)</f>
        <v>Anna Andreadi</v>
      </c>
      <c r="W3114" s="3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VLOOKUP(M3115,People!A:B,2,0)</f>
        <v>Anna Andreadi</v>
      </c>
      <c r="W3115" s="3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VLOOKUP(M3116,People!A:B,2,0)</f>
        <v>Anna Andreadi</v>
      </c>
      <c r="W3116" s="3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VLOOKUP(M3117,People!A:B,2,0)</f>
        <v>Anna Andreadi</v>
      </c>
      <c r="W3117" s="3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VLOOKUP(M3118,People!A:B,2,0)</f>
        <v>Anna Andreadi</v>
      </c>
      <c r="W3118" s="3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VLOOKUP(M3119,People!A:B,2,0)</f>
        <v>Anna Andreadi</v>
      </c>
      <c r="W3119" s="3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VLOOKUP(M3120,People!A:B,2,0)</f>
        <v>Cassandra Brandow</v>
      </c>
      <c r="W3120" s="3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VLOOKUP(M3121,People!A:B,2,0)</f>
        <v>Cassandra Brandow</v>
      </c>
      <c r="W3121" s="3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VLOOKUP(M3122,People!A:B,2,0)</f>
        <v>Cassandra Brandow</v>
      </c>
      <c r="W3122" s="3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VLOOKUP(M3123,People!A:B,2,0)</f>
        <v>Cassandra Brandow</v>
      </c>
      <c r="W3123" s="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VLOOKUP(M3124,People!A:B,2,0)</f>
        <v>Cassandra Brandow</v>
      </c>
      <c r="W3124" s="3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VLOOKUP(M3125,People!A:B,2,0)</f>
        <v>Cassandra Brandow</v>
      </c>
      <c r="W3125" s="3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VLOOKUP(M3126,People!A:B,2,0)</f>
        <v>Cassandra Brandow</v>
      </c>
      <c r="W3126" s="3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VLOOKUP(M3127,People!A:B,2,0)</f>
        <v>Cassandra Brandow</v>
      </c>
      <c r="W3127" s="3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VLOOKUP(M3128,People!A:B,2,0)</f>
        <v>Chuck Magee</v>
      </c>
      <c r="W3128" s="3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VLOOKUP(M3129,People!A:B,2,0)</f>
        <v>Chuck Magee</v>
      </c>
      <c r="W3129" s="3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VLOOKUP(M3130,People!A:B,2,0)</f>
        <v>Anna Andreadi</v>
      </c>
      <c r="W3130" s="3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VLOOKUP(M3131,People!A:B,2,0)</f>
        <v>Anna Andreadi</v>
      </c>
      <c r="W3131" s="3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VLOOKUP(M3132,People!A:B,2,0)</f>
        <v>Anna Andreadi</v>
      </c>
      <c r="W3132" s="3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VLOOKUP(M3133,People!A:B,2,0)</f>
        <v>Anna Andreadi</v>
      </c>
      <c r="W3133" s="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VLOOKUP(M3134,People!A:B,2,0)</f>
        <v>Chuck Magee</v>
      </c>
      <c r="W3134" s="3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VLOOKUP(M3135,People!A:B,2,0)</f>
        <v>Chuck Magee</v>
      </c>
      <c r="W3135" s="3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VLOOKUP(M3136,People!A:B,2,0)</f>
        <v>Kelly Williams</v>
      </c>
      <c r="W3136" s="3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VLOOKUP(M3137,People!A:B,2,0)</f>
        <v>Kelly Williams</v>
      </c>
      <c r="W3137" s="3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VLOOKUP(M3138,People!A:B,2,0)</f>
        <v>Kelly Williams</v>
      </c>
      <c r="W3138" s="3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VLOOKUP(M3139,People!A:B,2,0)</f>
        <v>Kelly Williams</v>
      </c>
      <c r="W3139" s="3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VLOOKUP(M3140,People!A:B,2,0)</f>
        <v>Kelly Williams</v>
      </c>
      <c r="W3140" s="3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VLOOKUP(M3141,People!A:B,2,0)</f>
        <v>Kelly Williams</v>
      </c>
      <c r="W3141" s="3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VLOOKUP(M3142,People!A:B,2,0)</f>
        <v>Chuck Magee</v>
      </c>
      <c r="W3142" s="3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VLOOKUP(M3143,People!A:B,2,0)</f>
        <v>Kelly Williams</v>
      </c>
      <c r="W3143" s="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VLOOKUP(M3144,People!A:B,2,0)</f>
        <v>Chuck Magee</v>
      </c>
      <c r="W3144" s="3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VLOOKUP(M3145,People!A:B,2,0)</f>
        <v>Chuck Magee</v>
      </c>
      <c r="W3145" s="3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VLOOKUP(M3146,People!A:B,2,0)</f>
        <v>Kelly Williams</v>
      </c>
      <c r="W3146" s="3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VLOOKUP(M3147,People!A:B,2,0)</f>
        <v>Anna Andreadi</v>
      </c>
      <c r="W3147" s="3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VLOOKUP(M3148,People!A:B,2,0)</f>
        <v>Anna Andreadi</v>
      </c>
      <c r="W3148" s="3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VLOOKUP(M3149,People!A:B,2,0)</f>
        <v>Anna Andreadi</v>
      </c>
      <c r="W3149" s="3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VLOOKUP(M3150,People!A:B,2,0)</f>
        <v>Chuck Magee</v>
      </c>
      <c r="W3150" s="3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VLOOKUP(M3151,People!A:B,2,0)</f>
        <v>Anna Andreadi</v>
      </c>
      <c r="W3151" s="3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VLOOKUP(M3152,People!A:B,2,0)</f>
        <v>Chuck Magee</v>
      </c>
      <c r="W3152" s="3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VLOOKUP(M3153,People!A:B,2,0)</f>
        <v>Chuck Magee</v>
      </c>
      <c r="W3153" s="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VLOOKUP(M3154,People!A:B,2,0)</f>
        <v>Chuck Magee</v>
      </c>
      <c r="W3154" s="3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VLOOKUP(M3155,People!A:B,2,0)</f>
        <v>Chuck Magee</v>
      </c>
      <c r="W3155" s="3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VLOOKUP(M3156,People!A:B,2,0)</f>
        <v>Kelly Williams</v>
      </c>
      <c r="W3156" s="3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VLOOKUP(M3157,People!A:B,2,0)</f>
        <v>Anna Andreadi</v>
      </c>
      <c r="W3157" s="3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VLOOKUP(M3158,People!A:B,2,0)</f>
        <v>Chuck Magee</v>
      </c>
      <c r="W3158" s="3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VLOOKUP(M3159,People!A:B,2,0)</f>
        <v>Chuck Magee</v>
      </c>
      <c r="W3159" s="3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VLOOKUP(M3160,People!A:B,2,0)</f>
        <v>Cassandra Brandow</v>
      </c>
      <c r="W3160" s="3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VLOOKUP(M3161,People!A:B,2,0)</f>
        <v>Cassandra Brandow</v>
      </c>
      <c r="W3161" s="3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VLOOKUP(M3162,People!A:B,2,0)</f>
        <v>Kelly Williams</v>
      </c>
      <c r="W3162" s="3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VLOOKUP(M3163,People!A:B,2,0)</f>
        <v>Anna Andreadi</v>
      </c>
      <c r="W3163" s="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VLOOKUP(M3164,People!A:B,2,0)</f>
        <v>Anna Andreadi</v>
      </c>
      <c r="W3164" s="3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VLOOKUP(M3165,People!A:B,2,0)</f>
        <v>Anna Andreadi</v>
      </c>
      <c r="W3165" s="3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VLOOKUP(M3166,People!A:B,2,0)</f>
        <v>Anna Andreadi</v>
      </c>
      <c r="W3166" s="3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VLOOKUP(M3167,People!A:B,2,0)</f>
        <v>Anna Andreadi</v>
      </c>
      <c r="W3167" s="3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VLOOKUP(M3168,People!A:B,2,0)</f>
        <v>Anna Andreadi</v>
      </c>
      <c r="W3168" s="3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VLOOKUP(M3169,People!A:B,2,0)</f>
        <v>Kelly Williams</v>
      </c>
      <c r="W3169" s="3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VLOOKUP(M3170,People!A:B,2,0)</f>
        <v>Cassandra Brandow</v>
      </c>
      <c r="W3170" s="3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VLOOKUP(M3171,People!A:B,2,0)</f>
        <v>Cassandra Brandow</v>
      </c>
      <c r="W3171" s="3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VLOOKUP(M3172,People!A:B,2,0)</f>
        <v>Cassandra Brandow</v>
      </c>
      <c r="W3172" s="3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VLOOKUP(M3173,People!A:B,2,0)</f>
        <v>Kelly Williams</v>
      </c>
      <c r="W3173" s="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VLOOKUP(M3174,People!A:B,2,0)</f>
        <v>Kelly Williams</v>
      </c>
      <c r="W3174" s="3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VLOOKUP(M3175,People!A:B,2,0)</f>
        <v>Kelly Williams</v>
      </c>
      <c r="W3175" s="3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VLOOKUP(M3176,People!A:B,2,0)</f>
        <v>Kelly Williams</v>
      </c>
      <c r="W3176" s="3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VLOOKUP(M3177,People!A:B,2,0)</f>
        <v>Anna Andreadi</v>
      </c>
      <c r="W3177" s="3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VLOOKUP(M3178,People!A:B,2,0)</f>
        <v>Anna Andreadi</v>
      </c>
      <c r="W3178" s="3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VLOOKUP(M3179,People!A:B,2,0)</f>
        <v>Chuck Magee</v>
      </c>
      <c r="W3179" s="3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VLOOKUP(M3180,People!A:B,2,0)</f>
        <v>Chuck Magee</v>
      </c>
      <c r="W3180" s="3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VLOOKUP(M3181,People!A:B,2,0)</f>
        <v>Chuck Magee</v>
      </c>
      <c r="W3181" s="3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VLOOKUP(M3182,People!A:B,2,0)</f>
        <v>Chuck Magee</v>
      </c>
      <c r="W3182" s="3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VLOOKUP(M3183,People!A:B,2,0)</f>
        <v>Chuck Magee</v>
      </c>
      <c r="W3183" s="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VLOOKUP(M3184,People!A:B,2,0)</f>
        <v>Chuck Magee</v>
      </c>
      <c r="W3184" s="3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VLOOKUP(M3185,People!A:B,2,0)</f>
        <v>Chuck Magee</v>
      </c>
      <c r="W3185" s="3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VLOOKUP(M3186,People!A:B,2,0)</f>
        <v>Chuck Magee</v>
      </c>
      <c r="W3186" s="3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VLOOKUP(M3187,People!A:B,2,0)</f>
        <v>Kelly Williams</v>
      </c>
      <c r="W3187" s="3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VLOOKUP(M3188,People!A:B,2,0)</f>
        <v>Kelly Williams</v>
      </c>
      <c r="W3188" s="3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VLOOKUP(M3189,People!A:B,2,0)</f>
        <v>Chuck Magee</v>
      </c>
      <c r="W3189" s="3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VLOOKUP(M3190,People!A:B,2,0)</f>
        <v>Anna Andreadi</v>
      </c>
      <c r="W3190" s="3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VLOOKUP(M3191,People!A:B,2,0)</f>
        <v>Anna Andreadi</v>
      </c>
      <c r="W3191" s="3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VLOOKUP(M3192,People!A:B,2,0)</f>
        <v>Kelly Williams</v>
      </c>
      <c r="W3192" s="3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VLOOKUP(M3193,People!A:B,2,0)</f>
        <v>Chuck Magee</v>
      </c>
      <c r="W3193" s="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VLOOKUP(M3194,People!A:B,2,0)</f>
        <v>Kelly Williams</v>
      </c>
      <c r="W3194" s="3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VLOOKUP(M3195,People!A:B,2,0)</f>
        <v>Kelly Williams</v>
      </c>
      <c r="W3195" s="3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VLOOKUP(M3196,People!A:B,2,0)</f>
        <v>Kelly Williams</v>
      </c>
      <c r="W3196" s="3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VLOOKUP(M3197,People!A:B,2,0)</f>
        <v>Cassandra Brandow</v>
      </c>
      <c r="W3197" s="3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VLOOKUP(M3198,People!A:B,2,0)</f>
        <v>Chuck Magee</v>
      </c>
      <c r="W3198" s="3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VLOOKUP(M3199,People!A:B,2,0)</f>
        <v>Anna Andreadi</v>
      </c>
      <c r="W3199" s="3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VLOOKUP(M3200,People!A:B,2,0)</f>
        <v>Cassandra Brandow</v>
      </c>
      <c r="W3200" s="3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VLOOKUP(M3201,People!A:B,2,0)</f>
        <v>Chuck Magee</v>
      </c>
      <c r="W3201" s="3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VLOOKUP(M3202,People!A:B,2,0)</f>
        <v>Chuck Magee</v>
      </c>
      <c r="W3202" s="3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VLOOKUP(M3203,People!A:B,2,0)</f>
        <v>Chuck Magee</v>
      </c>
      <c r="W3203" s="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VLOOKUP(M3204,People!A:B,2,0)</f>
        <v>Anna Andreadi</v>
      </c>
      <c r="W3204" s="3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VLOOKUP(M3205,People!A:B,2,0)</f>
        <v>Anna Andreadi</v>
      </c>
      <c r="W3205" s="3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VLOOKUP(M3206,People!A:B,2,0)</f>
        <v>Anna Andreadi</v>
      </c>
      <c r="W3206" s="3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VLOOKUP(M3207,People!A:B,2,0)</f>
        <v>Anna Andreadi</v>
      </c>
      <c r="W3207" s="3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VLOOKUP(M3208,People!A:B,2,0)</f>
        <v>Anna Andreadi</v>
      </c>
      <c r="W3208" s="3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VLOOKUP(M3209,People!A:B,2,0)</f>
        <v>Anna Andreadi</v>
      </c>
      <c r="W3209" s="3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VLOOKUP(M3210,People!A:B,2,0)</f>
        <v>Anna Andreadi</v>
      </c>
      <c r="W3210" s="3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VLOOKUP(M3211,People!A:B,2,0)</f>
        <v>Anna Andreadi</v>
      </c>
      <c r="W3211" s="3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VLOOKUP(M3212,People!A:B,2,0)</f>
        <v>Kelly Williams</v>
      </c>
      <c r="W3212" s="3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VLOOKUP(M3213,People!A:B,2,0)</f>
        <v>Kelly Williams</v>
      </c>
      <c r="W3213" s="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VLOOKUP(M3214,People!A:B,2,0)</f>
        <v>Kelly Williams</v>
      </c>
      <c r="W3214" s="3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VLOOKUP(M3215,People!A:B,2,0)</f>
        <v>Chuck Magee</v>
      </c>
      <c r="W3215" s="3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VLOOKUP(M3216,People!A:B,2,0)</f>
        <v>Chuck Magee</v>
      </c>
      <c r="W3216" s="3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VLOOKUP(M3217,People!A:B,2,0)</f>
        <v>Anna Andreadi</v>
      </c>
      <c r="W3217" s="3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VLOOKUP(M3218,People!A:B,2,0)</f>
        <v>Anna Andreadi</v>
      </c>
      <c r="W3218" s="3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VLOOKUP(M3219,People!A:B,2,0)</f>
        <v>Chuck Magee</v>
      </c>
      <c r="W3219" s="3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VLOOKUP(M3220,People!A:B,2,0)</f>
        <v>Chuck Magee</v>
      </c>
      <c r="W3220" s="3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VLOOKUP(M3221,People!A:B,2,0)</f>
        <v>Chuck Magee</v>
      </c>
      <c r="W3221" s="3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VLOOKUP(M3222,People!A:B,2,0)</f>
        <v>Chuck Magee</v>
      </c>
      <c r="W3222" s="3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VLOOKUP(M3223,People!A:B,2,0)</f>
        <v>Chuck Magee</v>
      </c>
      <c r="W3223" s="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VLOOKUP(M3224,People!A:B,2,0)</f>
        <v>Anna Andreadi</v>
      </c>
      <c r="W3224" s="3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VLOOKUP(M3225,People!A:B,2,0)</f>
        <v>Anna Andreadi</v>
      </c>
      <c r="W3225" s="3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VLOOKUP(M3226,People!A:B,2,0)</f>
        <v>Anna Andreadi</v>
      </c>
      <c r="W3226" s="3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VLOOKUP(M3227,People!A:B,2,0)</f>
        <v>Anna Andreadi</v>
      </c>
      <c r="W3227" s="3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VLOOKUP(M3228,People!A:B,2,0)</f>
        <v>Anna Andreadi</v>
      </c>
      <c r="W3228" s="3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VLOOKUP(M3229,People!A:B,2,0)</f>
        <v>Anna Andreadi</v>
      </c>
      <c r="W3229" s="3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VLOOKUP(M3230,People!A:B,2,0)</f>
        <v>Anna Andreadi</v>
      </c>
      <c r="W3230" s="3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VLOOKUP(M3231,People!A:B,2,0)</f>
        <v>Chuck Magee</v>
      </c>
      <c r="W3231" s="3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VLOOKUP(M3232,People!A:B,2,0)</f>
        <v>Chuck Magee</v>
      </c>
      <c r="W3232" s="3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VLOOKUP(M3233,People!A:B,2,0)</f>
        <v>Kelly Williams</v>
      </c>
      <c r="W3233" s="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VLOOKUP(M3234,People!A:B,2,0)</f>
        <v>Kelly Williams</v>
      </c>
      <c r="W3234" s="3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VLOOKUP(M3235,People!A:B,2,0)</f>
        <v>Kelly Williams</v>
      </c>
      <c r="W3235" s="3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VLOOKUP(M3236,People!A:B,2,0)</f>
        <v>Anna Andreadi</v>
      </c>
      <c r="W3236" s="3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VLOOKUP(M3237,People!A:B,2,0)</f>
        <v>Chuck Magee</v>
      </c>
      <c r="W3237" s="3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VLOOKUP(M3238,People!A:B,2,0)</f>
        <v>Chuck Magee</v>
      </c>
      <c r="W3238" s="3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VLOOKUP(M3239,People!A:B,2,0)</f>
        <v>Chuck Magee</v>
      </c>
      <c r="W3239" s="3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VLOOKUP(M3240,People!A:B,2,0)</f>
        <v>Kelly Williams</v>
      </c>
      <c r="W3240" s="3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VLOOKUP(M3241,People!A:B,2,0)</f>
        <v>Kelly Williams</v>
      </c>
      <c r="W3241" s="3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VLOOKUP(M3242,People!A:B,2,0)</f>
        <v>Kelly Williams</v>
      </c>
      <c r="W3242" s="3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VLOOKUP(M3243,People!A:B,2,0)</f>
        <v>Cassandra Brandow</v>
      </c>
      <c r="W3243" s="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VLOOKUP(M3244,People!A:B,2,0)</f>
        <v>Kelly Williams</v>
      </c>
      <c r="W3244" s="3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VLOOKUP(M3245,People!A:B,2,0)</f>
        <v>Kelly Williams</v>
      </c>
      <c r="W3245" s="3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VLOOKUP(M3246,People!A:B,2,0)</f>
        <v>Kelly Williams</v>
      </c>
      <c r="W3246" s="3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VLOOKUP(M3247,People!A:B,2,0)</f>
        <v>Anna Andreadi</v>
      </c>
      <c r="W3247" s="3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VLOOKUP(M3248,People!A:B,2,0)</f>
        <v>Anna Andreadi</v>
      </c>
      <c r="W3248" s="3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VLOOKUP(M3249,People!A:B,2,0)</f>
        <v>Anna Andreadi</v>
      </c>
      <c r="W3249" s="3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VLOOKUP(M3250,People!A:B,2,0)</f>
        <v>Anna Andreadi</v>
      </c>
      <c r="W3250" s="3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VLOOKUP(M3251,People!A:B,2,0)</f>
        <v>Anna Andreadi</v>
      </c>
      <c r="W3251" s="3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VLOOKUP(M3252,People!A:B,2,0)</f>
        <v>Kelly Williams</v>
      </c>
      <c r="W3252" s="3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VLOOKUP(M3253,People!A:B,2,0)</f>
        <v>Chuck Magee</v>
      </c>
      <c r="W3253" s="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VLOOKUP(M3254,People!A:B,2,0)</f>
        <v>Kelly Williams</v>
      </c>
      <c r="W3254" s="3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VLOOKUP(M3255,People!A:B,2,0)</f>
        <v>Kelly Williams</v>
      </c>
      <c r="W3255" s="3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VLOOKUP(M3256,People!A:B,2,0)</f>
        <v>Anna Andreadi</v>
      </c>
      <c r="W3256" s="3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VLOOKUP(M3257,People!A:B,2,0)</f>
        <v>Anna Andreadi</v>
      </c>
      <c r="W3257" s="3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VLOOKUP(M3258,People!A:B,2,0)</f>
        <v>Cassandra Brandow</v>
      </c>
      <c r="W3258" s="3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VLOOKUP(M3259,People!A:B,2,0)</f>
        <v>Cassandra Brandow</v>
      </c>
      <c r="W3259" s="3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VLOOKUP(M3260,People!A:B,2,0)</f>
        <v>Cassandra Brandow</v>
      </c>
      <c r="W3260" s="3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VLOOKUP(M3261,People!A:B,2,0)</f>
        <v>Kelly Williams</v>
      </c>
      <c r="W3261" s="3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VLOOKUP(M3262,People!A:B,2,0)</f>
        <v>Kelly Williams</v>
      </c>
      <c r="W3262" s="3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VLOOKUP(M3263,People!A:B,2,0)</f>
        <v>Anna Andreadi</v>
      </c>
      <c r="W3263" s="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VLOOKUP(M3264,People!A:B,2,0)</f>
        <v>Anna Andreadi</v>
      </c>
      <c r="W3264" s="3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VLOOKUP(M3265,People!A:B,2,0)</f>
        <v>Anna Andreadi</v>
      </c>
      <c r="W3265" s="3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VLOOKUP(M3266,People!A:B,2,0)</f>
        <v>Cassandra Brandow</v>
      </c>
      <c r="W3266" s="3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VLOOKUP(M3267,People!A:B,2,0)</f>
        <v>Chuck Magee</v>
      </c>
      <c r="W3267" s="3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VLOOKUP(M3268,People!A:B,2,0)</f>
        <v>Chuck Magee</v>
      </c>
      <c r="W3268" s="3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VLOOKUP(M3269,People!A:B,2,0)</f>
        <v>Cassandra Brandow</v>
      </c>
      <c r="W3269" s="3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VLOOKUP(M3270,People!A:B,2,0)</f>
        <v>Cassandra Brandow</v>
      </c>
      <c r="W3270" s="3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VLOOKUP(M3271,People!A:B,2,0)</f>
        <v>Kelly Williams</v>
      </c>
      <c r="W3271" s="3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VLOOKUP(M3272,People!A:B,2,0)</f>
        <v>Kelly Williams</v>
      </c>
      <c r="W3272" s="3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VLOOKUP(M3273,People!A:B,2,0)</f>
        <v>Anna Andreadi</v>
      </c>
      <c r="W3273" s="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VLOOKUP(M3274,People!A:B,2,0)</f>
        <v>Anna Andreadi</v>
      </c>
      <c r="W3274" s="3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VLOOKUP(M3275,People!A:B,2,0)</f>
        <v>Anna Andreadi</v>
      </c>
      <c r="W3275" s="3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VLOOKUP(M3276,People!A:B,2,0)</f>
        <v>Kelly Williams</v>
      </c>
      <c r="W3276" s="3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VLOOKUP(M3277,People!A:B,2,0)</f>
        <v>Kelly Williams</v>
      </c>
      <c r="W3277" s="3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VLOOKUP(M3278,People!A:B,2,0)</f>
        <v>Cassandra Brandow</v>
      </c>
      <c r="W3278" s="3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VLOOKUP(M3279,People!A:B,2,0)</f>
        <v>Cassandra Brandow</v>
      </c>
      <c r="W3279" s="3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VLOOKUP(M3280,People!A:B,2,0)</f>
        <v>Cassandra Brandow</v>
      </c>
      <c r="W3280" s="3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VLOOKUP(M3281,People!A:B,2,0)</f>
        <v>Cassandra Brandow</v>
      </c>
      <c r="W3281" s="3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VLOOKUP(M3282,People!A:B,2,0)</f>
        <v>Cassandra Brandow</v>
      </c>
      <c r="W3282" s="3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VLOOKUP(M3283,People!A:B,2,0)</f>
        <v>Cassandra Brandow</v>
      </c>
      <c r="W3283" s="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VLOOKUP(M3284,People!A:B,2,0)</f>
        <v>Cassandra Brandow</v>
      </c>
      <c r="W3284" s="3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VLOOKUP(M3285,People!A:B,2,0)</f>
        <v>Chuck Magee</v>
      </c>
      <c r="W3285" s="3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VLOOKUP(M3286,People!A:B,2,0)</f>
        <v>Chuck Magee</v>
      </c>
      <c r="W3286" s="3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VLOOKUP(M3287,People!A:B,2,0)</f>
        <v>Kelly Williams</v>
      </c>
      <c r="W3287" s="3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VLOOKUP(M3288,People!A:B,2,0)</f>
        <v>Kelly Williams</v>
      </c>
      <c r="W3288" s="3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VLOOKUP(M3289,People!A:B,2,0)</f>
        <v>Anna Andreadi</v>
      </c>
      <c r="W3289" s="3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VLOOKUP(M3290,People!A:B,2,0)</f>
        <v>Anna Andreadi</v>
      </c>
      <c r="W3290" s="3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VLOOKUP(M3291,People!A:B,2,0)</f>
        <v>Anna Andreadi</v>
      </c>
      <c r="W3291" s="3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VLOOKUP(M3292,People!A:B,2,0)</f>
        <v>Anna Andreadi</v>
      </c>
      <c r="W3292" s="3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VLOOKUP(M3293,People!A:B,2,0)</f>
        <v>Kelly Williams</v>
      </c>
      <c r="W3293" s="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VLOOKUP(M3294,People!A:B,2,0)</f>
        <v>Anna Andreadi</v>
      </c>
      <c r="W3294" s="3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VLOOKUP(M3295,People!A:B,2,0)</f>
        <v>Anna Andreadi</v>
      </c>
      <c r="W3295" s="3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VLOOKUP(M3296,People!A:B,2,0)</f>
        <v>Kelly Williams</v>
      </c>
      <c r="W3296" s="3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VLOOKUP(M3297,People!A:B,2,0)</f>
        <v>Chuck Magee</v>
      </c>
      <c r="W3297" s="3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VLOOKUP(M3298,People!A:B,2,0)</f>
        <v>Anna Andreadi</v>
      </c>
      <c r="W3298" s="3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VLOOKUP(M3299,People!A:B,2,0)</f>
        <v>Anna Andreadi</v>
      </c>
      <c r="W3299" s="3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VLOOKUP(M3300,People!A:B,2,0)</f>
        <v>Anna Andreadi</v>
      </c>
      <c r="W3300" s="3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VLOOKUP(M3301,People!A:B,2,0)</f>
        <v>Chuck Magee</v>
      </c>
      <c r="W3301" s="3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VLOOKUP(M3302,People!A:B,2,0)</f>
        <v>Chuck Magee</v>
      </c>
      <c r="W3302" s="3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VLOOKUP(M3303,People!A:B,2,0)</f>
        <v>Chuck Magee</v>
      </c>
      <c r="W3303" s="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VLOOKUP(M3304,People!A:B,2,0)</f>
        <v>Chuck Magee</v>
      </c>
      <c r="W3304" s="3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VLOOKUP(M3305,People!A:B,2,0)</f>
        <v>Chuck Magee</v>
      </c>
      <c r="W3305" s="3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VLOOKUP(M3306,People!A:B,2,0)</f>
        <v>Kelly Williams</v>
      </c>
      <c r="W3306" s="3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VLOOKUP(M3307,People!A:B,2,0)</f>
        <v>Kelly Williams</v>
      </c>
      <c r="W3307" s="3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VLOOKUP(M3308,People!A:B,2,0)</f>
        <v>Kelly Williams</v>
      </c>
      <c r="W3308" s="3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VLOOKUP(M3309,People!A:B,2,0)</f>
        <v>Kelly Williams</v>
      </c>
      <c r="W3309" s="3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VLOOKUP(M3310,People!A:B,2,0)</f>
        <v>Kelly Williams</v>
      </c>
      <c r="W3310" s="3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VLOOKUP(M3311,People!A:B,2,0)</f>
        <v>Chuck Magee</v>
      </c>
      <c r="W3311" s="3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VLOOKUP(M3312,People!A:B,2,0)</f>
        <v>Chuck Magee</v>
      </c>
      <c r="W3312" s="3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VLOOKUP(M3313,People!A:B,2,0)</f>
        <v>Cassandra Brandow</v>
      </c>
      <c r="W3313" s="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VLOOKUP(M3314,People!A:B,2,0)</f>
        <v>Anna Andreadi</v>
      </c>
      <c r="W3314" s="3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VLOOKUP(M3315,People!A:B,2,0)</f>
        <v>Anna Andreadi</v>
      </c>
      <c r="W3315" s="3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VLOOKUP(M3316,People!A:B,2,0)</f>
        <v>Chuck Magee</v>
      </c>
      <c r="W3316" s="3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VLOOKUP(M3317,People!A:B,2,0)</f>
        <v>Chuck Magee</v>
      </c>
      <c r="W3317" s="3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VLOOKUP(M3318,People!A:B,2,0)</f>
        <v>Kelly Williams</v>
      </c>
      <c r="W3318" s="3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VLOOKUP(M3319,People!A:B,2,0)</f>
        <v>Anna Andreadi</v>
      </c>
      <c r="W3319" s="3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VLOOKUP(M3320,People!A:B,2,0)</f>
        <v>Anna Andreadi</v>
      </c>
      <c r="W3320" s="3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VLOOKUP(M3321,People!A:B,2,0)</f>
        <v>Cassandra Brandow</v>
      </c>
      <c r="W3321" s="3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VLOOKUP(M3322,People!A:B,2,0)</f>
        <v>Cassandra Brandow</v>
      </c>
      <c r="W3322" s="3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VLOOKUP(M3323,People!A:B,2,0)</f>
        <v>Cassandra Brandow</v>
      </c>
      <c r="W3323" s="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VLOOKUP(M3324,People!A:B,2,0)</f>
        <v>Chuck Magee</v>
      </c>
      <c r="W3324" s="3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VLOOKUP(M3325,People!A:B,2,0)</f>
        <v>Chuck Magee</v>
      </c>
      <c r="W3325" s="3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VLOOKUP(M3326,People!A:B,2,0)</f>
        <v>Kelly Williams</v>
      </c>
      <c r="W3326" s="3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VLOOKUP(M3327,People!A:B,2,0)</f>
        <v>Kelly Williams</v>
      </c>
      <c r="W3327" s="3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VLOOKUP(M3328,People!A:B,2,0)</f>
        <v>Kelly Williams</v>
      </c>
      <c r="W3328" s="3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VLOOKUP(M3329,People!A:B,2,0)</f>
        <v>Kelly Williams</v>
      </c>
      <c r="W3329" s="3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VLOOKUP(M3330,People!A:B,2,0)</f>
        <v>Kelly Williams</v>
      </c>
      <c r="W3330" s="3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VLOOKUP(M3331,People!A:B,2,0)</f>
        <v>Kelly Williams</v>
      </c>
      <c r="W3331" s="3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VLOOKUP(M3332,People!A:B,2,0)</f>
        <v>Kelly Williams</v>
      </c>
      <c r="W3332" s="3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VLOOKUP(M3333,People!A:B,2,0)</f>
        <v>Kelly Williams</v>
      </c>
      <c r="W3333" s="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VLOOKUP(M3334,People!A:B,2,0)</f>
        <v>Kelly Williams</v>
      </c>
      <c r="W3334" s="3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VLOOKUP(M3335,People!A:B,2,0)</f>
        <v>Kelly Williams</v>
      </c>
      <c r="W3335" s="3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VLOOKUP(M3336,People!A:B,2,0)</f>
        <v>Anna Andreadi</v>
      </c>
      <c r="W3336" s="3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VLOOKUP(M3337,People!A:B,2,0)</f>
        <v>Anna Andreadi</v>
      </c>
      <c r="W3337" s="3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VLOOKUP(M3338,People!A:B,2,0)</f>
        <v>Anna Andreadi</v>
      </c>
      <c r="W3338" s="3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VLOOKUP(M3339,People!A:B,2,0)</f>
        <v>Anna Andreadi</v>
      </c>
      <c r="W3339" s="3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VLOOKUP(M3340,People!A:B,2,0)</f>
        <v>Anna Andreadi</v>
      </c>
      <c r="W3340" s="3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VLOOKUP(M3341,People!A:B,2,0)</f>
        <v>Anna Andreadi</v>
      </c>
      <c r="W3341" s="3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VLOOKUP(M3342,People!A:B,2,0)</f>
        <v>Anna Andreadi</v>
      </c>
      <c r="W3342" s="3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VLOOKUP(M3343,People!A:B,2,0)</f>
        <v>Chuck Magee</v>
      </c>
      <c r="W3343" s="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VLOOKUP(M3344,People!A:B,2,0)</f>
        <v>Chuck Magee</v>
      </c>
      <c r="W3344" s="3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VLOOKUP(M3345,People!A:B,2,0)</f>
        <v>Chuck Magee</v>
      </c>
      <c r="W3345" s="3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VLOOKUP(M3346,People!A:B,2,0)</f>
        <v>Chuck Magee</v>
      </c>
      <c r="W3346" s="3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VLOOKUP(M3347,People!A:B,2,0)</f>
        <v>Chuck Magee</v>
      </c>
      <c r="W3347" s="3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VLOOKUP(M3348,People!A:B,2,0)</f>
        <v>Chuck Magee</v>
      </c>
      <c r="W3348" s="3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VLOOKUP(M3349,People!A:B,2,0)</f>
        <v>Anna Andreadi</v>
      </c>
      <c r="W3349" s="3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VLOOKUP(M3350,People!A:B,2,0)</f>
        <v>Kelly Williams</v>
      </c>
      <c r="W3350" s="3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VLOOKUP(M3351,People!A:B,2,0)</f>
        <v>Anna Andreadi</v>
      </c>
      <c r="W3351" s="3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VLOOKUP(M3352,People!A:B,2,0)</f>
        <v>Chuck Magee</v>
      </c>
      <c r="W3352" s="3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VLOOKUP(M3353,People!A:B,2,0)</f>
        <v>Anna Andreadi</v>
      </c>
      <c r="W3353" s="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VLOOKUP(M3354,People!A:B,2,0)</f>
        <v>Anna Andreadi</v>
      </c>
      <c r="W3354" s="3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VLOOKUP(M3355,People!A:B,2,0)</f>
        <v>Chuck Magee</v>
      </c>
      <c r="W3355" s="3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VLOOKUP(M3356,People!A:B,2,0)</f>
        <v>Chuck Magee</v>
      </c>
      <c r="W3356" s="3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VLOOKUP(M3357,People!A:B,2,0)</f>
        <v>Chuck Magee</v>
      </c>
      <c r="W3357" s="3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VLOOKUP(M3358,People!A:B,2,0)</f>
        <v>Chuck Magee</v>
      </c>
      <c r="W3358" s="3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VLOOKUP(M3359,People!A:B,2,0)</f>
        <v>Kelly Williams</v>
      </c>
      <c r="W3359" s="3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VLOOKUP(M3360,People!A:B,2,0)</f>
        <v>Kelly Williams</v>
      </c>
      <c r="W3360" s="3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VLOOKUP(M3361,People!A:B,2,0)</f>
        <v>Kelly Williams</v>
      </c>
      <c r="W3361" s="3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VLOOKUP(M3362,People!A:B,2,0)</f>
        <v>Chuck Magee</v>
      </c>
      <c r="W3362" s="3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VLOOKUP(M3363,People!A:B,2,0)</f>
        <v>Chuck Magee</v>
      </c>
      <c r="W3363" s="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VLOOKUP(M3364,People!A:B,2,0)</f>
        <v>Chuck Magee</v>
      </c>
      <c r="W3364" s="3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VLOOKUP(M3365,People!A:B,2,0)</f>
        <v>Chuck Magee</v>
      </c>
      <c r="W3365" s="3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VLOOKUP(M3366,People!A:B,2,0)</f>
        <v>Kelly Williams</v>
      </c>
      <c r="W3366" s="3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VLOOKUP(M3367,People!A:B,2,0)</f>
        <v>Anna Andreadi</v>
      </c>
      <c r="W3367" s="3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VLOOKUP(M3368,People!A:B,2,0)</f>
        <v>Kelly Williams</v>
      </c>
      <c r="W3368" s="3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VLOOKUP(M3369,People!A:B,2,0)</f>
        <v>Kelly Williams</v>
      </c>
      <c r="W3369" s="3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VLOOKUP(M3370,People!A:B,2,0)</f>
        <v>Anna Andreadi</v>
      </c>
      <c r="W3370" s="3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VLOOKUP(M3371,People!A:B,2,0)</f>
        <v>Anna Andreadi</v>
      </c>
      <c r="W3371" s="3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VLOOKUP(M3372,People!A:B,2,0)</f>
        <v>Kelly Williams</v>
      </c>
      <c r="W3372" s="3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VLOOKUP(M3373,People!A:B,2,0)</f>
        <v>Anna Andreadi</v>
      </c>
      <c r="W3373" s="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VLOOKUP(M3374,People!A:B,2,0)</f>
        <v>Anna Andreadi</v>
      </c>
      <c r="W3374" s="3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VLOOKUP(M3375,People!A:B,2,0)</f>
        <v>Chuck Magee</v>
      </c>
      <c r="W3375" s="3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VLOOKUP(M3376,People!A:B,2,0)</f>
        <v>Chuck Magee</v>
      </c>
      <c r="W3376" s="3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VLOOKUP(M3377,People!A:B,2,0)</f>
        <v>Chuck Magee</v>
      </c>
      <c r="W3377" s="3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VLOOKUP(M3378,People!A:B,2,0)</f>
        <v>Chuck Magee</v>
      </c>
      <c r="W3378" s="3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VLOOKUP(M3379,People!A:B,2,0)</f>
        <v>Kelly Williams</v>
      </c>
      <c r="W3379" s="3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VLOOKUP(M3380,People!A:B,2,0)</f>
        <v>Kelly Williams</v>
      </c>
      <c r="W3380" s="3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VLOOKUP(M3381,People!A:B,2,0)</f>
        <v>Kelly Williams</v>
      </c>
      <c r="W3381" s="3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VLOOKUP(M3382,People!A:B,2,0)</f>
        <v>Chuck Magee</v>
      </c>
      <c r="W3382" s="3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VLOOKUP(M3383,People!A:B,2,0)</f>
        <v>Cassandra Brandow</v>
      </c>
      <c r="W3383" s="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VLOOKUP(M3384,People!A:B,2,0)</f>
        <v>Chuck Magee</v>
      </c>
      <c r="W3384" s="3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VLOOKUP(M3385,People!A:B,2,0)</f>
        <v>Chuck Magee</v>
      </c>
      <c r="W3385" s="3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VLOOKUP(M3386,People!A:B,2,0)</f>
        <v>Chuck Magee</v>
      </c>
      <c r="W3386" s="3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VLOOKUP(M3387,People!A:B,2,0)</f>
        <v>Cassandra Brandow</v>
      </c>
      <c r="W3387" s="3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VLOOKUP(M3388,People!A:B,2,0)</f>
        <v>Cassandra Brandow</v>
      </c>
      <c r="W3388" s="3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VLOOKUP(M3389,People!A:B,2,0)</f>
        <v>Cassandra Brandow</v>
      </c>
      <c r="W3389" s="3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VLOOKUP(M3390,People!A:B,2,0)</f>
        <v>Cassandra Brandow</v>
      </c>
      <c r="W3390" s="3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VLOOKUP(M3391,People!A:B,2,0)</f>
        <v>Cassandra Brandow</v>
      </c>
      <c r="W3391" s="3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VLOOKUP(M3392,People!A:B,2,0)</f>
        <v>Kelly Williams</v>
      </c>
      <c r="W3392" s="3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VLOOKUP(M3393,People!A:B,2,0)</f>
        <v>Anna Andreadi</v>
      </c>
      <c r="W3393" s="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VLOOKUP(M3394,People!A:B,2,0)</f>
        <v>Anna Andreadi</v>
      </c>
      <c r="W3394" s="3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VLOOKUP(M3395,People!A:B,2,0)</f>
        <v>Kelly Williams</v>
      </c>
      <c r="W3395" s="3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VLOOKUP(M3396,People!A:B,2,0)</f>
        <v>Chuck Magee</v>
      </c>
      <c r="W3396" s="3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VLOOKUP(M3397,People!A:B,2,0)</f>
        <v>Kelly Williams</v>
      </c>
      <c r="W3397" s="3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VLOOKUP(M3398,People!A:B,2,0)</f>
        <v>Kelly Williams</v>
      </c>
      <c r="W3398" s="3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VLOOKUP(M3399,People!A:B,2,0)</f>
        <v>Kelly Williams</v>
      </c>
      <c r="W3399" s="3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VLOOKUP(M3400,People!A:B,2,0)</f>
        <v>Cassandra Brandow</v>
      </c>
      <c r="W3400" s="3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VLOOKUP(M3401,People!A:B,2,0)</f>
        <v>Cassandra Brandow</v>
      </c>
      <c r="W3401" s="3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VLOOKUP(M3402,People!A:B,2,0)</f>
        <v>Cassandra Brandow</v>
      </c>
      <c r="W3402" s="3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VLOOKUP(M3403,People!A:B,2,0)</f>
        <v>Cassandra Brandow</v>
      </c>
      <c r="W3403" s="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VLOOKUP(M3404,People!A:B,2,0)</f>
        <v>Kelly Williams</v>
      </c>
      <c r="W3404" s="3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VLOOKUP(M3405,People!A:B,2,0)</f>
        <v>Kelly Williams</v>
      </c>
      <c r="W3405" s="3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VLOOKUP(M3406,People!A:B,2,0)</f>
        <v>Anna Andreadi</v>
      </c>
      <c r="W3406" s="3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VLOOKUP(M3407,People!A:B,2,0)</f>
        <v>Chuck Magee</v>
      </c>
      <c r="W3407" s="3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VLOOKUP(M3408,People!A:B,2,0)</f>
        <v>Chuck Magee</v>
      </c>
      <c r="W3408" s="3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VLOOKUP(M3409,People!A:B,2,0)</f>
        <v>Chuck Magee</v>
      </c>
      <c r="W3409" s="3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VLOOKUP(M3410,People!A:B,2,0)</f>
        <v>Chuck Magee</v>
      </c>
      <c r="W3410" s="3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VLOOKUP(M3411,People!A:B,2,0)</f>
        <v>Chuck Magee</v>
      </c>
      <c r="W3411" s="3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VLOOKUP(M3412,People!A:B,2,0)</f>
        <v>Anna Andreadi</v>
      </c>
      <c r="W3412" s="3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VLOOKUP(M3413,People!A:B,2,0)</f>
        <v>Anna Andreadi</v>
      </c>
      <c r="W3413" s="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VLOOKUP(M3414,People!A:B,2,0)</f>
        <v>Anna Andreadi</v>
      </c>
      <c r="W3414" s="3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VLOOKUP(M3415,People!A:B,2,0)</f>
        <v>Anna Andreadi</v>
      </c>
      <c r="W3415" s="3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VLOOKUP(M3416,People!A:B,2,0)</f>
        <v>Anna Andreadi</v>
      </c>
      <c r="W3416" s="3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VLOOKUP(M3417,People!A:B,2,0)</f>
        <v>Kelly Williams</v>
      </c>
      <c r="W3417" s="3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VLOOKUP(M3418,People!A:B,2,0)</f>
        <v>Kelly Williams</v>
      </c>
      <c r="W3418" s="3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VLOOKUP(M3419,People!A:B,2,0)</f>
        <v>Anna Andreadi</v>
      </c>
      <c r="W3419" s="3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VLOOKUP(M3420,People!A:B,2,0)</f>
        <v>Anna Andreadi</v>
      </c>
      <c r="W3420" s="3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VLOOKUP(M3421,People!A:B,2,0)</f>
        <v>Chuck Magee</v>
      </c>
      <c r="W3421" s="3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VLOOKUP(M3422,People!A:B,2,0)</f>
        <v>Anna Andreadi</v>
      </c>
      <c r="W3422" s="3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VLOOKUP(M3423,People!A:B,2,0)</f>
        <v>Anna Andreadi</v>
      </c>
      <c r="W3423" s="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VLOOKUP(M3424,People!A:B,2,0)</f>
        <v>Anna Andreadi</v>
      </c>
      <c r="W3424" s="3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VLOOKUP(M3425,People!A:B,2,0)</f>
        <v>Anna Andreadi</v>
      </c>
      <c r="W3425" s="3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VLOOKUP(M3426,People!A:B,2,0)</f>
        <v>Anna Andreadi</v>
      </c>
      <c r="W3426" s="3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VLOOKUP(M3427,People!A:B,2,0)</f>
        <v>Kelly Williams</v>
      </c>
      <c r="W3427" s="3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VLOOKUP(M3428,People!A:B,2,0)</f>
        <v>Kelly Williams</v>
      </c>
      <c r="W3428" s="3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VLOOKUP(M3429,People!A:B,2,0)</f>
        <v>Chuck Magee</v>
      </c>
      <c r="W3429" s="3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VLOOKUP(M3430,People!A:B,2,0)</f>
        <v>Chuck Magee</v>
      </c>
      <c r="W3430" s="3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VLOOKUP(M3431,People!A:B,2,0)</f>
        <v>Chuck Magee</v>
      </c>
      <c r="W3431" s="3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VLOOKUP(M3432,People!A:B,2,0)</f>
        <v>Anna Andreadi</v>
      </c>
      <c r="W3432" s="3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VLOOKUP(M3433,People!A:B,2,0)</f>
        <v>Anna Andreadi</v>
      </c>
      <c r="W3433" s="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VLOOKUP(M3434,People!A:B,2,0)</f>
        <v>Anna Andreadi</v>
      </c>
      <c r="W3434" s="3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VLOOKUP(M3435,People!A:B,2,0)</f>
        <v>Anna Andreadi</v>
      </c>
      <c r="W3435" s="3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VLOOKUP(M3436,People!A:B,2,0)</f>
        <v>Anna Andreadi</v>
      </c>
      <c r="W3436" s="3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VLOOKUP(M3437,People!A:B,2,0)</f>
        <v>Kelly Williams</v>
      </c>
      <c r="W3437" s="3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VLOOKUP(M3438,People!A:B,2,0)</f>
        <v>Kelly Williams</v>
      </c>
      <c r="W3438" s="3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VLOOKUP(M3439,People!A:B,2,0)</f>
        <v>Kelly Williams</v>
      </c>
      <c r="W3439" s="3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VLOOKUP(M3440,People!A:B,2,0)</f>
        <v>Kelly Williams</v>
      </c>
      <c r="W3440" s="3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VLOOKUP(M3441,People!A:B,2,0)</f>
        <v>Kelly Williams</v>
      </c>
      <c r="W3441" s="3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VLOOKUP(M3442,People!A:B,2,0)</f>
        <v>Anna Andreadi</v>
      </c>
      <c r="W3442" s="3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VLOOKUP(M3443,People!A:B,2,0)</f>
        <v>Chuck Magee</v>
      </c>
      <c r="W3443" s="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VLOOKUP(M3444,People!A:B,2,0)</f>
        <v>Chuck Magee</v>
      </c>
      <c r="W3444" s="3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VLOOKUP(M3445,People!A:B,2,0)</f>
        <v>Chuck Magee</v>
      </c>
      <c r="W3445" s="3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VLOOKUP(M3446,People!A:B,2,0)</f>
        <v>Chuck Magee</v>
      </c>
      <c r="W3446" s="3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VLOOKUP(M3447,People!A:B,2,0)</f>
        <v>Chuck Magee</v>
      </c>
      <c r="W3447" s="3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VLOOKUP(M3448,People!A:B,2,0)</f>
        <v>Chuck Magee</v>
      </c>
      <c r="W3448" s="3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VLOOKUP(M3449,People!A:B,2,0)</f>
        <v>Cassandra Brandow</v>
      </c>
      <c r="W3449" s="3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VLOOKUP(M3450,People!A:B,2,0)</f>
        <v>Anna Andreadi</v>
      </c>
      <c r="W3450" s="3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VLOOKUP(M3451,People!A:B,2,0)</f>
        <v>Anna Andreadi</v>
      </c>
      <c r="W3451" s="3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VLOOKUP(M3452,People!A:B,2,0)</f>
        <v>Anna Andreadi</v>
      </c>
      <c r="W3452" s="3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VLOOKUP(M3453,People!A:B,2,0)</f>
        <v>Anna Andreadi</v>
      </c>
      <c r="W3453" s="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VLOOKUP(M3454,People!A:B,2,0)</f>
        <v>Cassandra Brandow</v>
      </c>
      <c r="W3454" s="3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VLOOKUP(M3455,People!A:B,2,0)</f>
        <v>Cassandra Brandow</v>
      </c>
      <c r="W3455" s="3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VLOOKUP(M3456,People!A:B,2,0)</f>
        <v>Cassandra Brandow</v>
      </c>
      <c r="W3456" s="3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VLOOKUP(M3457,People!A:B,2,0)</f>
        <v>Cassandra Brandow</v>
      </c>
      <c r="W3457" s="3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VLOOKUP(M3458,People!A:B,2,0)</f>
        <v>Chuck Magee</v>
      </c>
      <c r="W3458" s="3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VLOOKUP(M3459,People!A:B,2,0)</f>
        <v>Chuck Magee</v>
      </c>
      <c r="W3459" s="3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VLOOKUP(M3460,People!A:B,2,0)</f>
        <v>Chuck Magee</v>
      </c>
      <c r="W3460" s="3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VLOOKUP(M3461,People!A:B,2,0)</f>
        <v>Chuck Magee</v>
      </c>
      <c r="W3461" s="3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VLOOKUP(M3462,People!A:B,2,0)</f>
        <v>Chuck Magee</v>
      </c>
      <c r="W3462" s="3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VLOOKUP(M3463,People!A:B,2,0)</f>
        <v>Kelly Williams</v>
      </c>
      <c r="W3463" s="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VLOOKUP(M3464,People!A:B,2,0)</f>
        <v>Chuck Magee</v>
      </c>
      <c r="W3464" s="3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VLOOKUP(M3465,People!A:B,2,0)</f>
        <v>Cassandra Brandow</v>
      </c>
      <c r="W3465" s="3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VLOOKUP(M3466,People!A:B,2,0)</f>
        <v>Cassandra Brandow</v>
      </c>
      <c r="W3466" s="3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VLOOKUP(M3467,People!A:B,2,0)</f>
        <v>Chuck Magee</v>
      </c>
      <c r="W3467" s="3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VLOOKUP(M3468,People!A:B,2,0)</f>
        <v>Chuck Magee</v>
      </c>
      <c r="W3468" s="3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VLOOKUP(M3469,People!A:B,2,0)</f>
        <v>Chuck Magee</v>
      </c>
      <c r="W3469" s="3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VLOOKUP(M3470,People!A:B,2,0)</f>
        <v>Cassandra Brandow</v>
      </c>
      <c r="W3470" s="3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VLOOKUP(M3471,People!A:B,2,0)</f>
        <v>Cassandra Brandow</v>
      </c>
      <c r="W3471" s="3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VLOOKUP(M3472,People!A:B,2,0)</f>
        <v>Anna Andreadi</v>
      </c>
      <c r="W3472" s="3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VLOOKUP(M3473,People!A:B,2,0)</f>
        <v>Chuck Magee</v>
      </c>
      <c r="W3473" s="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VLOOKUP(M3474,People!A:B,2,0)</f>
        <v>Chuck Magee</v>
      </c>
      <c r="W3474" s="3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VLOOKUP(M3475,People!A:B,2,0)</f>
        <v>Kelly Williams</v>
      </c>
      <c r="W3475" s="3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VLOOKUP(M3476,People!A:B,2,0)</f>
        <v>Kelly Williams</v>
      </c>
      <c r="W3476" s="3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VLOOKUP(M3477,People!A:B,2,0)</f>
        <v>Kelly Williams</v>
      </c>
      <c r="W3477" s="3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VLOOKUP(M3478,People!A:B,2,0)</f>
        <v>Kelly Williams</v>
      </c>
      <c r="W3478" s="3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VLOOKUP(M3479,People!A:B,2,0)</f>
        <v>Anna Andreadi</v>
      </c>
      <c r="W3479" s="3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VLOOKUP(M3480,People!A:B,2,0)</f>
        <v>Anna Andreadi</v>
      </c>
      <c r="W3480" s="3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VLOOKUP(M3481,People!A:B,2,0)</f>
        <v>Anna Andreadi</v>
      </c>
      <c r="W3481" s="3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VLOOKUP(M3482,People!A:B,2,0)</f>
        <v>Anna Andreadi</v>
      </c>
      <c r="W3482" s="3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VLOOKUP(M3483,People!A:B,2,0)</f>
        <v>Cassandra Brandow</v>
      </c>
      <c r="W3483" s="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VLOOKUP(M3484,People!A:B,2,0)</f>
        <v>Cassandra Brandow</v>
      </c>
      <c r="W3484" s="3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VLOOKUP(M3485,People!A:B,2,0)</f>
        <v>Cassandra Brandow</v>
      </c>
      <c r="W3485" s="3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VLOOKUP(M3486,People!A:B,2,0)</f>
        <v>Cassandra Brandow</v>
      </c>
      <c r="W3486" s="3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VLOOKUP(M3487,People!A:B,2,0)</f>
        <v>Chuck Magee</v>
      </c>
      <c r="W3487" s="3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VLOOKUP(M3488,People!A:B,2,0)</f>
        <v>Cassandra Brandow</v>
      </c>
      <c r="W3488" s="3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VLOOKUP(M3489,People!A:B,2,0)</f>
        <v>Cassandra Brandow</v>
      </c>
      <c r="W3489" s="3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VLOOKUP(M3490,People!A:B,2,0)</f>
        <v>Kelly Williams</v>
      </c>
      <c r="W3490" s="3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VLOOKUP(M3491,People!A:B,2,0)</f>
        <v>Kelly Williams</v>
      </c>
      <c r="W3491" s="3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VLOOKUP(M3492,People!A:B,2,0)</f>
        <v>Kelly Williams</v>
      </c>
      <c r="W3492" s="3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VLOOKUP(M3493,People!A:B,2,0)</f>
        <v>Kelly Williams</v>
      </c>
      <c r="W3493" s="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VLOOKUP(M3494,People!A:B,2,0)</f>
        <v>Kelly Williams</v>
      </c>
      <c r="W3494" s="3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VLOOKUP(M3495,People!A:B,2,0)</f>
        <v>Kelly Williams</v>
      </c>
      <c r="W3495" s="3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VLOOKUP(M3496,People!A:B,2,0)</f>
        <v>Kelly Williams</v>
      </c>
      <c r="W3496" s="3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VLOOKUP(M3497,People!A:B,2,0)</f>
        <v>Kelly Williams</v>
      </c>
      <c r="W3497" s="3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VLOOKUP(M3498,People!A:B,2,0)</f>
        <v>Anna Andreadi</v>
      </c>
      <c r="W3498" s="3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VLOOKUP(M3499,People!A:B,2,0)</f>
        <v>Anna Andreadi</v>
      </c>
      <c r="W3499" s="3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VLOOKUP(M3500,People!A:B,2,0)</f>
        <v>Anna Andreadi</v>
      </c>
      <c r="W3500" s="3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VLOOKUP(M3501,People!A:B,2,0)</f>
        <v>Cassandra Brandow</v>
      </c>
      <c r="W3501" s="3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VLOOKUP(M3502,People!A:B,2,0)</f>
        <v>Cassandra Brandow</v>
      </c>
      <c r="W3502" s="3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VLOOKUP(M3503,People!A:B,2,0)</f>
        <v>Cassandra Brandow</v>
      </c>
      <c r="W3503" s="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VLOOKUP(M3504,People!A:B,2,0)</f>
        <v>Kelly Williams</v>
      </c>
      <c r="W3504" s="3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VLOOKUP(M3505,People!A:B,2,0)</f>
        <v>Kelly Williams</v>
      </c>
      <c r="W3505" s="3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VLOOKUP(M3506,People!A:B,2,0)</f>
        <v>Chuck Magee</v>
      </c>
      <c r="W3506" s="3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VLOOKUP(M3507,People!A:B,2,0)</f>
        <v>Kelly Williams</v>
      </c>
      <c r="W3507" s="3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VLOOKUP(M3508,People!A:B,2,0)</f>
        <v>Kelly Williams</v>
      </c>
      <c r="W3508" s="3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VLOOKUP(M3509,People!A:B,2,0)</f>
        <v>Kelly Williams</v>
      </c>
      <c r="W3509" s="3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VLOOKUP(M3510,People!A:B,2,0)</f>
        <v>Kelly Williams</v>
      </c>
      <c r="W3510" s="3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VLOOKUP(M3511,People!A:B,2,0)</f>
        <v>Kelly Williams</v>
      </c>
      <c r="W3511" s="3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VLOOKUP(M3512,People!A:B,2,0)</f>
        <v>Kelly Williams</v>
      </c>
      <c r="W3512" s="3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VLOOKUP(M3513,People!A:B,2,0)</f>
        <v>Kelly Williams</v>
      </c>
      <c r="W3513" s="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VLOOKUP(M3514,People!A:B,2,0)</f>
        <v>Kelly Williams</v>
      </c>
      <c r="W3514" s="3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VLOOKUP(M3515,People!A:B,2,0)</f>
        <v>Kelly Williams</v>
      </c>
      <c r="W3515" s="3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VLOOKUP(M3516,People!A:B,2,0)</f>
        <v>Kelly Williams</v>
      </c>
      <c r="W3516" s="3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VLOOKUP(M3517,People!A:B,2,0)</f>
        <v>Cassandra Brandow</v>
      </c>
      <c r="W3517" s="3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VLOOKUP(M3518,People!A:B,2,0)</f>
        <v>Cassandra Brandow</v>
      </c>
      <c r="W3518" s="3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VLOOKUP(M3519,People!A:B,2,0)</f>
        <v>Cassandra Brandow</v>
      </c>
      <c r="W3519" s="3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VLOOKUP(M3520,People!A:B,2,0)</f>
        <v>Cassandra Brandow</v>
      </c>
      <c r="W3520" s="3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VLOOKUP(M3521,People!A:B,2,0)</f>
        <v>Kelly Williams</v>
      </c>
      <c r="W3521" s="3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VLOOKUP(M3522,People!A:B,2,0)</f>
        <v>Anna Andreadi</v>
      </c>
      <c r="W3522" s="3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VLOOKUP(M3523,People!A:B,2,0)</f>
        <v>Kelly Williams</v>
      </c>
      <c r="W3523" s="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VLOOKUP(M3524,People!A:B,2,0)</f>
        <v>Kelly Williams</v>
      </c>
      <c r="W3524" s="3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VLOOKUP(M3525,People!A:B,2,0)</f>
        <v>Anna Andreadi</v>
      </c>
      <c r="W3525" s="3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VLOOKUP(M3526,People!A:B,2,0)</f>
        <v>Kelly Williams</v>
      </c>
      <c r="W3526" s="3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VLOOKUP(M3527,People!A:B,2,0)</f>
        <v>Cassandra Brandow</v>
      </c>
      <c r="W3527" s="3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VLOOKUP(M3528,People!A:B,2,0)</f>
        <v>Cassandra Brandow</v>
      </c>
      <c r="W3528" s="3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VLOOKUP(M3529,People!A:B,2,0)</f>
        <v>Cassandra Brandow</v>
      </c>
      <c r="W3529" s="3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VLOOKUP(M3530,People!A:B,2,0)</f>
        <v>Anna Andreadi</v>
      </c>
      <c r="W3530" s="3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VLOOKUP(M3531,People!A:B,2,0)</f>
        <v>Cassandra Brandow</v>
      </c>
      <c r="W3531" s="3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VLOOKUP(M3532,People!A:B,2,0)</f>
        <v>Kelly Williams</v>
      </c>
      <c r="W3532" s="3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VLOOKUP(M3533,People!A:B,2,0)</f>
        <v>Chuck Magee</v>
      </c>
      <c r="W3533" s="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VLOOKUP(M3534,People!A:B,2,0)</f>
        <v>Anna Andreadi</v>
      </c>
      <c r="W3534" s="3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VLOOKUP(M3535,People!A:B,2,0)</f>
        <v>Anna Andreadi</v>
      </c>
      <c r="W3535" s="3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VLOOKUP(M3536,People!A:B,2,0)</f>
        <v>Anna Andreadi</v>
      </c>
      <c r="W3536" s="3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VLOOKUP(M3537,People!A:B,2,0)</f>
        <v>Anna Andreadi</v>
      </c>
      <c r="W3537" s="3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VLOOKUP(M3538,People!A:B,2,0)</f>
        <v>Chuck Magee</v>
      </c>
      <c r="W3538" s="3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VLOOKUP(M3539,People!A:B,2,0)</f>
        <v>Cassandra Brandow</v>
      </c>
      <c r="W3539" s="3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VLOOKUP(M3540,People!A:B,2,0)</f>
        <v>Cassandra Brandow</v>
      </c>
      <c r="W3540" s="3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VLOOKUP(M3541,People!A:B,2,0)</f>
        <v>Cassandra Brandow</v>
      </c>
      <c r="W3541" s="3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VLOOKUP(M3542,People!A:B,2,0)</f>
        <v>Cassandra Brandow</v>
      </c>
      <c r="W3542" s="3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VLOOKUP(M3543,People!A:B,2,0)</f>
        <v>Chuck Magee</v>
      </c>
      <c r="W3543" s="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VLOOKUP(M3544,People!A:B,2,0)</f>
        <v>Chuck Magee</v>
      </c>
      <c r="W3544" s="3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VLOOKUP(M3545,People!A:B,2,0)</f>
        <v>Chuck Magee</v>
      </c>
      <c r="W3545" s="3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VLOOKUP(M3546,People!A:B,2,0)</f>
        <v>Kelly Williams</v>
      </c>
      <c r="W3546" s="3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VLOOKUP(M3547,People!A:B,2,0)</f>
        <v>Kelly Williams</v>
      </c>
      <c r="W3547" s="3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VLOOKUP(M3548,People!A:B,2,0)</f>
        <v>Cassandra Brandow</v>
      </c>
      <c r="W3548" s="3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VLOOKUP(M3549,People!A:B,2,0)</f>
        <v>Cassandra Brandow</v>
      </c>
      <c r="W3549" s="3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VLOOKUP(M3550,People!A:B,2,0)</f>
        <v>Cassandra Brandow</v>
      </c>
      <c r="W3550" s="3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VLOOKUP(M3551,People!A:B,2,0)</f>
        <v>Cassandra Brandow</v>
      </c>
      <c r="W3551" s="3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VLOOKUP(M3552,People!A:B,2,0)</f>
        <v>Kelly Williams</v>
      </c>
      <c r="W3552" s="3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VLOOKUP(M3553,People!A:B,2,0)</f>
        <v>Kelly Williams</v>
      </c>
      <c r="W3553" s="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VLOOKUP(M3554,People!A:B,2,0)</f>
        <v>Kelly Williams</v>
      </c>
      <c r="W3554" s="3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VLOOKUP(M3555,People!A:B,2,0)</f>
        <v>Chuck Magee</v>
      </c>
      <c r="W3555" s="3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VLOOKUP(M3556,People!A:B,2,0)</f>
        <v>Anna Andreadi</v>
      </c>
      <c r="W3556" s="3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VLOOKUP(M3557,People!A:B,2,0)</f>
        <v>Anna Andreadi</v>
      </c>
      <c r="W3557" s="3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VLOOKUP(M3558,People!A:B,2,0)</f>
        <v>Anna Andreadi</v>
      </c>
      <c r="W3558" s="3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VLOOKUP(M3559,People!A:B,2,0)</f>
        <v>Anna Andreadi</v>
      </c>
      <c r="W3559" s="3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VLOOKUP(M3560,People!A:B,2,0)</f>
        <v>Anna Andreadi</v>
      </c>
      <c r="W3560" s="3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VLOOKUP(M3561,People!A:B,2,0)</f>
        <v>Anna Andreadi</v>
      </c>
      <c r="W3561" s="3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VLOOKUP(M3562,People!A:B,2,0)</f>
        <v>Chuck Magee</v>
      </c>
      <c r="W3562" s="3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VLOOKUP(M3563,People!A:B,2,0)</f>
        <v>Chuck Magee</v>
      </c>
      <c r="W3563" s="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VLOOKUP(M3564,People!A:B,2,0)</f>
        <v>Chuck Magee</v>
      </c>
      <c r="W3564" s="3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VLOOKUP(M3565,People!A:B,2,0)</f>
        <v>Chuck Magee</v>
      </c>
      <c r="W3565" s="3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VLOOKUP(M3566,People!A:B,2,0)</f>
        <v>Anna Andreadi</v>
      </c>
      <c r="W3566" s="3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VLOOKUP(M3567,People!A:B,2,0)</f>
        <v>Anna Andreadi</v>
      </c>
      <c r="W3567" s="3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VLOOKUP(M3568,People!A:B,2,0)</f>
        <v>Kelly Williams</v>
      </c>
      <c r="W3568" s="3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VLOOKUP(M3569,People!A:B,2,0)</f>
        <v>Kelly Williams</v>
      </c>
      <c r="W3569" s="3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VLOOKUP(M3570,People!A:B,2,0)</f>
        <v>Anna Andreadi</v>
      </c>
      <c r="W3570" s="3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VLOOKUP(M3571,People!A:B,2,0)</f>
        <v>Anna Andreadi</v>
      </c>
      <c r="W3571" s="3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VLOOKUP(M3572,People!A:B,2,0)</f>
        <v>Anna Andreadi</v>
      </c>
      <c r="W3572" s="3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VLOOKUP(M3573,People!A:B,2,0)</f>
        <v>Anna Andreadi</v>
      </c>
      <c r="W3573" s="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VLOOKUP(M3574,People!A:B,2,0)</f>
        <v>Kelly Williams</v>
      </c>
      <c r="W3574" s="3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VLOOKUP(M3575,People!A:B,2,0)</f>
        <v>Chuck Magee</v>
      </c>
      <c r="W3575" s="3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VLOOKUP(M3576,People!A:B,2,0)</f>
        <v>Chuck Magee</v>
      </c>
      <c r="W3576" s="3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VLOOKUP(M3577,People!A:B,2,0)</f>
        <v>Cassandra Brandow</v>
      </c>
      <c r="W3577" s="3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VLOOKUP(M3578,People!A:B,2,0)</f>
        <v>Anna Andreadi</v>
      </c>
      <c r="W3578" s="3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VLOOKUP(M3579,People!A:B,2,0)</f>
        <v>Anna Andreadi</v>
      </c>
      <c r="W3579" s="3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VLOOKUP(M3580,People!A:B,2,0)</f>
        <v>Cassandra Brandow</v>
      </c>
      <c r="W3580" s="3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VLOOKUP(M3581,People!A:B,2,0)</f>
        <v>Cassandra Brandow</v>
      </c>
      <c r="W3581" s="3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VLOOKUP(M3582,People!A:B,2,0)</f>
        <v>Cassandra Brandow</v>
      </c>
      <c r="W3582" s="3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VLOOKUP(M3583,People!A:B,2,0)</f>
        <v>Kelly Williams</v>
      </c>
      <c r="W3583" s="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VLOOKUP(M3584,People!A:B,2,0)</f>
        <v>Kelly Williams</v>
      </c>
      <c r="W3584" s="3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VLOOKUP(M3585,People!A:B,2,0)</f>
        <v>Kelly Williams</v>
      </c>
      <c r="W3585" s="3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VLOOKUP(M3586,People!A:B,2,0)</f>
        <v>Kelly Williams</v>
      </c>
      <c r="W3586" s="3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VLOOKUP(M3587,People!A:B,2,0)</f>
        <v>Kelly Williams</v>
      </c>
      <c r="W3587" s="3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VLOOKUP(M3588,People!A:B,2,0)</f>
        <v>Anna Andreadi</v>
      </c>
      <c r="W3588" s="3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VLOOKUP(M3589,People!A:B,2,0)</f>
        <v>Chuck Magee</v>
      </c>
      <c r="W3589" s="3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VLOOKUP(M3590,People!A:B,2,0)</f>
        <v>Cassandra Brandow</v>
      </c>
      <c r="W3590" s="3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VLOOKUP(M3591,People!A:B,2,0)</f>
        <v>Cassandra Brandow</v>
      </c>
      <c r="W3591" s="3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VLOOKUP(M3592,People!A:B,2,0)</f>
        <v>Cassandra Brandow</v>
      </c>
      <c r="W3592" s="3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VLOOKUP(M3593,People!A:B,2,0)</f>
        <v>Kelly Williams</v>
      </c>
      <c r="W3593" s="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VLOOKUP(M3594,People!A:B,2,0)</f>
        <v>Chuck Magee</v>
      </c>
      <c r="W3594" s="3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VLOOKUP(M3595,People!A:B,2,0)</f>
        <v>Chuck Magee</v>
      </c>
      <c r="W3595" s="3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VLOOKUP(M3596,People!A:B,2,0)</f>
        <v>Chuck Magee</v>
      </c>
      <c r="W3596" s="3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VLOOKUP(M3597,People!A:B,2,0)</f>
        <v>Chuck Magee</v>
      </c>
      <c r="W3597" s="3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VLOOKUP(M3598,People!A:B,2,0)</f>
        <v>Chuck Magee</v>
      </c>
      <c r="W3598" s="3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VLOOKUP(M3599,People!A:B,2,0)</f>
        <v>Chuck Magee</v>
      </c>
      <c r="W3599" s="3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VLOOKUP(M3600,People!A:B,2,0)</f>
        <v>Chuck Magee</v>
      </c>
      <c r="W3600" s="3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VLOOKUP(M3601,People!A:B,2,0)</f>
        <v>Chuck Magee</v>
      </c>
      <c r="W3601" s="3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VLOOKUP(M3602,People!A:B,2,0)</f>
        <v>Anna Andreadi</v>
      </c>
      <c r="W3602" s="3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VLOOKUP(M3603,People!A:B,2,0)</f>
        <v>Chuck Magee</v>
      </c>
      <c r="W3603" s="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VLOOKUP(M3604,People!A:B,2,0)</f>
        <v>Chuck Magee</v>
      </c>
      <c r="W3604" s="3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VLOOKUP(M3605,People!A:B,2,0)</f>
        <v>Chuck Magee</v>
      </c>
      <c r="W3605" s="3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VLOOKUP(M3606,People!A:B,2,0)</f>
        <v>Chuck Magee</v>
      </c>
      <c r="W3606" s="3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VLOOKUP(M3607,People!A:B,2,0)</f>
        <v>Chuck Magee</v>
      </c>
      <c r="W3607" s="3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VLOOKUP(M3608,People!A:B,2,0)</f>
        <v>Chuck Magee</v>
      </c>
      <c r="W3608" s="3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VLOOKUP(M3609,People!A:B,2,0)</f>
        <v>Chuck Magee</v>
      </c>
      <c r="W3609" s="3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VLOOKUP(M3610,People!A:B,2,0)</f>
        <v>Chuck Magee</v>
      </c>
      <c r="W3610" s="3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VLOOKUP(M3611,People!A:B,2,0)</f>
        <v>Chuck Magee</v>
      </c>
      <c r="W3611" s="3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VLOOKUP(M3612,People!A:B,2,0)</f>
        <v>Chuck Magee</v>
      </c>
      <c r="W3612" s="3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VLOOKUP(M3613,People!A:B,2,0)</f>
        <v>Kelly Williams</v>
      </c>
      <c r="W3613" s="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VLOOKUP(M3614,People!A:B,2,0)</f>
        <v>Chuck Magee</v>
      </c>
      <c r="W3614" s="3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VLOOKUP(M3615,People!A:B,2,0)</f>
        <v>Chuck Magee</v>
      </c>
      <c r="W3615" s="3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VLOOKUP(M3616,People!A:B,2,0)</f>
        <v>Kelly Williams</v>
      </c>
      <c r="W3616" s="3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VLOOKUP(M3617,People!A:B,2,0)</f>
        <v>Kelly Williams</v>
      </c>
      <c r="W3617" s="3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VLOOKUP(M3618,People!A:B,2,0)</f>
        <v>Chuck Magee</v>
      </c>
      <c r="W3618" s="3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VLOOKUP(M3619,People!A:B,2,0)</f>
        <v>Anna Andreadi</v>
      </c>
      <c r="W3619" s="3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VLOOKUP(M3620,People!A:B,2,0)</f>
        <v>Anna Andreadi</v>
      </c>
      <c r="W3620" s="3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VLOOKUP(M3621,People!A:B,2,0)</f>
        <v>Anna Andreadi</v>
      </c>
      <c r="W3621" s="3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VLOOKUP(M3622,People!A:B,2,0)</f>
        <v>Cassandra Brandow</v>
      </c>
      <c r="W3622" s="3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VLOOKUP(M3623,People!A:B,2,0)</f>
        <v>Cassandra Brandow</v>
      </c>
      <c r="W3623" s="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VLOOKUP(M3624,People!A:B,2,0)</f>
        <v>Cassandra Brandow</v>
      </c>
      <c r="W3624" s="3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VLOOKUP(M3625,People!A:B,2,0)</f>
        <v>Cassandra Brandow</v>
      </c>
      <c r="W3625" s="3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VLOOKUP(M3626,People!A:B,2,0)</f>
        <v>Anna Andreadi</v>
      </c>
      <c r="W3626" s="3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VLOOKUP(M3627,People!A:B,2,0)</f>
        <v>Anna Andreadi</v>
      </c>
      <c r="W3627" s="3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VLOOKUP(M3628,People!A:B,2,0)</f>
        <v>Anna Andreadi</v>
      </c>
      <c r="W3628" s="3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VLOOKUP(M3629,People!A:B,2,0)</f>
        <v>Anna Andreadi</v>
      </c>
      <c r="W3629" s="3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VLOOKUP(M3630,People!A:B,2,0)</f>
        <v>Anna Andreadi</v>
      </c>
      <c r="W3630" s="3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VLOOKUP(M3631,People!A:B,2,0)</f>
        <v>Chuck Magee</v>
      </c>
      <c r="W3631" s="3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VLOOKUP(M3632,People!A:B,2,0)</f>
        <v>Chuck Magee</v>
      </c>
      <c r="W3632" s="3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VLOOKUP(M3633,People!A:B,2,0)</f>
        <v>Anna Andreadi</v>
      </c>
      <c r="W3633" s="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VLOOKUP(M3634,People!A:B,2,0)</f>
        <v>Anna Andreadi</v>
      </c>
      <c r="W3634" s="3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VLOOKUP(M3635,People!A:B,2,0)</f>
        <v>Chuck Magee</v>
      </c>
      <c r="W3635" s="3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VLOOKUP(M3636,People!A:B,2,0)</f>
        <v>Chuck Magee</v>
      </c>
      <c r="W3636" s="3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VLOOKUP(M3637,People!A:B,2,0)</f>
        <v>Chuck Magee</v>
      </c>
      <c r="W3637" s="3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VLOOKUP(M3638,People!A:B,2,0)</f>
        <v>Chuck Magee</v>
      </c>
      <c r="W3638" s="3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VLOOKUP(M3639,People!A:B,2,0)</f>
        <v>Chuck Magee</v>
      </c>
      <c r="W3639" s="3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VLOOKUP(M3640,People!A:B,2,0)</f>
        <v>Chuck Magee</v>
      </c>
      <c r="W3640" s="3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VLOOKUP(M3641,People!A:B,2,0)</f>
        <v>Chuck Magee</v>
      </c>
      <c r="W3641" s="3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VLOOKUP(M3642,People!A:B,2,0)</f>
        <v>Chuck Magee</v>
      </c>
      <c r="W3642" s="3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VLOOKUP(M3643,People!A:B,2,0)</f>
        <v>Chuck Magee</v>
      </c>
      <c r="W3643" s="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VLOOKUP(M3644,People!A:B,2,0)</f>
        <v>Anna Andreadi</v>
      </c>
      <c r="W3644" s="3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VLOOKUP(M3645,People!A:B,2,0)</f>
        <v>Anna Andreadi</v>
      </c>
      <c r="W3645" s="3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VLOOKUP(M3646,People!A:B,2,0)</f>
        <v>Anna Andreadi</v>
      </c>
      <c r="W3646" s="3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VLOOKUP(M3647,People!A:B,2,0)</f>
        <v>Anna Andreadi</v>
      </c>
      <c r="W3647" s="3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VLOOKUP(M3648,People!A:B,2,0)</f>
        <v>Anna Andreadi</v>
      </c>
      <c r="W3648" s="3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VLOOKUP(M3649,People!A:B,2,0)</f>
        <v>Anna Andreadi</v>
      </c>
      <c r="W3649" s="3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VLOOKUP(M3650,People!A:B,2,0)</f>
        <v>Cassandra Brandow</v>
      </c>
      <c r="W3650" s="3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VLOOKUP(M3651,People!A:B,2,0)</f>
        <v>Cassandra Brandow</v>
      </c>
      <c r="W3651" s="3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VLOOKUP(M3652,People!A:B,2,0)</f>
        <v>Kelly Williams</v>
      </c>
      <c r="W3652" s="3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VLOOKUP(M3653,People!A:B,2,0)</f>
        <v>Kelly Williams</v>
      </c>
      <c r="W3653" s="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VLOOKUP(M3654,People!A:B,2,0)</f>
        <v>Kelly Williams</v>
      </c>
      <c r="W3654" s="3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VLOOKUP(M3655,People!A:B,2,0)</f>
        <v>Kelly Williams</v>
      </c>
      <c r="W3655" s="3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VLOOKUP(M3656,People!A:B,2,0)</f>
        <v>Kelly Williams</v>
      </c>
      <c r="W3656" s="3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VLOOKUP(M3657,People!A:B,2,0)</f>
        <v>Cassandra Brandow</v>
      </c>
      <c r="W3657" s="3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VLOOKUP(M3658,People!A:B,2,0)</f>
        <v>Chuck Magee</v>
      </c>
      <c r="W3658" s="3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VLOOKUP(M3659,People!A:B,2,0)</f>
        <v>Cassandra Brandow</v>
      </c>
      <c r="W3659" s="3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VLOOKUP(M3660,People!A:B,2,0)</f>
        <v>Cassandra Brandow</v>
      </c>
      <c r="W3660" s="3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VLOOKUP(M3661,People!A:B,2,0)</f>
        <v>Cassandra Brandow</v>
      </c>
      <c r="W3661" s="3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VLOOKUP(M3662,People!A:B,2,0)</f>
        <v>Anna Andreadi</v>
      </c>
      <c r="W3662" s="3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VLOOKUP(M3663,People!A:B,2,0)</f>
        <v>Kelly Williams</v>
      </c>
      <c r="W3663" s="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VLOOKUP(M3664,People!A:B,2,0)</f>
        <v>Chuck Magee</v>
      </c>
      <c r="W3664" s="3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VLOOKUP(M3665,People!A:B,2,0)</f>
        <v>Chuck Magee</v>
      </c>
      <c r="W3665" s="3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VLOOKUP(M3666,People!A:B,2,0)</f>
        <v>Anna Andreadi</v>
      </c>
      <c r="W3666" s="3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VLOOKUP(M3667,People!A:B,2,0)</f>
        <v>Anna Andreadi</v>
      </c>
      <c r="W3667" s="3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VLOOKUP(M3668,People!A:B,2,0)</f>
        <v>Anna Andreadi</v>
      </c>
      <c r="W3668" s="3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VLOOKUP(M3669,People!A:B,2,0)</f>
        <v>Anna Andreadi</v>
      </c>
      <c r="W3669" s="3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VLOOKUP(M3670,People!A:B,2,0)</f>
        <v>Anna Andreadi</v>
      </c>
      <c r="W3670" s="3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VLOOKUP(M3671,People!A:B,2,0)</f>
        <v>Anna Andreadi</v>
      </c>
      <c r="W3671" s="3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VLOOKUP(M3672,People!A:B,2,0)</f>
        <v>Anna Andreadi</v>
      </c>
      <c r="W3672" s="3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VLOOKUP(M3673,People!A:B,2,0)</f>
        <v>Anna Andreadi</v>
      </c>
      <c r="W3673" s="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VLOOKUP(M3674,People!A:B,2,0)</f>
        <v>Chuck Magee</v>
      </c>
      <c r="W3674" s="3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VLOOKUP(M3675,People!A:B,2,0)</f>
        <v>Chuck Magee</v>
      </c>
      <c r="W3675" s="3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VLOOKUP(M3676,People!A:B,2,0)</f>
        <v>Chuck Magee</v>
      </c>
      <c r="W3676" s="3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VLOOKUP(M3677,People!A:B,2,0)</f>
        <v>Chuck Magee</v>
      </c>
      <c r="W3677" s="3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VLOOKUP(M3678,People!A:B,2,0)</f>
        <v>Anna Andreadi</v>
      </c>
      <c r="W3678" s="3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VLOOKUP(M3679,People!A:B,2,0)</f>
        <v>Chuck Magee</v>
      </c>
      <c r="W3679" s="3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VLOOKUP(M3680,People!A:B,2,0)</f>
        <v>Chuck Magee</v>
      </c>
      <c r="W3680" s="3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VLOOKUP(M3681,People!A:B,2,0)</f>
        <v>Chuck Magee</v>
      </c>
      <c r="W3681" s="3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VLOOKUP(M3682,People!A:B,2,0)</f>
        <v>Chuck Magee</v>
      </c>
      <c r="W3682" s="3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VLOOKUP(M3683,People!A:B,2,0)</f>
        <v>Chuck Magee</v>
      </c>
      <c r="W3683" s="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VLOOKUP(M3684,People!A:B,2,0)</f>
        <v>Chuck Magee</v>
      </c>
      <c r="W3684" s="3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VLOOKUP(M3685,People!A:B,2,0)</f>
        <v>Chuck Magee</v>
      </c>
      <c r="W3685" s="3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VLOOKUP(M3686,People!A:B,2,0)</f>
        <v>Chuck Magee</v>
      </c>
      <c r="W3686" s="3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VLOOKUP(M3687,People!A:B,2,0)</f>
        <v>Chuck Magee</v>
      </c>
      <c r="W3687" s="3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VLOOKUP(M3688,People!A:B,2,0)</f>
        <v>Anna Andreadi</v>
      </c>
      <c r="W3688" s="3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VLOOKUP(M3689,People!A:B,2,0)</f>
        <v>Cassandra Brandow</v>
      </c>
      <c r="W3689" s="3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VLOOKUP(M3690,People!A:B,2,0)</f>
        <v>Anna Andreadi</v>
      </c>
      <c r="W3690" s="3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VLOOKUP(M3691,People!A:B,2,0)</f>
        <v>Anna Andreadi</v>
      </c>
      <c r="W3691" s="3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VLOOKUP(M3692,People!A:B,2,0)</f>
        <v>Anna Andreadi</v>
      </c>
      <c r="W3692" s="3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VLOOKUP(M3693,People!A:B,2,0)</f>
        <v>Anna Andreadi</v>
      </c>
      <c r="W3693" s="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VLOOKUP(M3694,People!A:B,2,0)</f>
        <v>Anna Andreadi</v>
      </c>
      <c r="W3694" s="3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VLOOKUP(M3695,People!A:B,2,0)</f>
        <v>Anna Andreadi</v>
      </c>
      <c r="W3695" s="3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VLOOKUP(M3696,People!A:B,2,0)</f>
        <v>Cassandra Brandow</v>
      </c>
      <c r="W3696" s="3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VLOOKUP(M3697,People!A:B,2,0)</f>
        <v>Cassandra Brandow</v>
      </c>
      <c r="W3697" s="3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VLOOKUP(M3698,People!A:B,2,0)</f>
        <v>Cassandra Brandow</v>
      </c>
      <c r="W3698" s="3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VLOOKUP(M3699,People!A:B,2,0)</f>
        <v>Anna Andreadi</v>
      </c>
      <c r="W3699" s="3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VLOOKUP(M3700,People!A:B,2,0)</f>
        <v>Anna Andreadi</v>
      </c>
      <c r="W3700" s="3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VLOOKUP(M3701,People!A:B,2,0)</f>
        <v>Chuck Magee</v>
      </c>
      <c r="W3701" s="3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VLOOKUP(M3702,People!A:B,2,0)</f>
        <v>Chuck Magee</v>
      </c>
      <c r="W3702" s="3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VLOOKUP(M3703,People!A:B,2,0)</f>
        <v>Chuck Magee</v>
      </c>
      <c r="W3703" s="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VLOOKUP(M3704,People!A:B,2,0)</f>
        <v>Cassandra Brandow</v>
      </c>
      <c r="W3704" s="3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VLOOKUP(M3705,People!A:B,2,0)</f>
        <v>Cassandra Brandow</v>
      </c>
      <c r="W3705" s="3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VLOOKUP(M3706,People!A:B,2,0)</f>
        <v>Cassandra Brandow</v>
      </c>
      <c r="W3706" s="3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VLOOKUP(M3707,People!A:B,2,0)</f>
        <v>Cassandra Brandow</v>
      </c>
      <c r="W3707" s="3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VLOOKUP(M3708,People!A:B,2,0)</f>
        <v>Kelly Williams</v>
      </c>
      <c r="W3708" s="3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VLOOKUP(M3709,People!A:B,2,0)</f>
        <v>Kelly Williams</v>
      </c>
      <c r="W3709" s="3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VLOOKUP(M3710,People!A:B,2,0)</f>
        <v>Kelly Williams</v>
      </c>
      <c r="W3710" s="3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VLOOKUP(M3711,People!A:B,2,0)</f>
        <v>Kelly Williams</v>
      </c>
      <c r="W3711" s="3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VLOOKUP(M3712,People!A:B,2,0)</f>
        <v>Anna Andreadi</v>
      </c>
      <c r="W3712" s="3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VLOOKUP(M3713,People!A:B,2,0)</f>
        <v>Anna Andreadi</v>
      </c>
      <c r="W3713" s="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VLOOKUP(M3714,People!A:B,2,0)</f>
        <v>Anna Andreadi</v>
      </c>
      <c r="W3714" s="3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VLOOKUP(M3715,People!A:B,2,0)</f>
        <v>Anna Andreadi</v>
      </c>
      <c r="W3715" s="3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VLOOKUP(M3716,People!A:B,2,0)</f>
        <v>Anna Andreadi</v>
      </c>
      <c r="W3716" s="3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VLOOKUP(M3717,People!A:B,2,0)</f>
        <v>Anna Andreadi</v>
      </c>
      <c r="W3717" s="3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VLOOKUP(M3718,People!A:B,2,0)</f>
        <v>Kelly Williams</v>
      </c>
      <c r="W3718" s="3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VLOOKUP(M3719,People!A:B,2,0)</f>
        <v>Cassandra Brandow</v>
      </c>
      <c r="W3719" s="3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VLOOKUP(M3720,People!A:B,2,0)</f>
        <v>Cassandra Brandow</v>
      </c>
      <c r="W3720" s="3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VLOOKUP(M3721,People!A:B,2,0)</f>
        <v>Kelly Williams</v>
      </c>
      <c r="W3721" s="3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VLOOKUP(M3722,People!A:B,2,0)</f>
        <v>Cassandra Brandow</v>
      </c>
      <c r="W3722" s="3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VLOOKUP(M3723,People!A:B,2,0)</f>
        <v>Cassandra Brandow</v>
      </c>
      <c r="W3723" s="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VLOOKUP(M3724,People!A:B,2,0)</f>
        <v>Kelly Williams</v>
      </c>
      <c r="W3724" s="3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VLOOKUP(M3725,People!A:B,2,0)</f>
        <v>Anna Andreadi</v>
      </c>
      <c r="W3725" s="3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VLOOKUP(M3726,People!A:B,2,0)</f>
        <v>Kelly Williams</v>
      </c>
      <c r="W3726" s="3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VLOOKUP(M3727,People!A:B,2,0)</f>
        <v>Anna Andreadi</v>
      </c>
      <c r="W3727" s="3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VLOOKUP(M3728,People!A:B,2,0)</f>
        <v>Chuck Magee</v>
      </c>
      <c r="W3728" s="3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VLOOKUP(M3729,People!A:B,2,0)</f>
        <v>Chuck Magee</v>
      </c>
      <c r="W3729" s="3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VLOOKUP(M3730,People!A:B,2,0)</f>
        <v>Chuck Magee</v>
      </c>
      <c r="W3730" s="3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VLOOKUP(M3731,People!A:B,2,0)</f>
        <v>Chuck Magee</v>
      </c>
      <c r="W3731" s="3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VLOOKUP(M3732,People!A:B,2,0)</f>
        <v>Chuck Magee</v>
      </c>
      <c r="W3732" s="3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VLOOKUP(M3733,People!A:B,2,0)</f>
        <v>Chuck Magee</v>
      </c>
      <c r="W3733" s="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VLOOKUP(M3734,People!A:B,2,0)</f>
        <v>Chuck Magee</v>
      </c>
      <c r="W3734" s="3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VLOOKUP(M3735,People!A:B,2,0)</f>
        <v>Chuck Magee</v>
      </c>
      <c r="W3735" s="3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VLOOKUP(M3736,People!A:B,2,0)</f>
        <v>Chuck Magee</v>
      </c>
      <c r="W3736" s="3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VLOOKUP(M3737,People!A:B,2,0)</f>
        <v>Chuck Magee</v>
      </c>
      <c r="W3737" s="3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VLOOKUP(M3738,People!A:B,2,0)</f>
        <v>Chuck Magee</v>
      </c>
      <c r="W3738" s="3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VLOOKUP(M3739,People!A:B,2,0)</f>
        <v>Chuck Magee</v>
      </c>
      <c r="W3739" s="3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VLOOKUP(M3740,People!A:B,2,0)</f>
        <v>Kelly Williams</v>
      </c>
      <c r="W3740" s="3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VLOOKUP(M3741,People!A:B,2,0)</f>
        <v>Kelly Williams</v>
      </c>
      <c r="W3741" s="3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VLOOKUP(M3742,People!A:B,2,0)</f>
        <v>Kelly Williams</v>
      </c>
      <c r="W3742" s="3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VLOOKUP(M3743,People!A:B,2,0)</f>
        <v>Chuck Magee</v>
      </c>
      <c r="W3743" s="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VLOOKUP(M3744,People!A:B,2,0)</f>
        <v>Chuck Magee</v>
      </c>
      <c r="W3744" s="3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VLOOKUP(M3745,People!A:B,2,0)</f>
        <v>Chuck Magee</v>
      </c>
      <c r="W3745" s="3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VLOOKUP(M3746,People!A:B,2,0)</f>
        <v>Cassandra Brandow</v>
      </c>
      <c r="W3746" s="3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VLOOKUP(M3747,People!A:B,2,0)</f>
        <v>Cassandra Brandow</v>
      </c>
      <c r="W3747" s="3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VLOOKUP(M3748,People!A:B,2,0)</f>
        <v>Cassandra Brandow</v>
      </c>
      <c r="W3748" s="3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VLOOKUP(M3749,People!A:B,2,0)</f>
        <v>Anna Andreadi</v>
      </c>
      <c r="W3749" s="3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VLOOKUP(M3750,People!A:B,2,0)</f>
        <v>Anna Andreadi</v>
      </c>
      <c r="W3750" s="3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VLOOKUP(M3751,People!A:B,2,0)</f>
        <v>Anna Andreadi</v>
      </c>
      <c r="W3751" s="3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VLOOKUP(M3752,People!A:B,2,0)</f>
        <v>Anna Andreadi</v>
      </c>
      <c r="W3752" s="3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VLOOKUP(M3753,People!A:B,2,0)</f>
        <v>Anna Andreadi</v>
      </c>
      <c r="W3753" s="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VLOOKUP(M3754,People!A:B,2,0)</f>
        <v>Anna Andreadi</v>
      </c>
      <c r="W3754" s="3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VLOOKUP(M3755,People!A:B,2,0)</f>
        <v>Anna Andreadi</v>
      </c>
      <c r="W3755" s="3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VLOOKUP(M3756,People!A:B,2,0)</f>
        <v>Anna Andreadi</v>
      </c>
      <c r="W3756" s="3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VLOOKUP(M3757,People!A:B,2,0)</f>
        <v>Kelly Williams</v>
      </c>
      <c r="W3757" s="3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VLOOKUP(M3758,People!A:B,2,0)</f>
        <v>Kelly Williams</v>
      </c>
      <c r="W3758" s="3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VLOOKUP(M3759,People!A:B,2,0)</f>
        <v>Chuck Magee</v>
      </c>
      <c r="W3759" s="3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VLOOKUP(M3760,People!A:B,2,0)</f>
        <v>Anna Andreadi</v>
      </c>
      <c r="W3760" s="3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VLOOKUP(M3761,People!A:B,2,0)</f>
        <v>Anna Andreadi</v>
      </c>
      <c r="W3761" s="3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VLOOKUP(M3762,People!A:B,2,0)</f>
        <v>Anna Andreadi</v>
      </c>
      <c r="W3762" s="3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VLOOKUP(M3763,People!A:B,2,0)</f>
        <v>Chuck Magee</v>
      </c>
      <c r="W3763" s="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VLOOKUP(M3764,People!A:B,2,0)</f>
        <v>Kelly Williams</v>
      </c>
      <c r="W3764" s="3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VLOOKUP(M3765,People!A:B,2,0)</f>
        <v>Kelly Williams</v>
      </c>
      <c r="W3765" s="3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VLOOKUP(M3766,People!A:B,2,0)</f>
        <v>Kelly Williams</v>
      </c>
      <c r="W3766" s="3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VLOOKUP(M3767,People!A:B,2,0)</f>
        <v>Kelly Williams</v>
      </c>
      <c r="W3767" s="3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VLOOKUP(M3768,People!A:B,2,0)</f>
        <v>Kelly Williams</v>
      </c>
      <c r="W3768" s="3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VLOOKUP(M3769,People!A:B,2,0)</f>
        <v>Kelly Williams</v>
      </c>
      <c r="W3769" s="3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VLOOKUP(M3770,People!A:B,2,0)</f>
        <v>Cassandra Brandow</v>
      </c>
      <c r="W3770" s="3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VLOOKUP(M3771,People!A:B,2,0)</f>
        <v>Cassandra Brandow</v>
      </c>
      <c r="W3771" s="3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VLOOKUP(M3772,People!A:B,2,0)</f>
        <v>Anna Andreadi</v>
      </c>
      <c r="W3772" s="3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VLOOKUP(M3773,People!A:B,2,0)</f>
        <v>Chuck Magee</v>
      </c>
      <c r="W3773" s="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VLOOKUP(M3774,People!A:B,2,0)</f>
        <v>Cassandra Brandow</v>
      </c>
      <c r="W3774" s="3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VLOOKUP(M3775,People!A:B,2,0)</f>
        <v>Cassandra Brandow</v>
      </c>
      <c r="W3775" s="3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VLOOKUP(M3776,People!A:B,2,0)</f>
        <v>Cassandra Brandow</v>
      </c>
      <c r="W3776" s="3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VLOOKUP(M3777,People!A:B,2,0)</f>
        <v>Cassandra Brandow</v>
      </c>
      <c r="W3777" s="3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VLOOKUP(M3778,People!A:B,2,0)</f>
        <v>Cassandra Brandow</v>
      </c>
      <c r="W3778" s="3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VLOOKUP(M3779,People!A:B,2,0)</f>
        <v>Anna Andreadi</v>
      </c>
      <c r="W3779" s="3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VLOOKUP(M3780,People!A:B,2,0)</f>
        <v>Cassandra Brandow</v>
      </c>
      <c r="W3780" s="3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VLOOKUP(M3781,People!A:B,2,0)</f>
        <v>Chuck Magee</v>
      </c>
      <c r="W3781" s="3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VLOOKUP(M3782,People!A:B,2,0)</f>
        <v>Kelly Williams</v>
      </c>
      <c r="W3782" s="3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VLOOKUP(M3783,People!A:B,2,0)</f>
        <v>Chuck Magee</v>
      </c>
      <c r="W3783" s="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VLOOKUP(M3784,People!A:B,2,0)</f>
        <v>Cassandra Brandow</v>
      </c>
      <c r="W3784" s="3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VLOOKUP(M3785,People!A:B,2,0)</f>
        <v>Cassandra Brandow</v>
      </c>
      <c r="W3785" s="3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VLOOKUP(M3786,People!A:B,2,0)</f>
        <v>Cassandra Brandow</v>
      </c>
      <c r="W3786" s="3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VLOOKUP(M3787,People!A:B,2,0)</f>
        <v>Chuck Magee</v>
      </c>
      <c r="W3787" s="3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VLOOKUP(M3788,People!A:B,2,0)</f>
        <v>Anna Andreadi</v>
      </c>
      <c r="W3788" s="3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VLOOKUP(M3789,People!A:B,2,0)</f>
        <v>Kelly Williams</v>
      </c>
      <c r="W3789" s="3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VLOOKUP(M3790,People!A:B,2,0)</f>
        <v>Kelly Williams</v>
      </c>
      <c r="W3790" s="3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VLOOKUP(M3791,People!A:B,2,0)</f>
        <v>Kelly Williams</v>
      </c>
      <c r="W3791" s="3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VLOOKUP(M3792,People!A:B,2,0)</f>
        <v>Anna Andreadi</v>
      </c>
      <c r="W3792" s="3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VLOOKUP(M3793,People!A:B,2,0)</f>
        <v>Chuck Magee</v>
      </c>
      <c r="W3793" s="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VLOOKUP(M3794,People!A:B,2,0)</f>
        <v>Chuck Magee</v>
      </c>
      <c r="W3794" s="3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VLOOKUP(M3795,People!A:B,2,0)</f>
        <v>Chuck Magee</v>
      </c>
      <c r="W3795" s="3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VLOOKUP(M3796,People!A:B,2,0)</f>
        <v>Anna Andreadi</v>
      </c>
      <c r="W3796" s="3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VLOOKUP(M3797,People!A:B,2,0)</f>
        <v>Anna Andreadi</v>
      </c>
      <c r="W3797" s="3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VLOOKUP(M3798,People!A:B,2,0)</f>
        <v>Anna Andreadi</v>
      </c>
      <c r="W3798" s="3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VLOOKUP(M3799,People!A:B,2,0)</f>
        <v>Cassandra Brandow</v>
      </c>
      <c r="W3799" s="3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VLOOKUP(M3800,People!A:B,2,0)</f>
        <v>Cassandra Brandow</v>
      </c>
      <c r="W3800" s="3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VLOOKUP(M3801,People!A:B,2,0)</f>
        <v>Cassandra Brandow</v>
      </c>
      <c r="W3801" s="3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VLOOKUP(M3802,People!A:B,2,0)</f>
        <v>Cassandra Brandow</v>
      </c>
      <c r="W3802" s="3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VLOOKUP(M3803,People!A:B,2,0)</f>
        <v>Cassandra Brandow</v>
      </c>
      <c r="W3803" s="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VLOOKUP(M3804,People!A:B,2,0)</f>
        <v>Cassandra Brandow</v>
      </c>
      <c r="W3804" s="3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VLOOKUP(M3805,People!A:B,2,0)</f>
        <v>Cassandra Brandow</v>
      </c>
      <c r="W3805" s="3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VLOOKUP(M3806,People!A:B,2,0)</f>
        <v>Cassandra Brandow</v>
      </c>
      <c r="W3806" s="3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VLOOKUP(M3807,People!A:B,2,0)</f>
        <v>Cassandra Brandow</v>
      </c>
      <c r="W3807" s="3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VLOOKUP(M3808,People!A:B,2,0)</f>
        <v>Cassandra Brandow</v>
      </c>
      <c r="W3808" s="3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VLOOKUP(M3809,People!A:B,2,0)</f>
        <v>Cassandra Brandow</v>
      </c>
      <c r="W3809" s="3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VLOOKUP(M3810,People!A:B,2,0)</f>
        <v>Cassandra Brandow</v>
      </c>
      <c r="W3810" s="3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VLOOKUP(M3811,People!A:B,2,0)</f>
        <v>Cassandra Brandow</v>
      </c>
      <c r="W3811" s="3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VLOOKUP(M3812,People!A:B,2,0)</f>
        <v>Cassandra Brandow</v>
      </c>
      <c r="W3812" s="3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VLOOKUP(M3813,People!A:B,2,0)</f>
        <v>Cassandra Brandow</v>
      </c>
      <c r="W3813" s="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VLOOKUP(M3814,People!A:B,2,0)</f>
        <v>Kelly Williams</v>
      </c>
      <c r="W3814" s="3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VLOOKUP(M3815,People!A:B,2,0)</f>
        <v>Kelly Williams</v>
      </c>
      <c r="W3815" s="3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VLOOKUP(M3816,People!A:B,2,0)</f>
        <v>Cassandra Brandow</v>
      </c>
      <c r="W3816" s="3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VLOOKUP(M3817,People!A:B,2,0)</f>
        <v>Cassandra Brandow</v>
      </c>
      <c r="W3817" s="3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VLOOKUP(M3818,People!A:B,2,0)</f>
        <v>Cassandra Brandow</v>
      </c>
      <c r="W3818" s="3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VLOOKUP(M3819,People!A:B,2,0)</f>
        <v>Cassandra Brandow</v>
      </c>
      <c r="W3819" s="3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VLOOKUP(M3820,People!A:B,2,0)</f>
        <v>Cassandra Brandow</v>
      </c>
      <c r="W3820" s="3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VLOOKUP(M3821,People!A:B,2,0)</f>
        <v>Chuck Magee</v>
      </c>
      <c r="W3821" s="3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VLOOKUP(M3822,People!A:B,2,0)</f>
        <v>Chuck Magee</v>
      </c>
      <c r="W3822" s="3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VLOOKUP(M3823,People!A:B,2,0)</f>
        <v>Chuck Magee</v>
      </c>
      <c r="W3823" s="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VLOOKUP(M3824,People!A:B,2,0)</f>
        <v>Chuck Magee</v>
      </c>
      <c r="W3824" s="3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VLOOKUP(M3825,People!A:B,2,0)</f>
        <v>Chuck Magee</v>
      </c>
      <c r="W3825" s="3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VLOOKUP(M3826,People!A:B,2,0)</f>
        <v>Chuck Magee</v>
      </c>
      <c r="W3826" s="3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VLOOKUP(M3827,People!A:B,2,0)</f>
        <v>Chuck Magee</v>
      </c>
      <c r="W3827" s="3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VLOOKUP(M3828,People!A:B,2,0)</f>
        <v>Kelly Williams</v>
      </c>
      <c r="W3828" s="3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VLOOKUP(M3829,People!A:B,2,0)</f>
        <v>Kelly Williams</v>
      </c>
      <c r="W3829" s="3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VLOOKUP(M3830,People!A:B,2,0)</f>
        <v>Kelly Williams</v>
      </c>
      <c r="W3830" s="3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VLOOKUP(M3831,People!A:B,2,0)</f>
        <v>Kelly Williams</v>
      </c>
      <c r="W3831" s="3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VLOOKUP(M3832,People!A:B,2,0)</f>
        <v>Kelly Williams</v>
      </c>
      <c r="W3832" s="3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VLOOKUP(M3833,People!A:B,2,0)</f>
        <v>Chuck Magee</v>
      </c>
      <c r="W3833" s="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VLOOKUP(M3834,People!A:B,2,0)</f>
        <v>Chuck Magee</v>
      </c>
      <c r="W3834" s="3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VLOOKUP(M3835,People!A:B,2,0)</f>
        <v>Chuck Magee</v>
      </c>
      <c r="W3835" s="3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VLOOKUP(M3836,People!A:B,2,0)</f>
        <v>Chuck Magee</v>
      </c>
      <c r="W3836" s="3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VLOOKUP(M3837,People!A:B,2,0)</f>
        <v>Anna Andreadi</v>
      </c>
      <c r="W3837" s="3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VLOOKUP(M3838,People!A:B,2,0)</f>
        <v>Anna Andreadi</v>
      </c>
      <c r="W3838" s="3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VLOOKUP(M3839,People!A:B,2,0)</f>
        <v>Anna Andreadi</v>
      </c>
      <c r="W3839" s="3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VLOOKUP(M3840,People!A:B,2,0)</f>
        <v>Anna Andreadi</v>
      </c>
      <c r="W3840" s="3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VLOOKUP(M3841,People!A:B,2,0)</f>
        <v>Anna Andreadi</v>
      </c>
      <c r="W3841" s="3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VLOOKUP(M3842,People!A:B,2,0)</f>
        <v>Anna Andreadi</v>
      </c>
      <c r="W3842" s="3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VLOOKUP(M3843,People!A:B,2,0)</f>
        <v>Cassandra Brandow</v>
      </c>
      <c r="W3843" s="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VLOOKUP(M3844,People!A:B,2,0)</f>
        <v>Anna Andreadi</v>
      </c>
      <c r="W3844" s="3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VLOOKUP(M3845,People!A:B,2,0)</f>
        <v>Anna Andreadi</v>
      </c>
      <c r="W3845" s="3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VLOOKUP(M3846,People!A:B,2,0)</f>
        <v>Anna Andreadi</v>
      </c>
      <c r="W3846" s="3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VLOOKUP(M3847,People!A:B,2,0)</f>
        <v>Anna Andreadi</v>
      </c>
      <c r="W3847" s="3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VLOOKUP(M3848,People!A:B,2,0)</f>
        <v>Anna Andreadi</v>
      </c>
      <c r="W3848" s="3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VLOOKUP(M3849,People!A:B,2,0)</f>
        <v>Kelly Williams</v>
      </c>
      <c r="W3849" s="3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VLOOKUP(M3850,People!A:B,2,0)</f>
        <v>Cassandra Brandow</v>
      </c>
      <c r="W3850" s="3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VLOOKUP(M3851,People!A:B,2,0)</f>
        <v>Cassandra Brandow</v>
      </c>
      <c r="W3851" s="3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VLOOKUP(M3852,People!A:B,2,0)</f>
        <v>Kelly Williams</v>
      </c>
      <c r="W3852" s="3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VLOOKUP(M3853,People!A:B,2,0)</f>
        <v>Chuck Magee</v>
      </c>
      <c r="W3853" s="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VLOOKUP(M3854,People!A:B,2,0)</f>
        <v>Kelly Williams</v>
      </c>
      <c r="W3854" s="3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VLOOKUP(M3855,People!A:B,2,0)</f>
        <v>Anna Andreadi</v>
      </c>
      <c r="W3855" s="3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VLOOKUP(M3856,People!A:B,2,0)</f>
        <v>Anna Andreadi</v>
      </c>
      <c r="W3856" s="3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VLOOKUP(M3857,People!A:B,2,0)</f>
        <v>Kelly Williams</v>
      </c>
      <c r="W3857" s="3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VLOOKUP(M3858,People!A:B,2,0)</f>
        <v>Kelly Williams</v>
      </c>
      <c r="W3858" s="3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VLOOKUP(M3859,People!A:B,2,0)</f>
        <v>Kelly Williams</v>
      </c>
      <c r="W3859" s="3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VLOOKUP(M3860,People!A:B,2,0)</f>
        <v>Anna Andreadi</v>
      </c>
      <c r="W3860" s="3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VLOOKUP(M3861,People!A:B,2,0)</f>
        <v>Kelly Williams</v>
      </c>
      <c r="W3861" s="3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VLOOKUP(M3862,People!A:B,2,0)</f>
        <v>Kelly Williams</v>
      </c>
      <c r="W3862" s="3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VLOOKUP(M3863,People!A:B,2,0)</f>
        <v>Chuck Magee</v>
      </c>
      <c r="W3863" s="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VLOOKUP(M3864,People!A:B,2,0)</f>
        <v>Chuck Magee</v>
      </c>
      <c r="W3864" s="3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VLOOKUP(M3865,People!A:B,2,0)</f>
        <v>Anna Andreadi</v>
      </c>
      <c r="W3865" s="3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VLOOKUP(M3866,People!A:B,2,0)</f>
        <v>Kelly Williams</v>
      </c>
      <c r="W3866" s="3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VLOOKUP(M3867,People!A:B,2,0)</f>
        <v>Anna Andreadi</v>
      </c>
      <c r="W3867" s="3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VLOOKUP(M3868,People!A:B,2,0)</f>
        <v>Kelly Williams</v>
      </c>
      <c r="W3868" s="3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VLOOKUP(M3869,People!A:B,2,0)</f>
        <v>Anna Andreadi</v>
      </c>
      <c r="W3869" s="3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VLOOKUP(M3870,People!A:B,2,0)</f>
        <v>Anna Andreadi</v>
      </c>
      <c r="W3870" s="3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VLOOKUP(M3871,People!A:B,2,0)</f>
        <v>Anna Andreadi</v>
      </c>
      <c r="W3871" s="3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VLOOKUP(M3872,People!A:B,2,0)</f>
        <v>Anna Andreadi</v>
      </c>
      <c r="W3872" s="3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VLOOKUP(M3873,People!A:B,2,0)</f>
        <v>Anna Andreadi</v>
      </c>
      <c r="W3873" s="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VLOOKUP(M3874,People!A:B,2,0)</f>
        <v>Anna Andreadi</v>
      </c>
      <c r="W3874" s="3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VLOOKUP(M3875,People!A:B,2,0)</f>
        <v>Cassandra Brandow</v>
      </c>
      <c r="W3875" s="3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VLOOKUP(M3876,People!A:B,2,0)</f>
        <v>Cassandra Brandow</v>
      </c>
      <c r="W3876" s="3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VLOOKUP(M3877,People!A:B,2,0)</f>
        <v>Cassandra Brandow</v>
      </c>
      <c r="W3877" s="3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VLOOKUP(M3878,People!A:B,2,0)</f>
        <v>Cassandra Brandow</v>
      </c>
      <c r="W3878" s="3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VLOOKUP(M3879,People!A:B,2,0)</f>
        <v>Cassandra Brandow</v>
      </c>
      <c r="W3879" s="3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VLOOKUP(M3880,People!A:B,2,0)</f>
        <v>Kelly Williams</v>
      </c>
      <c r="W3880" s="3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VLOOKUP(M3881,People!A:B,2,0)</f>
        <v>Kelly Williams</v>
      </c>
      <c r="W3881" s="3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VLOOKUP(M3882,People!A:B,2,0)</f>
        <v>Anna Andreadi</v>
      </c>
      <c r="W3882" s="3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VLOOKUP(M3883,People!A:B,2,0)</f>
        <v>Anna Andreadi</v>
      </c>
      <c r="W3883" s="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VLOOKUP(M3884,People!A:B,2,0)</f>
        <v>Anna Andreadi</v>
      </c>
      <c r="W3884" s="3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VLOOKUP(M3885,People!A:B,2,0)</f>
        <v>Anna Andreadi</v>
      </c>
      <c r="W3885" s="3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VLOOKUP(M3886,People!A:B,2,0)</f>
        <v>Cassandra Brandow</v>
      </c>
      <c r="W3886" s="3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VLOOKUP(M3887,People!A:B,2,0)</f>
        <v>Kelly Williams</v>
      </c>
      <c r="W3887" s="3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VLOOKUP(M3888,People!A:B,2,0)</f>
        <v>Kelly Williams</v>
      </c>
      <c r="W3888" s="3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VLOOKUP(M3889,People!A:B,2,0)</f>
        <v>Cassandra Brandow</v>
      </c>
      <c r="W3889" s="3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VLOOKUP(M3890,People!A:B,2,0)</f>
        <v>Cassandra Brandow</v>
      </c>
      <c r="W3890" s="3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VLOOKUP(M3891,People!A:B,2,0)</f>
        <v>Cassandra Brandow</v>
      </c>
      <c r="W3891" s="3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VLOOKUP(M3892,People!A:B,2,0)</f>
        <v>Anna Andreadi</v>
      </c>
      <c r="W3892" s="3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VLOOKUP(M3893,People!A:B,2,0)</f>
        <v>Anna Andreadi</v>
      </c>
      <c r="W3893" s="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VLOOKUP(M3894,People!A:B,2,0)</f>
        <v>Anna Andreadi</v>
      </c>
      <c r="W3894" s="3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VLOOKUP(M3895,People!A:B,2,0)</f>
        <v>Kelly Williams</v>
      </c>
      <c r="W3895" s="3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VLOOKUP(M3896,People!A:B,2,0)</f>
        <v>Kelly Williams</v>
      </c>
      <c r="W3896" s="3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VLOOKUP(M3897,People!A:B,2,0)</f>
        <v>Cassandra Brandow</v>
      </c>
      <c r="W3897" s="3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VLOOKUP(M3898,People!A:B,2,0)</f>
        <v>Kelly Williams</v>
      </c>
      <c r="W3898" s="3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VLOOKUP(M3899,People!A:B,2,0)</f>
        <v>Kelly Williams</v>
      </c>
      <c r="W3899" s="3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VLOOKUP(M3900,People!A:B,2,0)</f>
        <v>Kelly Williams</v>
      </c>
      <c r="W3900" s="3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VLOOKUP(M3901,People!A:B,2,0)</f>
        <v>Chuck Magee</v>
      </c>
      <c r="W3901" s="3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VLOOKUP(M3902,People!A:B,2,0)</f>
        <v>Kelly Williams</v>
      </c>
      <c r="W3902" s="3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VLOOKUP(M3903,People!A:B,2,0)</f>
        <v>Chuck Magee</v>
      </c>
      <c r="W3903" s="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VLOOKUP(M3904,People!A:B,2,0)</f>
        <v>Anna Andreadi</v>
      </c>
      <c r="W3904" s="3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VLOOKUP(M3905,People!A:B,2,0)</f>
        <v>Chuck Magee</v>
      </c>
      <c r="W3905" s="3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VLOOKUP(M3906,People!A:B,2,0)</f>
        <v>Chuck Magee</v>
      </c>
      <c r="W3906" s="3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VLOOKUP(M3907,People!A:B,2,0)</f>
        <v>Chuck Magee</v>
      </c>
      <c r="W3907" s="3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VLOOKUP(M3908,People!A:B,2,0)</f>
        <v>Chuck Magee</v>
      </c>
      <c r="W3908" s="3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VLOOKUP(M3909,People!A:B,2,0)</f>
        <v>Chuck Magee</v>
      </c>
      <c r="W3909" s="3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VLOOKUP(M3910,People!A:B,2,0)</f>
        <v>Chuck Magee</v>
      </c>
      <c r="W3910" s="3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VLOOKUP(M3911,People!A:B,2,0)</f>
        <v>Chuck Magee</v>
      </c>
      <c r="W3911" s="3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VLOOKUP(M3912,People!A:B,2,0)</f>
        <v>Chuck Magee</v>
      </c>
      <c r="W3912" s="3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VLOOKUP(M3913,People!A:B,2,0)</f>
        <v>Kelly Williams</v>
      </c>
      <c r="W3913" s="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VLOOKUP(M3914,People!A:B,2,0)</f>
        <v>Chuck Magee</v>
      </c>
      <c r="W3914" s="3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VLOOKUP(M3915,People!A:B,2,0)</f>
        <v>Chuck Magee</v>
      </c>
      <c r="W3915" s="3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VLOOKUP(M3916,People!A:B,2,0)</f>
        <v>Anna Andreadi</v>
      </c>
      <c r="W3916" s="3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VLOOKUP(M3917,People!A:B,2,0)</f>
        <v>Anna Andreadi</v>
      </c>
      <c r="W3917" s="3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VLOOKUP(M3918,People!A:B,2,0)</f>
        <v>Anna Andreadi</v>
      </c>
      <c r="W3918" s="3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VLOOKUP(M3919,People!A:B,2,0)</f>
        <v>Anna Andreadi</v>
      </c>
      <c r="W3919" s="3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VLOOKUP(M3920,People!A:B,2,0)</f>
        <v>Anna Andreadi</v>
      </c>
      <c r="W3920" s="3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VLOOKUP(M3921,People!A:B,2,0)</f>
        <v>Cassandra Brandow</v>
      </c>
      <c r="W3921" s="3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VLOOKUP(M3922,People!A:B,2,0)</f>
        <v>Cassandra Brandow</v>
      </c>
      <c r="W3922" s="3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VLOOKUP(M3923,People!A:B,2,0)</f>
        <v>Kelly Williams</v>
      </c>
      <c r="W3923" s="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VLOOKUP(M3924,People!A:B,2,0)</f>
        <v>Kelly Williams</v>
      </c>
      <c r="W3924" s="3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VLOOKUP(M3925,People!A:B,2,0)</f>
        <v>Kelly Williams</v>
      </c>
      <c r="W3925" s="3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VLOOKUP(M3926,People!A:B,2,0)</f>
        <v>Anna Andreadi</v>
      </c>
      <c r="W3926" s="3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VLOOKUP(M3927,People!A:B,2,0)</f>
        <v>Anna Andreadi</v>
      </c>
      <c r="W3927" s="3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VLOOKUP(M3928,People!A:B,2,0)</f>
        <v>Anna Andreadi</v>
      </c>
      <c r="W3928" s="3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VLOOKUP(M3929,People!A:B,2,0)</f>
        <v>Anna Andreadi</v>
      </c>
      <c r="W3929" s="3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VLOOKUP(M3930,People!A:B,2,0)</f>
        <v>Kelly Williams</v>
      </c>
      <c r="W3930" s="3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VLOOKUP(M3931,People!A:B,2,0)</f>
        <v>Kelly Williams</v>
      </c>
      <c r="W3931" s="3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VLOOKUP(M3932,People!A:B,2,0)</f>
        <v>Kelly Williams</v>
      </c>
      <c r="W3932" s="3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VLOOKUP(M3933,People!A:B,2,0)</f>
        <v>Chuck Magee</v>
      </c>
      <c r="W3933" s="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VLOOKUP(M3934,People!A:B,2,0)</f>
        <v>Chuck Magee</v>
      </c>
      <c r="W3934" s="3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VLOOKUP(M3935,People!A:B,2,0)</f>
        <v>Anna Andreadi</v>
      </c>
      <c r="W3935" s="3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VLOOKUP(M3936,People!A:B,2,0)</f>
        <v>Anna Andreadi</v>
      </c>
      <c r="W3936" s="3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VLOOKUP(M3937,People!A:B,2,0)</f>
        <v>Anna Andreadi</v>
      </c>
      <c r="W3937" s="3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VLOOKUP(M3938,People!A:B,2,0)</f>
        <v>Kelly Williams</v>
      </c>
      <c r="W3938" s="3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VLOOKUP(M3939,People!A:B,2,0)</f>
        <v>Kelly Williams</v>
      </c>
      <c r="W3939" s="3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VLOOKUP(M3940,People!A:B,2,0)</f>
        <v>Kelly Williams</v>
      </c>
      <c r="W3940" s="3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VLOOKUP(M3941,People!A:B,2,0)</f>
        <v>Kelly Williams</v>
      </c>
      <c r="W3941" s="3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VLOOKUP(M3942,People!A:B,2,0)</f>
        <v>Chuck Magee</v>
      </c>
      <c r="W3942" s="3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VLOOKUP(M3943,People!A:B,2,0)</f>
        <v>Chuck Magee</v>
      </c>
      <c r="W3943" s="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VLOOKUP(M3944,People!A:B,2,0)</f>
        <v>Cassandra Brandow</v>
      </c>
      <c r="W3944" s="3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VLOOKUP(M3945,People!A:B,2,0)</f>
        <v>Chuck Magee</v>
      </c>
      <c r="W3945" s="3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VLOOKUP(M3946,People!A:B,2,0)</f>
        <v>Anna Andreadi</v>
      </c>
      <c r="W3946" s="3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VLOOKUP(M3947,People!A:B,2,0)</f>
        <v>Cassandra Brandow</v>
      </c>
      <c r="W3947" s="3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VLOOKUP(M3948,People!A:B,2,0)</f>
        <v>Cassandra Brandow</v>
      </c>
      <c r="W3948" s="3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VLOOKUP(M3949,People!A:B,2,0)</f>
        <v>Kelly Williams</v>
      </c>
      <c r="W3949" s="3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VLOOKUP(M3950,People!A:B,2,0)</f>
        <v>Kelly Williams</v>
      </c>
      <c r="W3950" s="3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VLOOKUP(M3951,People!A:B,2,0)</f>
        <v>Kelly Williams</v>
      </c>
      <c r="W3951" s="3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VLOOKUP(M3952,People!A:B,2,0)</f>
        <v>Kelly Williams</v>
      </c>
      <c r="W3952" s="3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VLOOKUP(M3953,People!A:B,2,0)</f>
        <v>Chuck Magee</v>
      </c>
      <c r="W3953" s="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VLOOKUP(M3954,People!A:B,2,0)</f>
        <v>Anna Andreadi</v>
      </c>
      <c r="W3954" s="3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VLOOKUP(M3955,People!A:B,2,0)</f>
        <v>Chuck Magee</v>
      </c>
      <c r="W3955" s="3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VLOOKUP(M3956,People!A:B,2,0)</f>
        <v>Kelly Williams</v>
      </c>
      <c r="W3956" s="3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VLOOKUP(M3957,People!A:B,2,0)</f>
        <v>Kelly Williams</v>
      </c>
      <c r="W3957" s="3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VLOOKUP(M3958,People!A:B,2,0)</f>
        <v>Anna Andreadi</v>
      </c>
      <c r="W3958" s="3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VLOOKUP(M3959,People!A:B,2,0)</f>
        <v>Cassandra Brandow</v>
      </c>
      <c r="W3959" s="3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VLOOKUP(M3960,People!A:B,2,0)</f>
        <v>Cassandra Brandow</v>
      </c>
      <c r="W3960" s="3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VLOOKUP(M3961,People!A:B,2,0)</f>
        <v>Cassandra Brandow</v>
      </c>
      <c r="W3961" s="3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VLOOKUP(M3962,People!A:B,2,0)</f>
        <v>Kelly Williams</v>
      </c>
      <c r="W3962" s="3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VLOOKUP(M3963,People!A:B,2,0)</f>
        <v>Kelly Williams</v>
      </c>
      <c r="W3963" s="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VLOOKUP(M3964,People!A:B,2,0)</f>
        <v>Anna Andreadi</v>
      </c>
      <c r="W3964" s="3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VLOOKUP(M3965,People!A:B,2,0)</f>
        <v>Anna Andreadi</v>
      </c>
      <c r="W3965" s="3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VLOOKUP(M3966,People!A:B,2,0)</f>
        <v>Chuck Magee</v>
      </c>
      <c r="W3966" s="3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VLOOKUP(M3967,People!A:B,2,0)</f>
        <v>Cassandra Brandow</v>
      </c>
      <c r="W3967" s="3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VLOOKUP(M3968,People!A:B,2,0)</f>
        <v>Chuck Magee</v>
      </c>
      <c r="W3968" s="3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VLOOKUP(M3969,People!A:B,2,0)</f>
        <v>Anna Andreadi</v>
      </c>
      <c r="W3969" s="3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VLOOKUP(M3970,People!A:B,2,0)</f>
        <v>Kelly Williams</v>
      </c>
      <c r="W3970" s="3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VLOOKUP(M3971,People!A:B,2,0)</f>
        <v>Kelly Williams</v>
      </c>
      <c r="W3971" s="3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VLOOKUP(M3972,People!A:B,2,0)</f>
        <v>Anna Andreadi</v>
      </c>
      <c r="W3972" s="3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VLOOKUP(M3973,People!A:B,2,0)</f>
        <v>Kelly Williams</v>
      </c>
      <c r="W3973" s="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VLOOKUP(M3974,People!A:B,2,0)</f>
        <v>Chuck Magee</v>
      </c>
      <c r="W3974" s="3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VLOOKUP(M3975,People!A:B,2,0)</f>
        <v>Chuck Magee</v>
      </c>
      <c r="W3975" s="3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VLOOKUP(M3976,People!A:B,2,0)</f>
        <v>Chuck Magee</v>
      </c>
      <c r="W3976" s="3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VLOOKUP(M3977,People!A:B,2,0)</f>
        <v>Chuck Magee</v>
      </c>
      <c r="W3977" s="3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VLOOKUP(M3978,People!A:B,2,0)</f>
        <v>Cassandra Brandow</v>
      </c>
      <c r="W3978" s="3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VLOOKUP(M3979,People!A:B,2,0)</f>
        <v>Anna Andreadi</v>
      </c>
      <c r="W3979" s="3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VLOOKUP(M3980,People!A:B,2,0)</f>
        <v>Anna Andreadi</v>
      </c>
      <c r="W3980" s="3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VLOOKUP(M3981,People!A:B,2,0)</f>
        <v>Chuck Magee</v>
      </c>
      <c r="W3981" s="3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VLOOKUP(M3982,People!A:B,2,0)</f>
        <v>Chuck Magee</v>
      </c>
      <c r="W3982" s="3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VLOOKUP(M3983,People!A:B,2,0)</f>
        <v>Anna Andreadi</v>
      </c>
      <c r="W3983" s="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VLOOKUP(M3984,People!A:B,2,0)</f>
        <v>Anna Andreadi</v>
      </c>
      <c r="W3984" s="3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VLOOKUP(M3985,People!A:B,2,0)</f>
        <v>Anna Andreadi</v>
      </c>
      <c r="W3985" s="3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VLOOKUP(M3986,People!A:B,2,0)</f>
        <v>Anna Andreadi</v>
      </c>
      <c r="W3986" s="3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VLOOKUP(M3987,People!A:B,2,0)</f>
        <v>Anna Andreadi</v>
      </c>
      <c r="W3987" s="3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VLOOKUP(M3988,People!A:B,2,0)</f>
        <v>Chuck Magee</v>
      </c>
      <c r="W3988" s="3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VLOOKUP(M3989,People!A:B,2,0)</f>
        <v>Chuck Magee</v>
      </c>
      <c r="W3989" s="3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VLOOKUP(M3990,People!A:B,2,0)</f>
        <v>Cassandra Brandow</v>
      </c>
      <c r="W3990" s="3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VLOOKUP(M3991,People!A:B,2,0)</f>
        <v>Chuck Magee</v>
      </c>
      <c r="W3991" s="3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VLOOKUP(M3992,People!A:B,2,0)</f>
        <v>Chuck Magee</v>
      </c>
      <c r="W3992" s="3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VLOOKUP(M3993,People!A:B,2,0)</f>
        <v>Cassandra Brandow</v>
      </c>
      <c r="W3993" s="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VLOOKUP(M3994,People!A:B,2,0)</f>
        <v>Cassandra Brandow</v>
      </c>
      <c r="W3994" s="3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VLOOKUP(M3995,People!A:B,2,0)</f>
        <v>Cassandra Brandow</v>
      </c>
      <c r="W3995" s="3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VLOOKUP(M3996,People!A:B,2,0)</f>
        <v>Kelly Williams</v>
      </c>
      <c r="W3996" s="3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VLOOKUP(M3997,People!A:B,2,0)</f>
        <v>Kelly Williams</v>
      </c>
      <c r="W3997" s="3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VLOOKUP(M3998,People!A:B,2,0)</f>
        <v>Kelly Williams</v>
      </c>
      <c r="W3998" s="3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VLOOKUP(M3999,People!A:B,2,0)</f>
        <v>Kelly Williams</v>
      </c>
      <c r="W3999" s="3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VLOOKUP(M4000,People!A:B,2,0)</f>
        <v>Kelly Williams</v>
      </c>
      <c r="W4000" s="3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VLOOKUP(M4001,People!A:B,2,0)</f>
        <v>Cassandra Brandow</v>
      </c>
      <c r="W4001" s="3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VLOOKUP(M4002,People!A:B,2,0)</f>
        <v>Anna Andreadi</v>
      </c>
      <c r="W4002" s="3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VLOOKUP(M4003,People!A:B,2,0)</f>
        <v>Anna Andreadi</v>
      </c>
      <c r="W4003" s="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VLOOKUP(M4004,People!A:B,2,0)</f>
        <v>Kelly Williams</v>
      </c>
      <c r="W4004" s="3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VLOOKUP(M4005,People!A:B,2,0)</f>
        <v>Kelly Williams</v>
      </c>
      <c r="W4005" s="3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VLOOKUP(M4006,People!A:B,2,0)</f>
        <v>Kelly Williams</v>
      </c>
      <c r="W4006" s="3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VLOOKUP(M4007,People!A:B,2,0)</f>
        <v>Cassandra Brandow</v>
      </c>
      <c r="W4007" s="3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VLOOKUP(M4008,People!A:B,2,0)</f>
        <v>Cassandra Brandow</v>
      </c>
      <c r="W4008" s="3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VLOOKUP(M4009,People!A:B,2,0)</f>
        <v>Cassandra Brandow</v>
      </c>
      <c r="W4009" s="3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VLOOKUP(M4010,People!A:B,2,0)</f>
        <v>Anna Andreadi</v>
      </c>
      <c r="W4010" s="3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VLOOKUP(M4011,People!A:B,2,0)</f>
        <v>Anna Andreadi</v>
      </c>
      <c r="W4011" s="3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VLOOKUP(M4012,People!A:B,2,0)</f>
        <v>Chuck Magee</v>
      </c>
      <c r="W4012" s="3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VLOOKUP(M4013,People!A:B,2,0)</f>
        <v>Chuck Magee</v>
      </c>
      <c r="W4013" s="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VLOOKUP(M4014,People!A:B,2,0)</f>
        <v>Kelly Williams</v>
      </c>
      <c r="W4014" s="3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VLOOKUP(M4015,People!A:B,2,0)</f>
        <v>Cassandra Brandow</v>
      </c>
      <c r="W4015" s="3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VLOOKUP(M4016,People!A:B,2,0)</f>
        <v>Cassandra Brandow</v>
      </c>
      <c r="W4016" s="3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VLOOKUP(M4017,People!A:B,2,0)</f>
        <v>Cassandra Brandow</v>
      </c>
      <c r="W4017" s="3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VLOOKUP(M4018,People!A:B,2,0)</f>
        <v>Cassandra Brandow</v>
      </c>
      <c r="W4018" s="3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VLOOKUP(M4019,People!A:B,2,0)</f>
        <v>Cassandra Brandow</v>
      </c>
      <c r="W4019" s="3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VLOOKUP(M4020,People!A:B,2,0)</f>
        <v>Cassandra Brandow</v>
      </c>
      <c r="W4020" s="3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VLOOKUP(M4021,People!A:B,2,0)</f>
        <v>Cassandra Brandow</v>
      </c>
      <c r="W4021" s="3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VLOOKUP(M4022,People!A:B,2,0)</f>
        <v>Chuck Magee</v>
      </c>
      <c r="W4022" s="3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VLOOKUP(M4023,People!A:B,2,0)</f>
        <v>Chuck Magee</v>
      </c>
      <c r="W4023" s="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VLOOKUP(M4024,People!A:B,2,0)</f>
        <v>Chuck Magee</v>
      </c>
      <c r="W4024" s="3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VLOOKUP(M4025,People!A:B,2,0)</f>
        <v>Anna Andreadi</v>
      </c>
      <c r="W4025" s="3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VLOOKUP(M4026,People!A:B,2,0)</f>
        <v>Anna Andreadi</v>
      </c>
      <c r="W4026" s="3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VLOOKUP(M4027,People!A:B,2,0)</f>
        <v>Kelly Williams</v>
      </c>
      <c r="W4027" s="3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VLOOKUP(M4028,People!A:B,2,0)</f>
        <v>Kelly Williams</v>
      </c>
      <c r="W4028" s="3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VLOOKUP(M4029,People!A:B,2,0)</f>
        <v>Kelly Williams</v>
      </c>
      <c r="W4029" s="3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VLOOKUP(M4030,People!A:B,2,0)</f>
        <v>Kelly Williams</v>
      </c>
      <c r="W4030" s="3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VLOOKUP(M4031,People!A:B,2,0)</f>
        <v>Cassandra Brandow</v>
      </c>
      <c r="W4031" s="3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VLOOKUP(M4032,People!A:B,2,0)</f>
        <v>Cassandra Brandow</v>
      </c>
      <c r="W4032" s="3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VLOOKUP(M4033,People!A:B,2,0)</f>
        <v>Anna Andreadi</v>
      </c>
      <c r="W4033" s="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VLOOKUP(M4034,People!A:B,2,0)</f>
        <v>Anna Andreadi</v>
      </c>
      <c r="W4034" s="3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VLOOKUP(M4035,People!A:B,2,0)</f>
        <v>Anna Andreadi</v>
      </c>
      <c r="W4035" s="3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VLOOKUP(M4036,People!A:B,2,0)</f>
        <v>Chuck Magee</v>
      </c>
      <c r="W4036" s="3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VLOOKUP(M4037,People!A:B,2,0)</f>
        <v>Chuck Magee</v>
      </c>
      <c r="W4037" s="3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VLOOKUP(M4038,People!A:B,2,0)</f>
        <v>Kelly Williams</v>
      </c>
      <c r="W4038" s="3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VLOOKUP(M4039,People!A:B,2,0)</f>
        <v>Anna Andreadi</v>
      </c>
      <c r="W4039" s="3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VLOOKUP(M4040,People!A:B,2,0)</f>
        <v>Anna Andreadi</v>
      </c>
      <c r="W4040" s="3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VLOOKUP(M4041,People!A:B,2,0)</f>
        <v>Anna Andreadi</v>
      </c>
      <c r="W4041" s="3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VLOOKUP(M4042,People!A:B,2,0)</f>
        <v>Anna Andreadi</v>
      </c>
      <c r="W4042" s="3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VLOOKUP(M4043,People!A:B,2,0)</f>
        <v>Anna Andreadi</v>
      </c>
      <c r="W4043" s="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VLOOKUP(M4044,People!A:B,2,0)</f>
        <v>Anna Andreadi</v>
      </c>
      <c r="W4044" s="3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VLOOKUP(M4045,People!A:B,2,0)</f>
        <v>Anna Andreadi</v>
      </c>
      <c r="W4045" s="3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VLOOKUP(M4046,People!A:B,2,0)</f>
        <v>Anna Andreadi</v>
      </c>
      <c r="W4046" s="3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VLOOKUP(M4047,People!A:B,2,0)</f>
        <v>Kelly Williams</v>
      </c>
      <c r="W4047" s="3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VLOOKUP(M4048,People!A:B,2,0)</f>
        <v>Kelly Williams</v>
      </c>
      <c r="W4048" s="3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VLOOKUP(M4049,People!A:B,2,0)</f>
        <v>Chuck Magee</v>
      </c>
      <c r="W4049" s="3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VLOOKUP(M4050,People!A:B,2,0)</f>
        <v>Chuck Magee</v>
      </c>
      <c r="W4050" s="3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VLOOKUP(M4051,People!A:B,2,0)</f>
        <v>Chuck Magee</v>
      </c>
      <c r="W4051" s="3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VLOOKUP(M4052,People!A:B,2,0)</f>
        <v>Chuck Magee</v>
      </c>
      <c r="W4052" s="3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VLOOKUP(M4053,People!A:B,2,0)</f>
        <v>Chuck Magee</v>
      </c>
      <c r="W4053" s="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VLOOKUP(M4054,People!A:B,2,0)</f>
        <v>Chuck Magee</v>
      </c>
      <c r="W4054" s="3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VLOOKUP(M4055,People!A:B,2,0)</f>
        <v>Chuck Magee</v>
      </c>
      <c r="W4055" s="3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VLOOKUP(M4056,People!A:B,2,0)</f>
        <v>Chuck Magee</v>
      </c>
      <c r="W4056" s="3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VLOOKUP(M4057,People!A:B,2,0)</f>
        <v>Chuck Magee</v>
      </c>
      <c r="W4057" s="3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VLOOKUP(M4058,People!A:B,2,0)</f>
        <v>Chuck Magee</v>
      </c>
      <c r="W4058" s="3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VLOOKUP(M4059,People!A:B,2,0)</f>
        <v>Kelly Williams</v>
      </c>
      <c r="W4059" s="3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VLOOKUP(M4060,People!A:B,2,0)</f>
        <v>Anna Andreadi</v>
      </c>
      <c r="W4060" s="3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VLOOKUP(M4061,People!A:B,2,0)</f>
        <v>Anna Andreadi</v>
      </c>
      <c r="W4061" s="3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VLOOKUP(M4062,People!A:B,2,0)</f>
        <v>Kelly Williams</v>
      </c>
      <c r="W4062" s="3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VLOOKUP(M4063,People!A:B,2,0)</f>
        <v>Anna Andreadi</v>
      </c>
      <c r="W4063" s="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VLOOKUP(M4064,People!A:B,2,0)</f>
        <v>Chuck Magee</v>
      </c>
      <c r="W4064" s="3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VLOOKUP(M4065,People!A:B,2,0)</f>
        <v>Cassandra Brandow</v>
      </c>
      <c r="W4065" s="3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VLOOKUP(M4066,People!A:B,2,0)</f>
        <v>Cassandra Brandow</v>
      </c>
      <c r="W4066" s="3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VLOOKUP(M4067,People!A:B,2,0)</f>
        <v>Cassandra Brandow</v>
      </c>
      <c r="W4067" s="3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VLOOKUP(M4068,People!A:B,2,0)</f>
        <v>Cassandra Brandow</v>
      </c>
      <c r="W4068" s="3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VLOOKUP(M4069,People!A:B,2,0)</f>
        <v>Cassandra Brandow</v>
      </c>
      <c r="W4069" s="3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VLOOKUP(M4070,People!A:B,2,0)</f>
        <v>Cassandra Brandow</v>
      </c>
      <c r="W4070" s="3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VLOOKUP(M4071,People!A:B,2,0)</f>
        <v>Kelly Williams</v>
      </c>
      <c r="W4071" s="3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VLOOKUP(M4072,People!A:B,2,0)</f>
        <v>Kelly Williams</v>
      </c>
      <c r="W4072" s="3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VLOOKUP(M4073,People!A:B,2,0)</f>
        <v>Kelly Williams</v>
      </c>
      <c r="W4073" s="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VLOOKUP(M4074,People!A:B,2,0)</f>
        <v>Kelly Williams</v>
      </c>
      <c r="W4074" s="3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VLOOKUP(M4075,People!A:B,2,0)</f>
        <v>Kelly Williams</v>
      </c>
      <c r="W4075" s="3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VLOOKUP(M4076,People!A:B,2,0)</f>
        <v>Cassandra Brandow</v>
      </c>
      <c r="W4076" s="3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VLOOKUP(M4077,People!A:B,2,0)</f>
        <v>Cassandra Brandow</v>
      </c>
      <c r="W4077" s="3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VLOOKUP(M4078,People!A:B,2,0)</f>
        <v>Kelly Williams</v>
      </c>
      <c r="W4078" s="3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VLOOKUP(M4079,People!A:B,2,0)</f>
        <v>Kelly Williams</v>
      </c>
      <c r="W4079" s="3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VLOOKUP(M4080,People!A:B,2,0)</f>
        <v>Kelly Williams</v>
      </c>
      <c r="W4080" s="3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VLOOKUP(M4081,People!A:B,2,0)</f>
        <v>Cassandra Brandow</v>
      </c>
      <c r="W4081" s="3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VLOOKUP(M4082,People!A:B,2,0)</f>
        <v>Anna Andreadi</v>
      </c>
      <c r="W4082" s="3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VLOOKUP(M4083,People!A:B,2,0)</f>
        <v>Anna Andreadi</v>
      </c>
      <c r="W4083" s="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VLOOKUP(M4084,People!A:B,2,0)</f>
        <v>Kelly Williams</v>
      </c>
      <c r="W4084" s="3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VLOOKUP(M4085,People!A:B,2,0)</f>
        <v>Kelly Williams</v>
      </c>
      <c r="W4085" s="3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VLOOKUP(M4086,People!A:B,2,0)</f>
        <v>Anna Andreadi</v>
      </c>
      <c r="W4086" s="3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VLOOKUP(M4087,People!A:B,2,0)</f>
        <v>Anna Andreadi</v>
      </c>
      <c r="W4087" s="3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VLOOKUP(M4088,People!A:B,2,0)</f>
        <v>Anna Andreadi</v>
      </c>
      <c r="W4088" s="3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VLOOKUP(M4089,People!A:B,2,0)</f>
        <v>Anna Andreadi</v>
      </c>
      <c r="W4089" s="3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VLOOKUP(M4090,People!A:B,2,0)</f>
        <v>Cassandra Brandow</v>
      </c>
      <c r="W4090" s="3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VLOOKUP(M4091,People!A:B,2,0)</f>
        <v>Chuck Magee</v>
      </c>
      <c r="W4091" s="3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VLOOKUP(M4092,People!A:B,2,0)</f>
        <v>Chuck Magee</v>
      </c>
      <c r="W4092" s="3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VLOOKUP(M4093,People!A:B,2,0)</f>
        <v>Chuck Magee</v>
      </c>
      <c r="W4093" s="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VLOOKUP(M4094,People!A:B,2,0)</f>
        <v>Chuck Magee</v>
      </c>
      <c r="W4094" s="3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VLOOKUP(M4095,People!A:B,2,0)</f>
        <v>Cassandra Brandow</v>
      </c>
      <c r="W4095" s="3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VLOOKUP(M4096,People!A:B,2,0)</f>
        <v>Cassandra Brandow</v>
      </c>
      <c r="W4096" s="3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VLOOKUP(M4097,People!A:B,2,0)</f>
        <v>Cassandra Brandow</v>
      </c>
      <c r="W4097" s="3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VLOOKUP(M4098,People!A:B,2,0)</f>
        <v>Kelly Williams</v>
      </c>
      <c r="W4098" s="3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VLOOKUP(M4099,People!A:B,2,0)</f>
        <v>Kelly Williams</v>
      </c>
      <c r="W4099" s="3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VLOOKUP(M4100,People!A:B,2,0)</f>
        <v>Kelly Williams</v>
      </c>
      <c r="W4100" s="3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VLOOKUP(M4101,People!A:B,2,0)</f>
        <v>Kelly Williams</v>
      </c>
      <c r="W4101" s="3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VLOOKUP(M4102,People!A:B,2,0)</f>
        <v>Kelly Williams</v>
      </c>
      <c r="W4102" s="3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VLOOKUP(M4103,People!A:B,2,0)</f>
        <v>Kelly Williams</v>
      </c>
      <c r="W4103" s="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VLOOKUP(M4104,People!A:B,2,0)</f>
        <v>Kelly Williams</v>
      </c>
      <c r="W4104" s="3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VLOOKUP(M4105,People!A:B,2,0)</f>
        <v>Kelly Williams</v>
      </c>
      <c r="W4105" s="3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VLOOKUP(M4106,People!A:B,2,0)</f>
        <v>Anna Andreadi</v>
      </c>
      <c r="W4106" s="3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VLOOKUP(M4107,People!A:B,2,0)</f>
        <v>Anna Andreadi</v>
      </c>
      <c r="W4107" s="3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VLOOKUP(M4108,People!A:B,2,0)</f>
        <v>Kelly Williams</v>
      </c>
      <c r="W4108" s="3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VLOOKUP(M4109,People!A:B,2,0)</f>
        <v>Chuck Magee</v>
      </c>
      <c r="W4109" s="3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VLOOKUP(M4110,People!A:B,2,0)</f>
        <v>Chuck Magee</v>
      </c>
      <c r="W4110" s="3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VLOOKUP(M4111,People!A:B,2,0)</f>
        <v>Kelly Williams</v>
      </c>
      <c r="W4111" s="3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VLOOKUP(M4112,People!A:B,2,0)</f>
        <v>Kelly Williams</v>
      </c>
      <c r="W4112" s="3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VLOOKUP(M4113,People!A:B,2,0)</f>
        <v>Kelly Williams</v>
      </c>
      <c r="W4113" s="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VLOOKUP(M4114,People!A:B,2,0)</f>
        <v>Kelly Williams</v>
      </c>
      <c r="W4114" s="3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VLOOKUP(M4115,People!A:B,2,0)</f>
        <v>Kelly Williams</v>
      </c>
      <c r="W4115" s="3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VLOOKUP(M4116,People!A:B,2,0)</f>
        <v>Kelly Williams</v>
      </c>
      <c r="W4116" s="3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VLOOKUP(M4117,People!A:B,2,0)</f>
        <v>Anna Andreadi</v>
      </c>
      <c r="W4117" s="3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VLOOKUP(M4118,People!A:B,2,0)</f>
        <v>Anna Andreadi</v>
      </c>
      <c r="W4118" s="3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VLOOKUP(M4119,People!A:B,2,0)</f>
        <v>Anna Andreadi</v>
      </c>
      <c r="W4119" s="3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VLOOKUP(M4120,People!A:B,2,0)</f>
        <v>Anna Andreadi</v>
      </c>
      <c r="W4120" s="3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VLOOKUP(M4121,People!A:B,2,0)</f>
        <v>Anna Andreadi</v>
      </c>
      <c r="W4121" s="3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VLOOKUP(M4122,People!A:B,2,0)</f>
        <v>Chuck Magee</v>
      </c>
      <c r="W4122" s="3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VLOOKUP(M4123,People!A:B,2,0)</f>
        <v>Anna Andreadi</v>
      </c>
      <c r="W4123" s="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VLOOKUP(M4124,People!A:B,2,0)</f>
        <v>Anna Andreadi</v>
      </c>
      <c r="W4124" s="3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VLOOKUP(M4125,People!A:B,2,0)</f>
        <v>Anna Andreadi</v>
      </c>
      <c r="W4125" s="3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VLOOKUP(M4126,People!A:B,2,0)</f>
        <v>Chuck Magee</v>
      </c>
      <c r="W4126" s="3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VLOOKUP(M4127,People!A:B,2,0)</f>
        <v>Cassandra Brandow</v>
      </c>
      <c r="W4127" s="3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VLOOKUP(M4128,People!A:B,2,0)</f>
        <v>Cassandra Brandow</v>
      </c>
      <c r="W4128" s="3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VLOOKUP(M4129,People!A:B,2,0)</f>
        <v>Cassandra Brandow</v>
      </c>
      <c r="W4129" s="3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VLOOKUP(M4130,People!A:B,2,0)</f>
        <v>Cassandra Brandow</v>
      </c>
      <c r="W4130" s="3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VLOOKUP(M4131,People!A:B,2,0)</f>
        <v>Anna Andreadi</v>
      </c>
      <c r="W4131" s="3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VLOOKUP(M4132,People!A:B,2,0)</f>
        <v>Kelly Williams</v>
      </c>
      <c r="W4132" s="3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VLOOKUP(M4133,People!A:B,2,0)</f>
        <v>Cassandra Brandow</v>
      </c>
      <c r="W4133" s="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VLOOKUP(M4134,People!A:B,2,0)</f>
        <v>Cassandra Brandow</v>
      </c>
      <c r="W4134" s="3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VLOOKUP(M4135,People!A:B,2,0)</f>
        <v>Cassandra Brandow</v>
      </c>
      <c r="W4135" s="3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VLOOKUP(M4136,People!A:B,2,0)</f>
        <v>Cassandra Brandow</v>
      </c>
      <c r="W4136" s="3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VLOOKUP(M4137,People!A:B,2,0)</f>
        <v>Anna Andreadi</v>
      </c>
      <c r="W4137" s="3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VLOOKUP(M4138,People!A:B,2,0)</f>
        <v>Anna Andreadi</v>
      </c>
      <c r="W4138" s="3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VLOOKUP(M4139,People!A:B,2,0)</f>
        <v>Cassandra Brandow</v>
      </c>
      <c r="W4139" s="3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VLOOKUP(M4140,People!A:B,2,0)</f>
        <v>Kelly Williams</v>
      </c>
      <c r="W4140" s="3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VLOOKUP(M4141,People!A:B,2,0)</f>
        <v>Chuck Magee</v>
      </c>
      <c r="W4141" s="3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VLOOKUP(M4142,People!A:B,2,0)</f>
        <v>Chuck Magee</v>
      </c>
      <c r="W4142" s="3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VLOOKUP(M4143,People!A:B,2,0)</f>
        <v>Kelly Williams</v>
      </c>
      <c r="W4143" s="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VLOOKUP(M4144,People!A:B,2,0)</f>
        <v>Kelly Williams</v>
      </c>
      <c r="W4144" s="3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VLOOKUP(M4145,People!A:B,2,0)</f>
        <v>Anna Andreadi</v>
      </c>
      <c r="W4145" s="3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VLOOKUP(M4146,People!A:B,2,0)</f>
        <v>Anna Andreadi</v>
      </c>
      <c r="W4146" s="3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VLOOKUP(M4147,People!A:B,2,0)</f>
        <v>Anna Andreadi</v>
      </c>
      <c r="W4147" s="3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VLOOKUP(M4148,People!A:B,2,0)</f>
        <v>Chuck Magee</v>
      </c>
      <c r="W4148" s="3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VLOOKUP(M4149,People!A:B,2,0)</f>
        <v>Kelly Williams</v>
      </c>
      <c r="W4149" s="3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VLOOKUP(M4150,People!A:B,2,0)</f>
        <v>Kelly Williams</v>
      </c>
      <c r="W4150" s="3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VLOOKUP(M4151,People!A:B,2,0)</f>
        <v>Kelly Williams</v>
      </c>
      <c r="W4151" s="3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VLOOKUP(M4152,People!A:B,2,0)</f>
        <v>Kelly Williams</v>
      </c>
      <c r="W4152" s="3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VLOOKUP(M4153,People!A:B,2,0)</f>
        <v>Chuck Magee</v>
      </c>
      <c r="W4153" s="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VLOOKUP(M4154,People!A:B,2,0)</f>
        <v>Chuck Magee</v>
      </c>
      <c r="W4154" s="3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VLOOKUP(M4155,People!A:B,2,0)</f>
        <v>Chuck Magee</v>
      </c>
      <c r="W4155" s="3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VLOOKUP(M4156,People!A:B,2,0)</f>
        <v>Cassandra Brandow</v>
      </c>
      <c r="W4156" s="3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VLOOKUP(M4157,People!A:B,2,0)</f>
        <v>Cassandra Brandow</v>
      </c>
      <c r="W4157" s="3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VLOOKUP(M4158,People!A:B,2,0)</f>
        <v>Chuck Magee</v>
      </c>
      <c r="W4158" s="3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VLOOKUP(M4159,People!A:B,2,0)</f>
        <v>Chuck Magee</v>
      </c>
      <c r="W4159" s="3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VLOOKUP(M4160,People!A:B,2,0)</f>
        <v>Kelly Williams</v>
      </c>
      <c r="W4160" s="3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VLOOKUP(M4161,People!A:B,2,0)</f>
        <v>Cassandra Brandow</v>
      </c>
      <c r="W4161" s="3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VLOOKUP(M4162,People!A:B,2,0)</f>
        <v>Chuck Magee</v>
      </c>
      <c r="W4162" s="3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VLOOKUP(M4163,People!A:B,2,0)</f>
        <v>Chuck Magee</v>
      </c>
      <c r="W4163" s="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VLOOKUP(M4164,People!A:B,2,0)</f>
        <v>Chuck Magee</v>
      </c>
      <c r="W4164" s="3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VLOOKUP(M4165,People!A:B,2,0)</f>
        <v>Chuck Magee</v>
      </c>
      <c r="W4165" s="3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VLOOKUP(M4166,People!A:B,2,0)</f>
        <v>Anna Andreadi</v>
      </c>
      <c r="W4166" s="3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VLOOKUP(M4167,People!A:B,2,0)</f>
        <v>Anna Andreadi</v>
      </c>
      <c r="W4167" s="3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VLOOKUP(M4168,People!A:B,2,0)</f>
        <v>Chuck Magee</v>
      </c>
      <c r="W4168" s="3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VLOOKUP(M4169,People!A:B,2,0)</f>
        <v>Anna Andreadi</v>
      </c>
      <c r="W4169" s="3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VLOOKUP(M4170,People!A:B,2,0)</f>
        <v>Anna Andreadi</v>
      </c>
      <c r="W4170" s="3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VLOOKUP(M4171,People!A:B,2,0)</f>
        <v>Anna Andreadi</v>
      </c>
      <c r="W4171" s="3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VLOOKUP(M4172,People!A:B,2,0)</f>
        <v>Anna Andreadi</v>
      </c>
      <c r="W4172" s="3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VLOOKUP(M4173,People!A:B,2,0)</f>
        <v>Anna Andreadi</v>
      </c>
      <c r="W4173" s="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VLOOKUP(M4174,People!A:B,2,0)</f>
        <v>Cassandra Brandow</v>
      </c>
      <c r="W4174" s="3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VLOOKUP(M4175,People!A:B,2,0)</f>
        <v>Cassandra Brandow</v>
      </c>
      <c r="W4175" s="3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VLOOKUP(M4176,People!A:B,2,0)</f>
        <v>Cassandra Brandow</v>
      </c>
      <c r="W4176" s="3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VLOOKUP(M4177,People!A:B,2,0)</f>
        <v>Anna Andreadi</v>
      </c>
      <c r="W4177" s="3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VLOOKUP(M4178,People!A:B,2,0)</f>
        <v>Cassandra Brandow</v>
      </c>
      <c r="W4178" s="3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VLOOKUP(M4179,People!A:B,2,0)</f>
        <v>Cassandra Brandow</v>
      </c>
      <c r="W4179" s="3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VLOOKUP(M4180,People!A:B,2,0)</f>
        <v>Anna Andreadi</v>
      </c>
      <c r="W4180" s="3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VLOOKUP(M4181,People!A:B,2,0)</f>
        <v>Anna Andreadi</v>
      </c>
      <c r="W4181" s="3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VLOOKUP(M4182,People!A:B,2,0)</f>
        <v>Kelly Williams</v>
      </c>
      <c r="W4182" s="3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VLOOKUP(M4183,People!A:B,2,0)</f>
        <v>Chuck Magee</v>
      </c>
      <c r="W4183" s="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VLOOKUP(M4184,People!A:B,2,0)</f>
        <v>Chuck Magee</v>
      </c>
      <c r="W4184" s="3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VLOOKUP(M4185,People!A:B,2,0)</f>
        <v>Chuck Magee</v>
      </c>
      <c r="W4185" s="3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VLOOKUP(M4186,People!A:B,2,0)</f>
        <v>Chuck Magee</v>
      </c>
      <c r="W4186" s="3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VLOOKUP(M4187,People!A:B,2,0)</f>
        <v>Chuck Magee</v>
      </c>
      <c r="W4187" s="3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VLOOKUP(M4188,People!A:B,2,0)</f>
        <v>Kelly Williams</v>
      </c>
      <c r="W4188" s="3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VLOOKUP(M4189,People!A:B,2,0)</f>
        <v>Kelly Williams</v>
      </c>
      <c r="W4189" s="3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VLOOKUP(M4190,People!A:B,2,0)</f>
        <v>Kelly Williams</v>
      </c>
      <c r="W4190" s="3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VLOOKUP(M4191,People!A:B,2,0)</f>
        <v>Kelly Williams</v>
      </c>
      <c r="W4191" s="3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VLOOKUP(M4192,People!A:B,2,0)</f>
        <v>Chuck Magee</v>
      </c>
      <c r="W4192" s="3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VLOOKUP(M4193,People!A:B,2,0)</f>
        <v>Kelly Williams</v>
      </c>
      <c r="W4193" s="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VLOOKUP(M4194,People!A:B,2,0)</f>
        <v>Anna Andreadi</v>
      </c>
      <c r="W4194" s="3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VLOOKUP(M4195,People!A:B,2,0)</f>
        <v>Anna Andreadi</v>
      </c>
      <c r="W4195" s="3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VLOOKUP(M4196,People!A:B,2,0)</f>
        <v>Anna Andreadi</v>
      </c>
      <c r="W4196" s="3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VLOOKUP(M4197,People!A:B,2,0)</f>
        <v>Anna Andreadi</v>
      </c>
      <c r="W4197" s="3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VLOOKUP(M4198,People!A:B,2,0)</f>
        <v>Chuck Magee</v>
      </c>
      <c r="W4198" s="3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VLOOKUP(M4199,People!A:B,2,0)</f>
        <v>Chuck Magee</v>
      </c>
      <c r="W4199" s="3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VLOOKUP(M4200,People!A:B,2,0)</f>
        <v>Chuck Magee</v>
      </c>
      <c r="W4200" s="3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VLOOKUP(M4201,People!A:B,2,0)</f>
        <v>Chuck Magee</v>
      </c>
      <c r="W4201" s="3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VLOOKUP(M4202,People!A:B,2,0)</f>
        <v>Chuck Magee</v>
      </c>
      <c r="W4202" s="3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VLOOKUP(M4203,People!A:B,2,0)</f>
        <v>Chuck Magee</v>
      </c>
      <c r="W4203" s="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VLOOKUP(M4204,People!A:B,2,0)</f>
        <v>Chuck Magee</v>
      </c>
      <c r="W4204" s="3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VLOOKUP(M4205,People!A:B,2,0)</f>
        <v>Chuck Magee</v>
      </c>
      <c r="W4205" s="3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VLOOKUP(M4206,People!A:B,2,0)</f>
        <v>Chuck Magee</v>
      </c>
      <c r="W4206" s="3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VLOOKUP(M4207,People!A:B,2,0)</f>
        <v>Chuck Magee</v>
      </c>
      <c r="W4207" s="3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VLOOKUP(M4208,People!A:B,2,0)</f>
        <v>Chuck Magee</v>
      </c>
      <c r="W4208" s="3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VLOOKUP(M4209,People!A:B,2,0)</f>
        <v>Chuck Magee</v>
      </c>
      <c r="W4209" s="3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VLOOKUP(M4210,People!A:B,2,0)</f>
        <v>Chuck Magee</v>
      </c>
      <c r="W4210" s="3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VLOOKUP(M4211,People!A:B,2,0)</f>
        <v>Chuck Magee</v>
      </c>
      <c r="W4211" s="3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VLOOKUP(M4212,People!A:B,2,0)</f>
        <v>Kelly Williams</v>
      </c>
      <c r="W4212" s="3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VLOOKUP(M4213,People!A:B,2,0)</f>
        <v>Cassandra Brandow</v>
      </c>
      <c r="W4213" s="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VLOOKUP(M4214,People!A:B,2,0)</f>
        <v>Cassandra Brandow</v>
      </c>
      <c r="W4214" s="3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VLOOKUP(M4215,People!A:B,2,0)</f>
        <v>Cassandra Brandow</v>
      </c>
      <c r="W4215" s="3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VLOOKUP(M4216,People!A:B,2,0)</f>
        <v>Kelly Williams</v>
      </c>
      <c r="W4216" s="3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VLOOKUP(M4217,People!A:B,2,0)</f>
        <v>Chuck Magee</v>
      </c>
      <c r="W4217" s="3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VLOOKUP(M4218,People!A:B,2,0)</f>
        <v>Anna Andreadi</v>
      </c>
      <c r="W4218" s="3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VLOOKUP(M4219,People!A:B,2,0)</f>
        <v>Anna Andreadi</v>
      </c>
      <c r="W4219" s="3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VLOOKUP(M4220,People!A:B,2,0)</f>
        <v>Anna Andreadi</v>
      </c>
      <c r="W4220" s="3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VLOOKUP(M4221,People!A:B,2,0)</f>
        <v>Anna Andreadi</v>
      </c>
      <c r="W4221" s="3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VLOOKUP(M4222,People!A:B,2,0)</f>
        <v>Anna Andreadi</v>
      </c>
      <c r="W4222" s="3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VLOOKUP(M4223,People!A:B,2,0)</f>
        <v>Anna Andreadi</v>
      </c>
      <c r="W4223" s="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VLOOKUP(M4224,People!A:B,2,0)</f>
        <v>Anna Andreadi</v>
      </c>
      <c r="W4224" s="3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VLOOKUP(M4225,People!A:B,2,0)</f>
        <v>Anna Andreadi</v>
      </c>
      <c r="W4225" s="3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VLOOKUP(M4226,People!A:B,2,0)</f>
        <v>Kelly Williams</v>
      </c>
      <c r="W4226" s="3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VLOOKUP(M4227,People!A:B,2,0)</f>
        <v>Kelly Williams</v>
      </c>
      <c r="W4227" s="3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VLOOKUP(M4228,People!A:B,2,0)</f>
        <v>Kelly Williams</v>
      </c>
      <c r="W4228" s="3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VLOOKUP(M4229,People!A:B,2,0)</f>
        <v>Anna Andreadi</v>
      </c>
      <c r="W4229" s="3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VLOOKUP(M4230,People!A:B,2,0)</f>
        <v>Kelly Williams</v>
      </c>
      <c r="W4230" s="3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VLOOKUP(M4231,People!A:B,2,0)</f>
        <v>Kelly Williams</v>
      </c>
      <c r="W4231" s="3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VLOOKUP(M4232,People!A:B,2,0)</f>
        <v>Kelly Williams</v>
      </c>
      <c r="W4232" s="3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VLOOKUP(M4233,People!A:B,2,0)</f>
        <v>Kelly Williams</v>
      </c>
      <c r="W4233" s="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VLOOKUP(M4234,People!A:B,2,0)</f>
        <v>Kelly Williams</v>
      </c>
      <c r="W4234" s="3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VLOOKUP(M4235,People!A:B,2,0)</f>
        <v>Kelly Williams</v>
      </c>
      <c r="W4235" s="3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VLOOKUP(M4236,People!A:B,2,0)</f>
        <v>Chuck Magee</v>
      </c>
      <c r="W4236" s="3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VLOOKUP(M4237,People!A:B,2,0)</f>
        <v>Chuck Magee</v>
      </c>
      <c r="W4237" s="3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VLOOKUP(M4238,People!A:B,2,0)</f>
        <v>Kelly Williams</v>
      </c>
      <c r="W4238" s="3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VLOOKUP(M4239,People!A:B,2,0)</f>
        <v>Chuck Magee</v>
      </c>
      <c r="W4239" s="3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VLOOKUP(M4240,People!A:B,2,0)</f>
        <v>Anna Andreadi</v>
      </c>
      <c r="W4240" s="3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VLOOKUP(M4241,People!A:B,2,0)</f>
        <v>Kelly Williams</v>
      </c>
      <c r="W4241" s="3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VLOOKUP(M4242,People!A:B,2,0)</f>
        <v>Anna Andreadi</v>
      </c>
      <c r="W4242" s="3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VLOOKUP(M4243,People!A:B,2,0)</f>
        <v>Anna Andreadi</v>
      </c>
      <c r="W4243" s="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VLOOKUP(M4244,People!A:B,2,0)</f>
        <v>Cassandra Brandow</v>
      </c>
      <c r="W4244" s="3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VLOOKUP(M4245,People!A:B,2,0)</f>
        <v>Cassandra Brandow</v>
      </c>
      <c r="W4245" s="3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VLOOKUP(M4246,People!A:B,2,0)</f>
        <v>Anna Andreadi</v>
      </c>
      <c r="W4246" s="3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VLOOKUP(M4247,People!A:B,2,0)</f>
        <v>Chuck Magee</v>
      </c>
      <c r="W4247" s="3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VLOOKUP(M4248,People!A:B,2,0)</f>
        <v>Chuck Magee</v>
      </c>
      <c r="W4248" s="3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VLOOKUP(M4249,People!A:B,2,0)</f>
        <v>Chuck Magee</v>
      </c>
      <c r="W4249" s="3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VLOOKUP(M4250,People!A:B,2,0)</f>
        <v>Chuck Magee</v>
      </c>
      <c r="W4250" s="3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VLOOKUP(M4251,People!A:B,2,0)</f>
        <v>Chuck Magee</v>
      </c>
      <c r="W4251" s="3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VLOOKUP(M4252,People!A:B,2,0)</f>
        <v>Chuck Magee</v>
      </c>
      <c r="W4252" s="3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VLOOKUP(M4253,People!A:B,2,0)</f>
        <v>Cassandra Brandow</v>
      </c>
      <c r="W4253" s="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VLOOKUP(M4254,People!A:B,2,0)</f>
        <v>Cassandra Brandow</v>
      </c>
      <c r="W4254" s="3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VLOOKUP(M4255,People!A:B,2,0)</f>
        <v>Cassandra Brandow</v>
      </c>
      <c r="W4255" s="3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VLOOKUP(M4256,People!A:B,2,0)</f>
        <v>Kelly Williams</v>
      </c>
      <c r="W4256" s="3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VLOOKUP(M4257,People!A:B,2,0)</f>
        <v>Kelly Williams</v>
      </c>
      <c r="W4257" s="3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VLOOKUP(M4258,People!A:B,2,0)</f>
        <v>Kelly Williams</v>
      </c>
      <c r="W4258" s="3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VLOOKUP(M4259,People!A:B,2,0)</f>
        <v>Anna Andreadi</v>
      </c>
      <c r="W4259" s="3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VLOOKUP(M4260,People!A:B,2,0)</f>
        <v>Anna Andreadi</v>
      </c>
      <c r="W4260" s="3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VLOOKUP(M4261,People!A:B,2,0)</f>
        <v>Chuck Magee</v>
      </c>
      <c r="W4261" s="3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VLOOKUP(M4262,People!A:B,2,0)</f>
        <v>Chuck Magee</v>
      </c>
      <c r="W4262" s="3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VLOOKUP(M4263,People!A:B,2,0)</f>
        <v>Kelly Williams</v>
      </c>
      <c r="W4263" s="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VLOOKUP(M4264,People!A:B,2,0)</f>
        <v>Cassandra Brandow</v>
      </c>
      <c r="W4264" s="3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VLOOKUP(M4265,People!A:B,2,0)</f>
        <v>Chuck Magee</v>
      </c>
      <c r="W4265" s="3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VLOOKUP(M4266,People!A:B,2,0)</f>
        <v>Kelly Williams</v>
      </c>
      <c r="W4266" s="3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VLOOKUP(M4267,People!A:B,2,0)</f>
        <v>Kelly Williams</v>
      </c>
      <c r="W4267" s="3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VLOOKUP(M4268,People!A:B,2,0)</f>
        <v>Kelly Williams</v>
      </c>
      <c r="W4268" s="3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VLOOKUP(M4269,People!A:B,2,0)</f>
        <v>Kelly Williams</v>
      </c>
      <c r="W4269" s="3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VLOOKUP(M4270,People!A:B,2,0)</f>
        <v>Kelly Williams</v>
      </c>
      <c r="W4270" s="3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VLOOKUP(M4271,People!A:B,2,0)</f>
        <v>Anna Andreadi</v>
      </c>
      <c r="W4271" s="3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VLOOKUP(M4272,People!A:B,2,0)</f>
        <v>Cassandra Brandow</v>
      </c>
      <c r="W4272" s="3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VLOOKUP(M4273,People!A:B,2,0)</f>
        <v>Chuck Magee</v>
      </c>
      <c r="W4273" s="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VLOOKUP(M4274,People!A:B,2,0)</f>
        <v>Anna Andreadi</v>
      </c>
      <c r="W4274" s="3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VLOOKUP(M4275,People!A:B,2,0)</f>
        <v>Anna Andreadi</v>
      </c>
      <c r="W4275" s="3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VLOOKUP(M4276,People!A:B,2,0)</f>
        <v>Anna Andreadi</v>
      </c>
      <c r="W4276" s="3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VLOOKUP(M4277,People!A:B,2,0)</f>
        <v>Kelly Williams</v>
      </c>
      <c r="W4277" s="3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VLOOKUP(M4278,People!A:B,2,0)</f>
        <v>Anna Andreadi</v>
      </c>
      <c r="W4278" s="3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VLOOKUP(M4279,People!A:B,2,0)</f>
        <v>Chuck Magee</v>
      </c>
      <c r="W4279" s="3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VLOOKUP(M4280,People!A:B,2,0)</f>
        <v>Chuck Magee</v>
      </c>
      <c r="W4280" s="3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VLOOKUP(M4281,People!A:B,2,0)</f>
        <v>Chuck Magee</v>
      </c>
      <c r="W4281" s="3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VLOOKUP(M4282,People!A:B,2,0)</f>
        <v>Chuck Magee</v>
      </c>
      <c r="W4282" s="3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VLOOKUP(M4283,People!A:B,2,0)</f>
        <v>Chuck Magee</v>
      </c>
      <c r="W4283" s="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VLOOKUP(M4284,People!A:B,2,0)</f>
        <v>Kelly Williams</v>
      </c>
      <c r="W4284" s="3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VLOOKUP(M4285,People!A:B,2,0)</f>
        <v>Kelly Williams</v>
      </c>
      <c r="W4285" s="3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VLOOKUP(M4286,People!A:B,2,0)</f>
        <v>Kelly Williams</v>
      </c>
      <c r="W4286" s="3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VLOOKUP(M4287,People!A:B,2,0)</f>
        <v>Kelly Williams</v>
      </c>
      <c r="W4287" s="3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VLOOKUP(M4288,People!A:B,2,0)</f>
        <v>Kelly Williams</v>
      </c>
      <c r="W4288" s="3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VLOOKUP(M4289,People!A:B,2,0)</f>
        <v>Cassandra Brandow</v>
      </c>
      <c r="W4289" s="3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VLOOKUP(M4290,People!A:B,2,0)</f>
        <v>Kelly Williams</v>
      </c>
      <c r="W4290" s="3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VLOOKUP(M4291,People!A:B,2,0)</f>
        <v>Kelly Williams</v>
      </c>
      <c r="W4291" s="3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VLOOKUP(M4292,People!A:B,2,0)</f>
        <v>Anna Andreadi</v>
      </c>
      <c r="W4292" s="3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VLOOKUP(M4293,People!A:B,2,0)</f>
        <v>Anna Andreadi</v>
      </c>
      <c r="W4293" s="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VLOOKUP(M4294,People!A:B,2,0)</f>
        <v>Anna Andreadi</v>
      </c>
      <c r="W4294" s="3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VLOOKUP(M4295,People!A:B,2,0)</f>
        <v>Chuck Magee</v>
      </c>
      <c r="W4295" s="3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VLOOKUP(M4296,People!A:B,2,0)</f>
        <v>Anna Andreadi</v>
      </c>
      <c r="W4296" s="3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VLOOKUP(M4297,People!A:B,2,0)</f>
        <v>Anna Andreadi</v>
      </c>
      <c r="W4297" s="3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VLOOKUP(M4298,People!A:B,2,0)</f>
        <v>Anna Andreadi</v>
      </c>
      <c r="W4298" s="3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VLOOKUP(M4299,People!A:B,2,0)</f>
        <v>Cassandra Brandow</v>
      </c>
      <c r="W4299" s="3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VLOOKUP(M4300,People!A:B,2,0)</f>
        <v>Cassandra Brandow</v>
      </c>
      <c r="W4300" s="3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VLOOKUP(M4301,People!A:B,2,0)</f>
        <v>Cassandra Brandow</v>
      </c>
      <c r="W4301" s="3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VLOOKUP(M4302,People!A:B,2,0)</f>
        <v>Cassandra Brandow</v>
      </c>
      <c r="W4302" s="3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VLOOKUP(M4303,People!A:B,2,0)</f>
        <v>Cassandra Brandow</v>
      </c>
      <c r="W4303" s="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VLOOKUP(M4304,People!A:B,2,0)</f>
        <v>Chuck Magee</v>
      </c>
      <c r="W4304" s="3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VLOOKUP(M4305,People!A:B,2,0)</f>
        <v>Kelly Williams</v>
      </c>
      <c r="W4305" s="3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VLOOKUP(M4306,People!A:B,2,0)</f>
        <v>Anna Andreadi</v>
      </c>
      <c r="W4306" s="3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VLOOKUP(M4307,People!A:B,2,0)</f>
        <v>Anna Andreadi</v>
      </c>
      <c r="W4307" s="3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VLOOKUP(M4308,People!A:B,2,0)</f>
        <v>Anna Andreadi</v>
      </c>
      <c r="W4308" s="3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VLOOKUP(M4309,People!A:B,2,0)</f>
        <v>Anna Andreadi</v>
      </c>
      <c r="W4309" s="3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VLOOKUP(M4310,People!A:B,2,0)</f>
        <v>Anna Andreadi</v>
      </c>
      <c r="W4310" s="3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VLOOKUP(M4311,People!A:B,2,0)</f>
        <v>Anna Andreadi</v>
      </c>
      <c r="W4311" s="3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VLOOKUP(M4312,People!A:B,2,0)</f>
        <v>Anna Andreadi</v>
      </c>
      <c r="W4312" s="3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VLOOKUP(M4313,People!A:B,2,0)</f>
        <v>Anna Andreadi</v>
      </c>
      <c r="W4313" s="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VLOOKUP(M4314,People!A:B,2,0)</f>
        <v>Anna Andreadi</v>
      </c>
      <c r="W4314" s="3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VLOOKUP(M4315,People!A:B,2,0)</f>
        <v>Chuck Magee</v>
      </c>
      <c r="W4315" s="3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VLOOKUP(M4316,People!A:B,2,0)</f>
        <v>Anna Andreadi</v>
      </c>
      <c r="W4316" s="3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VLOOKUP(M4317,People!A:B,2,0)</f>
        <v>Anna Andreadi</v>
      </c>
      <c r="W4317" s="3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VLOOKUP(M4318,People!A:B,2,0)</f>
        <v>Anna Andreadi</v>
      </c>
      <c r="W4318" s="3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VLOOKUP(M4319,People!A:B,2,0)</f>
        <v>Anna Andreadi</v>
      </c>
      <c r="W4319" s="3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VLOOKUP(M4320,People!A:B,2,0)</f>
        <v>Cassandra Brandow</v>
      </c>
      <c r="W4320" s="3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VLOOKUP(M4321,People!A:B,2,0)</f>
        <v>Anna Andreadi</v>
      </c>
      <c r="W4321" s="3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VLOOKUP(M4322,People!A:B,2,0)</f>
        <v>Anna Andreadi</v>
      </c>
      <c r="W4322" s="3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VLOOKUP(M4323,People!A:B,2,0)</f>
        <v>Chuck Magee</v>
      </c>
      <c r="W4323" s="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VLOOKUP(M4324,People!A:B,2,0)</f>
        <v>Chuck Magee</v>
      </c>
      <c r="W4324" s="3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VLOOKUP(M4325,People!A:B,2,0)</f>
        <v>Chuck Magee</v>
      </c>
      <c r="W4325" s="3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VLOOKUP(M4326,People!A:B,2,0)</f>
        <v>Chuck Magee</v>
      </c>
      <c r="W4326" s="3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VLOOKUP(M4327,People!A:B,2,0)</f>
        <v>Chuck Magee</v>
      </c>
      <c r="W4327" s="3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VLOOKUP(M4328,People!A:B,2,0)</f>
        <v>Chuck Magee</v>
      </c>
      <c r="W4328" s="3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VLOOKUP(M4329,People!A:B,2,0)</f>
        <v>Chuck Magee</v>
      </c>
      <c r="W4329" s="3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VLOOKUP(M4330,People!A:B,2,0)</f>
        <v>Chuck Magee</v>
      </c>
      <c r="W4330" s="3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VLOOKUP(M4331,People!A:B,2,0)</f>
        <v>Cassandra Brandow</v>
      </c>
      <c r="W4331" s="3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VLOOKUP(M4332,People!A:B,2,0)</f>
        <v>Cassandra Brandow</v>
      </c>
      <c r="W4332" s="3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VLOOKUP(M4333,People!A:B,2,0)</f>
        <v>Anna Andreadi</v>
      </c>
      <c r="W4333" s="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VLOOKUP(M4334,People!A:B,2,0)</f>
        <v>Anna Andreadi</v>
      </c>
      <c r="W4334" s="3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VLOOKUP(M4335,People!A:B,2,0)</f>
        <v>Cassandra Brandow</v>
      </c>
      <c r="W4335" s="3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VLOOKUP(M4336,People!A:B,2,0)</f>
        <v>Cassandra Brandow</v>
      </c>
      <c r="W4336" s="3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VLOOKUP(M4337,People!A:B,2,0)</f>
        <v>Anna Andreadi</v>
      </c>
      <c r="W4337" s="3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VLOOKUP(M4338,People!A:B,2,0)</f>
        <v>Anna Andreadi</v>
      </c>
      <c r="W4338" s="3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VLOOKUP(M4339,People!A:B,2,0)</f>
        <v>Anna Andreadi</v>
      </c>
      <c r="W4339" s="3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VLOOKUP(M4340,People!A:B,2,0)</f>
        <v>Anna Andreadi</v>
      </c>
      <c r="W4340" s="3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VLOOKUP(M4341,People!A:B,2,0)</f>
        <v>Cassandra Brandow</v>
      </c>
      <c r="W4341" s="3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VLOOKUP(M4342,People!A:B,2,0)</f>
        <v>Kelly Williams</v>
      </c>
      <c r="W4342" s="3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VLOOKUP(M4343,People!A:B,2,0)</f>
        <v>Cassandra Brandow</v>
      </c>
      <c r="W4343" s="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VLOOKUP(M4344,People!A:B,2,0)</f>
        <v>Anna Andreadi</v>
      </c>
      <c r="W4344" s="3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VLOOKUP(M4345,People!A:B,2,0)</f>
        <v>Anna Andreadi</v>
      </c>
      <c r="W4345" s="3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VLOOKUP(M4346,People!A:B,2,0)</f>
        <v>Anna Andreadi</v>
      </c>
      <c r="W4346" s="3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VLOOKUP(M4347,People!A:B,2,0)</f>
        <v>Anna Andreadi</v>
      </c>
      <c r="W4347" s="3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VLOOKUP(M4348,People!A:B,2,0)</f>
        <v>Chuck Magee</v>
      </c>
      <c r="W4348" s="3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VLOOKUP(M4349,People!A:B,2,0)</f>
        <v>Chuck Magee</v>
      </c>
      <c r="W4349" s="3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VLOOKUP(M4350,People!A:B,2,0)</f>
        <v>Anna Andreadi</v>
      </c>
      <c r="W4350" s="3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VLOOKUP(M4351,People!A:B,2,0)</f>
        <v>Anna Andreadi</v>
      </c>
      <c r="W4351" s="3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VLOOKUP(M4352,People!A:B,2,0)</f>
        <v>Chuck Magee</v>
      </c>
      <c r="W4352" s="3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VLOOKUP(M4353,People!A:B,2,0)</f>
        <v>Chuck Magee</v>
      </c>
      <c r="W4353" s="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VLOOKUP(M4354,People!A:B,2,0)</f>
        <v>Anna Andreadi</v>
      </c>
      <c r="W4354" s="3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VLOOKUP(M4355,People!A:B,2,0)</f>
        <v>Anna Andreadi</v>
      </c>
      <c r="W4355" s="3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VLOOKUP(M4356,People!A:B,2,0)</f>
        <v>Cassandra Brandow</v>
      </c>
      <c r="W4356" s="3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VLOOKUP(M4357,People!A:B,2,0)</f>
        <v>Cassandra Brandow</v>
      </c>
      <c r="W4357" s="3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VLOOKUP(M4358,People!A:B,2,0)</f>
        <v>Cassandra Brandow</v>
      </c>
      <c r="W4358" s="3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VLOOKUP(M4359,People!A:B,2,0)</f>
        <v>Kelly Williams</v>
      </c>
      <c r="W4359" s="3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VLOOKUP(M4360,People!A:B,2,0)</f>
        <v>Kelly Williams</v>
      </c>
      <c r="W4360" s="3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VLOOKUP(M4361,People!A:B,2,0)</f>
        <v>Kelly Williams</v>
      </c>
      <c r="W4361" s="3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VLOOKUP(M4362,People!A:B,2,0)</f>
        <v>Chuck Magee</v>
      </c>
      <c r="W4362" s="3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VLOOKUP(M4363,People!A:B,2,0)</f>
        <v>Cassandra Brandow</v>
      </c>
      <c r="W4363" s="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VLOOKUP(M4364,People!A:B,2,0)</f>
        <v>Kelly Williams</v>
      </c>
      <c r="W4364" s="3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VLOOKUP(M4365,People!A:B,2,0)</f>
        <v>Kelly Williams</v>
      </c>
      <c r="W4365" s="3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VLOOKUP(M4366,People!A:B,2,0)</f>
        <v>Kelly Williams</v>
      </c>
      <c r="W4366" s="3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VLOOKUP(M4367,People!A:B,2,0)</f>
        <v>Kelly Williams</v>
      </c>
      <c r="W4367" s="3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VLOOKUP(M4368,People!A:B,2,0)</f>
        <v>Kelly Williams</v>
      </c>
      <c r="W4368" s="3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VLOOKUP(M4369,People!A:B,2,0)</f>
        <v>Kelly Williams</v>
      </c>
      <c r="W4369" s="3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VLOOKUP(M4370,People!A:B,2,0)</f>
        <v>Kelly Williams</v>
      </c>
      <c r="W4370" s="3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VLOOKUP(M4371,People!A:B,2,0)</f>
        <v>Kelly Williams</v>
      </c>
      <c r="W4371" s="3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VLOOKUP(M4372,People!A:B,2,0)</f>
        <v>Kelly Williams</v>
      </c>
      <c r="W4372" s="3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VLOOKUP(M4373,People!A:B,2,0)</f>
        <v>Kelly Williams</v>
      </c>
      <c r="W4373" s="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VLOOKUP(M4374,People!A:B,2,0)</f>
        <v>Kelly Williams</v>
      </c>
      <c r="W4374" s="3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VLOOKUP(M4375,People!A:B,2,0)</f>
        <v>Kelly Williams</v>
      </c>
      <c r="W4375" s="3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VLOOKUP(M4376,People!A:B,2,0)</f>
        <v>Chuck Magee</v>
      </c>
      <c r="W4376" s="3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VLOOKUP(M4377,People!A:B,2,0)</f>
        <v>Anna Andreadi</v>
      </c>
      <c r="W4377" s="3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VLOOKUP(M4378,People!A:B,2,0)</f>
        <v>Anna Andreadi</v>
      </c>
      <c r="W4378" s="3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VLOOKUP(M4379,People!A:B,2,0)</f>
        <v>Anna Andreadi</v>
      </c>
      <c r="W4379" s="3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VLOOKUP(M4380,People!A:B,2,0)</f>
        <v>Cassandra Brandow</v>
      </c>
      <c r="W4380" s="3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VLOOKUP(M4381,People!A:B,2,0)</f>
        <v>Cassandra Brandow</v>
      </c>
      <c r="W4381" s="3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VLOOKUP(M4382,People!A:B,2,0)</f>
        <v>Anna Andreadi</v>
      </c>
      <c r="W4382" s="3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VLOOKUP(M4383,People!A:B,2,0)</f>
        <v>Anna Andreadi</v>
      </c>
      <c r="W4383" s="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VLOOKUP(M4384,People!A:B,2,0)</f>
        <v>Kelly Williams</v>
      </c>
      <c r="W4384" s="3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VLOOKUP(M4385,People!A:B,2,0)</f>
        <v>Kelly Williams</v>
      </c>
      <c r="W4385" s="3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VLOOKUP(M4386,People!A:B,2,0)</f>
        <v>Kelly Williams</v>
      </c>
      <c r="W4386" s="3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VLOOKUP(M4387,People!A:B,2,0)</f>
        <v>Kelly Williams</v>
      </c>
      <c r="W4387" s="3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VLOOKUP(M4388,People!A:B,2,0)</f>
        <v>Anna Andreadi</v>
      </c>
      <c r="W4388" s="3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VLOOKUP(M4389,People!A:B,2,0)</f>
        <v>Anna Andreadi</v>
      </c>
      <c r="W4389" s="3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VLOOKUP(M4390,People!A:B,2,0)</f>
        <v>Chuck Magee</v>
      </c>
      <c r="W4390" s="3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VLOOKUP(M4391,People!A:B,2,0)</f>
        <v>Chuck Magee</v>
      </c>
      <c r="W4391" s="3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VLOOKUP(M4392,People!A:B,2,0)</f>
        <v>Chuck Magee</v>
      </c>
      <c r="W4392" s="3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VLOOKUP(M4393,People!A:B,2,0)</f>
        <v>Chuck Magee</v>
      </c>
      <c r="W4393" s="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VLOOKUP(M4394,People!A:B,2,0)</f>
        <v>Kelly Williams</v>
      </c>
      <c r="W4394" s="3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VLOOKUP(M4395,People!A:B,2,0)</f>
        <v>Kelly Williams</v>
      </c>
      <c r="W4395" s="3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VLOOKUP(M4396,People!A:B,2,0)</f>
        <v>Chuck Magee</v>
      </c>
      <c r="W4396" s="3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VLOOKUP(M4397,People!A:B,2,0)</f>
        <v>Chuck Magee</v>
      </c>
      <c r="W4397" s="3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VLOOKUP(M4398,People!A:B,2,0)</f>
        <v>Anna Andreadi</v>
      </c>
      <c r="W4398" s="3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VLOOKUP(M4399,People!A:B,2,0)</f>
        <v>Chuck Magee</v>
      </c>
      <c r="W4399" s="3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VLOOKUP(M4400,People!A:B,2,0)</f>
        <v>Chuck Magee</v>
      </c>
      <c r="W4400" s="3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VLOOKUP(M4401,People!A:B,2,0)</f>
        <v>Chuck Magee</v>
      </c>
      <c r="W4401" s="3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VLOOKUP(M4402,People!A:B,2,0)</f>
        <v>Chuck Magee</v>
      </c>
      <c r="W4402" s="3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VLOOKUP(M4403,People!A:B,2,0)</f>
        <v>Chuck Magee</v>
      </c>
      <c r="W4403" s="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VLOOKUP(M4404,People!A:B,2,0)</f>
        <v>Anna Andreadi</v>
      </c>
      <c r="W4404" s="3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VLOOKUP(M4405,People!A:B,2,0)</f>
        <v>Chuck Magee</v>
      </c>
      <c r="W4405" s="3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VLOOKUP(M4406,People!A:B,2,0)</f>
        <v>Chuck Magee</v>
      </c>
      <c r="W4406" s="3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VLOOKUP(M4407,People!A:B,2,0)</f>
        <v>Chuck Magee</v>
      </c>
      <c r="W4407" s="3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VLOOKUP(M4408,People!A:B,2,0)</f>
        <v>Kelly Williams</v>
      </c>
      <c r="W4408" s="3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VLOOKUP(M4409,People!A:B,2,0)</f>
        <v>Kelly Williams</v>
      </c>
      <c r="W4409" s="3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VLOOKUP(M4410,People!A:B,2,0)</f>
        <v>Kelly Williams</v>
      </c>
      <c r="W4410" s="3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VLOOKUP(M4411,People!A:B,2,0)</f>
        <v>Anna Andreadi</v>
      </c>
      <c r="W4411" s="3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VLOOKUP(M4412,People!A:B,2,0)</f>
        <v>Anna Andreadi</v>
      </c>
      <c r="W4412" s="3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VLOOKUP(M4413,People!A:B,2,0)</f>
        <v>Chuck Magee</v>
      </c>
      <c r="W4413" s="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VLOOKUP(M4414,People!A:B,2,0)</f>
        <v>Chuck Magee</v>
      </c>
      <c r="W4414" s="3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VLOOKUP(M4415,People!A:B,2,0)</f>
        <v>Chuck Magee</v>
      </c>
      <c r="W4415" s="3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VLOOKUP(M4416,People!A:B,2,0)</f>
        <v>Chuck Magee</v>
      </c>
      <c r="W4416" s="3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VLOOKUP(M4417,People!A:B,2,0)</f>
        <v>Anna Andreadi</v>
      </c>
      <c r="W4417" s="3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VLOOKUP(M4418,People!A:B,2,0)</f>
        <v>Anna Andreadi</v>
      </c>
      <c r="W4418" s="3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VLOOKUP(M4419,People!A:B,2,0)</f>
        <v>Kelly Williams</v>
      </c>
      <c r="W4419" s="3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VLOOKUP(M4420,People!A:B,2,0)</f>
        <v>Chuck Magee</v>
      </c>
      <c r="W4420" s="3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VLOOKUP(M4421,People!A:B,2,0)</f>
        <v>Chuck Magee</v>
      </c>
      <c r="W4421" s="3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VLOOKUP(M4422,People!A:B,2,0)</f>
        <v>Kelly Williams</v>
      </c>
      <c r="W4422" s="3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VLOOKUP(M4423,People!A:B,2,0)</f>
        <v>Cassandra Brandow</v>
      </c>
      <c r="W4423" s="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VLOOKUP(M4424,People!A:B,2,0)</f>
        <v>Cassandra Brandow</v>
      </c>
      <c r="W4424" s="3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VLOOKUP(M4425,People!A:B,2,0)</f>
        <v>Cassandra Brandow</v>
      </c>
      <c r="W4425" s="3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VLOOKUP(M4426,People!A:B,2,0)</f>
        <v>Cassandra Brandow</v>
      </c>
      <c r="W4426" s="3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VLOOKUP(M4427,People!A:B,2,0)</f>
        <v>Cassandra Brandow</v>
      </c>
      <c r="W4427" s="3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VLOOKUP(M4428,People!A:B,2,0)</f>
        <v>Cassandra Brandow</v>
      </c>
      <c r="W4428" s="3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VLOOKUP(M4429,People!A:B,2,0)</f>
        <v>Anna Andreadi</v>
      </c>
      <c r="W4429" s="3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VLOOKUP(M4430,People!A:B,2,0)</f>
        <v>Kelly Williams</v>
      </c>
      <c r="W4430" s="3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VLOOKUP(M4431,People!A:B,2,0)</f>
        <v>Chuck Magee</v>
      </c>
      <c r="W4431" s="3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VLOOKUP(M4432,People!A:B,2,0)</f>
        <v>Cassandra Brandow</v>
      </c>
      <c r="W4432" s="3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VLOOKUP(M4433,People!A:B,2,0)</f>
        <v>Cassandra Brandow</v>
      </c>
      <c r="W4433" s="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VLOOKUP(M4434,People!A:B,2,0)</f>
        <v>Cassandra Brandow</v>
      </c>
      <c r="W4434" s="3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VLOOKUP(M4435,People!A:B,2,0)</f>
        <v>Cassandra Brandow</v>
      </c>
      <c r="W4435" s="3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VLOOKUP(M4436,People!A:B,2,0)</f>
        <v>Cassandra Brandow</v>
      </c>
      <c r="W4436" s="3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VLOOKUP(M4437,People!A:B,2,0)</f>
        <v>Kelly Williams</v>
      </c>
      <c r="W4437" s="3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VLOOKUP(M4438,People!A:B,2,0)</f>
        <v>Kelly Williams</v>
      </c>
      <c r="W4438" s="3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VLOOKUP(M4439,People!A:B,2,0)</f>
        <v>Kelly Williams</v>
      </c>
      <c r="W4439" s="3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VLOOKUP(M4440,People!A:B,2,0)</f>
        <v>Kelly Williams</v>
      </c>
      <c r="W4440" s="3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VLOOKUP(M4441,People!A:B,2,0)</f>
        <v>Kelly Williams</v>
      </c>
      <c r="W4441" s="3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VLOOKUP(M4442,People!A:B,2,0)</f>
        <v>Kelly Williams</v>
      </c>
      <c r="W4442" s="3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VLOOKUP(M4443,People!A:B,2,0)</f>
        <v>Kelly Williams</v>
      </c>
      <c r="W4443" s="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VLOOKUP(M4444,People!A:B,2,0)</f>
        <v>Kelly Williams</v>
      </c>
      <c r="W4444" s="3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VLOOKUP(M4445,People!A:B,2,0)</f>
        <v>Kelly Williams</v>
      </c>
      <c r="W4445" s="3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VLOOKUP(M4446,People!A:B,2,0)</f>
        <v>Kelly Williams</v>
      </c>
      <c r="W4446" s="3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VLOOKUP(M4447,People!A:B,2,0)</f>
        <v>Kelly Williams</v>
      </c>
      <c r="W4447" s="3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VLOOKUP(M4448,People!A:B,2,0)</f>
        <v>Kelly Williams</v>
      </c>
      <c r="W4448" s="3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VLOOKUP(M4449,People!A:B,2,0)</f>
        <v>Kelly Williams</v>
      </c>
      <c r="W4449" s="3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VLOOKUP(M4450,People!A:B,2,0)</f>
        <v>Anna Andreadi</v>
      </c>
      <c r="W4450" s="3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VLOOKUP(M4451,People!A:B,2,0)</f>
        <v>Anna Andreadi</v>
      </c>
      <c r="W4451" s="3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VLOOKUP(M4452,People!A:B,2,0)</f>
        <v>Anna Andreadi</v>
      </c>
      <c r="W4452" s="3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VLOOKUP(M4453,People!A:B,2,0)</f>
        <v>Anna Andreadi</v>
      </c>
      <c r="W4453" s="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VLOOKUP(M4454,People!A:B,2,0)</f>
        <v>Anna Andreadi</v>
      </c>
      <c r="W4454" s="3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VLOOKUP(M4455,People!A:B,2,0)</f>
        <v>Anna Andreadi</v>
      </c>
      <c r="W4455" s="3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VLOOKUP(M4456,People!A:B,2,0)</f>
        <v>Anna Andreadi</v>
      </c>
      <c r="W4456" s="3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VLOOKUP(M4457,People!A:B,2,0)</f>
        <v>Anna Andreadi</v>
      </c>
      <c r="W4457" s="3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VLOOKUP(M4458,People!A:B,2,0)</f>
        <v>Anna Andreadi</v>
      </c>
      <c r="W4458" s="3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VLOOKUP(M4459,People!A:B,2,0)</f>
        <v>Anna Andreadi</v>
      </c>
      <c r="W4459" s="3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VLOOKUP(M4460,People!A:B,2,0)</f>
        <v>Anna Andreadi</v>
      </c>
      <c r="W4460" s="3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VLOOKUP(M4461,People!A:B,2,0)</f>
        <v>Anna Andreadi</v>
      </c>
      <c r="W4461" s="3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VLOOKUP(M4462,People!A:B,2,0)</f>
        <v>Anna Andreadi</v>
      </c>
      <c r="W4462" s="3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VLOOKUP(M4463,People!A:B,2,0)</f>
        <v>Anna Andreadi</v>
      </c>
      <c r="W4463" s="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VLOOKUP(M4464,People!A:B,2,0)</f>
        <v>Anna Andreadi</v>
      </c>
      <c r="W4464" s="3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VLOOKUP(M4465,People!A:B,2,0)</f>
        <v>Anna Andreadi</v>
      </c>
      <c r="W4465" s="3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VLOOKUP(M4466,People!A:B,2,0)</f>
        <v>Anna Andreadi</v>
      </c>
      <c r="W4466" s="3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VLOOKUP(M4467,People!A:B,2,0)</f>
        <v>Anna Andreadi</v>
      </c>
      <c r="W4467" s="3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VLOOKUP(M4468,People!A:B,2,0)</f>
        <v>Chuck Magee</v>
      </c>
      <c r="W4468" s="3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VLOOKUP(M4469,People!A:B,2,0)</f>
        <v>Chuck Magee</v>
      </c>
      <c r="W4469" s="3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VLOOKUP(M4470,People!A:B,2,0)</f>
        <v>Chuck Magee</v>
      </c>
      <c r="W4470" s="3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VLOOKUP(M4471,People!A:B,2,0)</f>
        <v>Chuck Magee</v>
      </c>
      <c r="W4471" s="3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VLOOKUP(M4472,People!A:B,2,0)</f>
        <v>Chuck Magee</v>
      </c>
      <c r="W4472" s="3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VLOOKUP(M4473,People!A:B,2,0)</f>
        <v>Chuck Magee</v>
      </c>
      <c r="W4473" s="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VLOOKUP(M4474,People!A:B,2,0)</f>
        <v>Chuck Magee</v>
      </c>
      <c r="W4474" s="3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VLOOKUP(M4475,People!A:B,2,0)</f>
        <v>Chuck Magee</v>
      </c>
      <c r="W4475" s="3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VLOOKUP(M4476,People!A:B,2,0)</f>
        <v>Chuck Magee</v>
      </c>
      <c r="W4476" s="3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VLOOKUP(M4477,People!A:B,2,0)</f>
        <v>Chuck Magee</v>
      </c>
      <c r="W4477" s="3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VLOOKUP(M4478,People!A:B,2,0)</f>
        <v>Chuck Magee</v>
      </c>
      <c r="W4478" s="3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VLOOKUP(M4479,People!A:B,2,0)</f>
        <v>Kelly Williams</v>
      </c>
      <c r="W4479" s="3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VLOOKUP(M4480,People!A:B,2,0)</f>
        <v>Kelly Williams</v>
      </c>
      <c r="W4480" s="3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VLOOKUP(M4481,People!A:B,2,0)</f>
        <v>Chuck Magee</v>
      </c>
      <c r="W4481" s="3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VLOOKUP(M4482,People!A:B,2,0)</f>
        <v>Anna Andreadi</v>
      </c>
      <c r="W4482" s="3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VLOOKUP(M4483,People!A:B,2,0)</f>
        <v>Anna Andreadi</v>
      </c>
      <c r="W4483" s="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VLOOKUP(M4484,People!A:B,2,0)</f>
        <v>Anna Andreadi</v>
      </c>
      <c r="W4484" s="3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VLOOKUP(M4485,People!A:B,2,0)</f>
        <v>Anna Andreadi</v>
      </c>
      <c r="W4485" s="3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VLOOKUP(M4486,People!A:B,2,0)</f>
        <v>Anna Andreadi</v>
      </c>
      <c r="W4486" s="3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VLOOKUP(M4487,People!A:B,2,0)</f>
        <v>Anna Andreadi</v>
      </c>
      <c r="W4487" s="3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VLOOKUP(M4488,People!A:B,2,0)</f>
        <v>Anna Andreadi</v>
      </c>
      <c r="W4488" s="3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VLOOKUP(M4489,People!A:B,2,0)</f>
        <v>Kelly Williams</v>
      </c>
      <c r="W4489" s="3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VLOOKUP(M4490,People!A:B,2,0)</f>
        <v>Kelly Williams</v>
      </c>
      <c r="W4490" s="3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VLOOKUP(M4491,People!A:B,2,0)</f>
        <v>Kelly Williams</v>
      </c>
      <c r="W4491" s="3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VLOOKUP(M4492,People!A:B,2,0)</f>
        <v>Anna Andreadi</v>
      </c>
      <c r="W4492" s="3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VLOOKUP(M4493,People!A:B,2,0)</f>
        <v>Chuck Magee</v>
      </c>
      <c r="W4493" s="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VLOOKUP(M4494,People!A:B,2,0)</f>
        <v>Chuck Magee</v>
      </c>
      <c r="W4494" s="3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VLOOKUP(M4495,People!A:B,2,0)</f>
        <v>Chuck Magee</v>
      </c>
      <c r="W4495" s="3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VLOOKUP(M4496,People!A:B,2,0)</f>
        <v>Chuck Magee</v>
      </c>
      <c r="W4496" s="3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VLOOKUP(M4497,People!A:B,2,0)</f>
        <v>Anna Andreadi</v>
      </c>
      <c r="W4497" s="3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VLOOKUP(M4498,People!A:B,2,0)</f>
        <v>Anna Andreadi</v>
      </c>
      <c r="W4498" s="3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VLOOKUP(M4499,People!A:B,2,0)</f>
        <v>Chuck Magee</v>
      </c>
      <c r="W4499" s="3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VLOOKUP(M4500,People!A:B,2,0)</f>
        <v>Anna Andreadi</v>
      </c>
      <c r="W4500" s="3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VLOOKUP(M4501,People!A:B,2,0)</f>
        <v>Anna Andreadi</v>
      </c>
      <c r="W4501" s="3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VLOOKUP(M4502,People!A:B,2,0)</f>
        <v>Anna Andreadi</v>
      </c>
      <c r="W4502" s="3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VLOOKUP(M4503,People!A:B,2,0)</f>
        <v>Kelly Williams</v>
      </c>
      <c r="W4503" s="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VLOOKUP(M4504,People!A:B,2,0)</f>
        <v>Kelly Williams</v>
      </c>
      <c r="W4504" s="3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VLOOKUP(M4505,People!A:B,2,0)</f>
        <v>Anna Andreadi</v>
      </c>
      <c r="W4505" s="3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VLOOKUP(M4506,People!A:B,2,0)</f>
        <v>Anna Andreadi</v>
      </c>
      <c r="W4506" s="3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VLOOKUP(M4507,People!A:B,2,0)</f>
        <v>Anna Andreadi</v>
      </c>
      <c r="W4507" s="3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VLOOKUP(M4508,People!A:B,2,0)</f>
        <v>Anna Andreadi</v>
      </c>
      <c r="W4508" s="3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VLOOKUP(M4509,People!A:B,2,0)</f>
        <v>Anna Andreadi</v>
      </c>
      <c r="W4509" s="3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VLOOKUP(M4510,People!A:B,2,0)</f>
        <v>Anna Andreadi</v>
      </c>
      <c r="W4510" s="3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VLOOKUP(M4511,People!A:B,2,0)</f>
        <v>Anna Andreadi</v>
      </c>
      <c r="W4511" s="3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VLOOKUP(M4512,People!A:B,2,0)</f>
        <v>Kelly Williams</v>
      </c>
      <c r="W4512" s="3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VLOOKUP(M4513,People!A:B,2,0)</f>
        <v>Kelly Williams</v>
      </c>
      <c r="W4513" s="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VLOOKUP(M4514,People!A:B,2,0)</f>
        <v>Anna Andreadi</v>
      </c>
      <c r="W4514" s="3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VLOOKUP(M4515,People!A:B,2,0)</f>
        <v>Kelly Williams</v>
      </c>
      <c r="W4515" s="3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VLOOKUP(M4516,People!A:B,2,0)</f>
        <v>Cassandra Brandow</v>
      </c>
      <c r="W4516" s="3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VLOOKUP(M4517,People!A:B,2,0)</f>
        <v>Kelly Williams</v>
      </c>
      <c r="W4517" s="3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VLOOKUP(M4518,People!A:B,2,0)</f>
        <v>Anna Andreadi</v>
      </c>
      <c r="W4518" s="3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VLOOKUP(M4519,People!A:B,2,0)</f>
        <v>Anna Andreadi</v>
      </c>
      <c r="W4519" s="3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VLOOKUP(M4520,People!A:B,2,0)</f>
        <v>Anna Andreadi</v>
      </c>
      <c r="W4520" s="3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VLOOKUP(M4521,People!A:B,2,0)</f>
        <v>Cassandra Brandow</v>
      </c>
      <c r="W4521" s="3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VLOOKUP(M4522,People!A:B,2,0)</f>
        <v>Kelly Williams</v>
      </c>
      <c r="W4522" s="3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VLOOKUP(M4523,People!A:B,2,0)</f>
        <v>Kelly Williams</v>
      </c>
      <c r="W4523" s="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VLOOKUP(M4524,People!A:B,2,0)</f>
        <v>Anna Andreadi</v>
      </c>
      <c r="W4524" s="3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VLOOKUP(M4525,People!A:B,2,0)</f>
        <v>Chuck Magee</v>
      </c>
      <c r="W4525" s="3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VLOOKUP(M4526,People!A:B,2,0)</f>
        <v>Chuck Magee</v>
      </c>
      <c r="W4526" s="3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VLOOKUP(M4527,People!A:B,2,0)</f>
        <v>Chuck Magee</v>
      </c>
      <c r="W4527" s="3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VLOOKUP(M4528,People!A:B,2,0)</f>
        <v>Chuck Magee</v>
      </c>
      <c r="W4528" s="3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VLOOKUP(M4529,People!A:B,2,0)</f>
        <v>Chuck Magee</v>
      </c>
      <c r="W4529" s="3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VLOOKUP(M4530,People!A:B,2,0)</f>
        <v>Chuck Magee</v>
      </c>
      <c r="W4530" s="3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VLOOKUP(M4531,People!A:B,2,0)</f>
        <v>Kelly Williams</v>
      </c>
      <c r="W4531" s="3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VLOOKUP(M4532,People!A:B,2,0)</f>
        <v>Chuck Magee</v>
      </c>
      <c r="W4532" s="3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VLOOKUP(M4533,People!A:B,2,0)</f>
        <v>Chuck Magee</v>
      </c>
      <c r="W4533" s="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VLOOKUP(M4534,People!A:B,2,0)</f>
        <v>Anna Andreadi</v>
      </c>
      <c r="W4534" s="3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VLOOKUP(M4535,People!A:B,2,0)</f>
        <v>Anna Andreadi</v>
      </c>
      <c r="W4535" s="3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VLOOKUP(M4536,People!A:B,2,0)</f>
        <v>Anna Andreadi</v>
      </c>
      <c r="W4536" s="3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VLOOKUP(M4537,People!A:B,2,0)</f>
        <v>Anna Andreadi</v>
      </c>
      <c r="W4537" s="3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VLOOKUP(M4538,People!A:B,2,0)</f>
        <v>Anna Andreadi</v>
      </c>
      <c r="W4538" s="3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VLOOKUP(M4539,People!A:B,2,0)</f>
        <v>Anna Andreadi</v>
      </c>
      <c r="W4539" s="3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VLOOKUP(M4540,People!A:B,2,0)</f>
        <v>Anna Andreadi</v>
      </c>
      <c r="W4540" s="3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VLOOKUP(M4541,People!A:B,2,0)</f>
        <v>Chuck Magee</v>
      </c>
      <c r="W4541" s="3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VLOOKUP(M4542,People!A:B,2,0)</f>
        <v>Chuck Magee</v>
      </c>
      <c r="W4542" s="3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VLOOKUP(M4543,People!A:B,2,0)</f>
        <v>Kelly Williams</v>
      </c>
      <c r="W4543" s="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VLOOKUP(M4544,People!A:B,2,0)</f>
        <v>Kelly Williams</v>
      </c>
      <c r="W4544" s="3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VLOOKUP(M4545,People!A:B,2,0)</f>
        <v>Kelly Williams</v>
      </c>
      <c r="W4545" s="3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VLOOKUP(M4546,People!A:B,2,0)</f>
        <v>Kelly Williams</v>
      </c>
      <c r="W4546" s="3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VLOOKUP(M4547,People!A:B,2,0)</f>
        <v>Kelly Williams</v>
      </c>
      <c r="W4547" s="3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VLOOKUP(M4548,People!A:B,2,0)</f>
        <v>Kelly Williams</v>
      </c>
      <c r="W4548" s="3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VLOOKUP(M4549,People!A:B,2,0)</f>
        <v>Kelly Williams</v>
      </c>
      <c r="W4549" s="3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VLOOKUP(M4550,People!A:B,2,0)</f>
        <v>Kelly Williams</v>
      </c>
      <c r="W4550" s="3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VLOOKUP(M4551,People!A:B,2,0)</f>
        <v>Kelly Williams</v>
      </c>
      <c r="W4551" s="3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VLOOKUP(M4552,People!A:B,2,0)</f>
        <v>Chuck Magee</v>
      </c>
      <c r="W4552" s="3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VLOOKUP(M4553,People!A:B,2,0)</f>
        <v>Anna Andreadi</v>
      </c>
      <c r="W4553" s="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VLOOKUP(M4554,People!A:B,2,0)</f>
        <v>Anna Andreadi</v>
      </c>
      <c r="W4554" s="3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VLOOKUP(M4555,People!A:B,2,0)</f>
        <v>Anna Andreadi</v>
      </c>
      <c r="W4555" s="3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VLOOKUP(M4556,People!A:B,2,0)</f>
        <v>Kelly Williams</v>
      </c>
      <c r="W4556" s="3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VLOOKUP(M4557,People!A:B,2,0)</f>
        <v>Cassandra Brandow</v>
      </c>
      <c r="W4557" s="3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VLOOKUP(M4558,People!A:B,2,0)</f>
        <v>Cassandra Brandow</v>
      </c>
      <c r="W4558" s="3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VLOOKUP(M4559,People!A:B,2,0)</f>
        <v>Anna Andreadi</v>
      </c>
      <c r="W4559" s="3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VLOOKUP(M4560,People!A:B,2,0)</f>
        <v>Kelly Williams</v>
      </c>
      <c r="W4560" s="3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VLOOKUP(M4561,People!A:B,2,0)</f>
        <v>Kelly Williams</v>
      </c>
      <c r="W4561" s="3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VLOOKUP(M4562,People!A:B,2,0)</f>
        <v>Anna Andreadi</v>
      </c>
      <c r="W4562" s="3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VLOOKUP(M4563,People!A:B,2,0)</f>
        <v>Anna Andreadi</v>
      </c>
      <c r="W4563" s="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VLOOKUP(M4564,People!A:B,2,0)</f>
        <v>Anna Andreadi</v>
      </c>
      <c r="W4564" s="3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VLOOKUP(M4565,People!A:B,2,0)</f>
        <v>Cassandra Brandow</v>
      </c>
      <c r="W4565" s="3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VLOOKUP(M4566,People!A:B,2,0)</f>
        <v>Anna Andreadi</v>
      </c>
      <c r="W4566" s="3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VLOOKUP(M4567,People!A:B,2,0)</f>
        <v>Cassandra Brandow</v>
      </c>
      <c r="W4567" s="3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VLOOKUP(M4568,People!A:B,2,0)</f>
        <v>Cassandra Brandow</v>
      </c>
      <c r="W4568" s="3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VLOOKUP(M4569,People!A:B,2,0)</f>
        <v>Cassandra Brandow</v>
      </c>
      <c r="W4569" s="3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VLOOKUP(M4570,People!A:B,2,0)</f>
        <v>Kelly Williams</v>
      </c>
      <c r="W4570" s="3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VLOOKUP(M4571,People!A:B,2,0)</f>
        <v>Anna Andreadi</v>
      </c>
      <c r="W4571" s="3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VLOOKUP(M4572,People!A:B,2,0)</f>
        <v>Kelly Williams</v>
      </c>
      <c r="W4572" s="3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VLOOKUP(M4573,People!A:B,2,0)</f>
        <v>Kelly Williams</v>
      </c>
      <c r="W4573" s="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VLOOKUP(M4574,People!A:B,2,0)</f>
        <v>Anna Andreadi</v>
      </c>
      <c r="W4574" s="3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VLOOKUP(M4575,People!A:B,2,0)</f>
        <v>Kelly Williams</v>
      </c>
      <c r="W4575" s="3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VLOOKUP(M4576,People!A:B,2,0)</f>
        <v>Kelly Williams</v>
      </c>
      <c r="W4576" s="3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VLOOKUP(M4577,People!A:B,2,0)</f>
        <v>Kelly Williams</v>
      </c>
      <c r="W4577" s="3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VLOOKUP(M4578,People!A:B,2,0)</f>
        <v>Kelly Williams</v>
      </c>
      <c r="W4578" s="3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VLOOKUP(M4579,People!A:B,2,0)</f>
        <v>Anna Andreadi</v>
      </c>
      <c r="W4579" s="3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VLOOKUP(M4580,People!A:B,2,0)</f>
        <v>Cassandra Brandow</v>
      </c>
      <c r="W4580" s="3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VLOOKUP(M4581,People!A:B,2,0)</f>
        <v>Chuck Magee</v>
      </c>
      <c r="W4581" s="3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VLOOKUP(M4582,People!A:B,2,0)</f>
        <v>Cassandra Brandow</v>
      </c>
      <c r="W4582" s="3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VLOOKUP(M4583,People!A:B,2,0)</f>
        <v>Chuck Magee</v>
      </c>
      <c r="W4583" s="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VLOOKUP(M4584,People!A:B,2,0)</f>
        <v>Chuck Magee</v>
      </c>
      <c r="W4584" s="3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VLOOKUP(M4585,People!A:B,2,0)</f>
        <v>Anna Andreadi</v>
      </c>
      <c r="W4585" s="3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VLOOKUP(M4586,People!A:B,2,0)</f>
        <v>Anna Andreadi</v>
      </c>
      <c r="W4586" s="3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VLOOKUP(M4587,People!A:B,2,0)</f>
        <v>Anna Andreadi</v>
      </c>
      <c r="W4587" s="3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VLOOKUP(M4588,People!A:B,2,0)</f>
        <v>Anna Andreadi</v>
      </c>
      <c r="W4588" s="3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VLOOKUP(M4589,People!A:B,2,0)</f>
        <v>Anna Andreadi</v>
      </c>
      <c r="W4589" s="3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VLOOKUP(M4590,People!A:B,2,0)</f>
        <v>Anna Andreadi</v>
      </c>
      <c r="W4590" s="3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VLOOKUP(M4591,People!A:B,2,0)</f>
        <v>Anna Andreadi</v>
      </c>
      <c r="W4591" s="3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VLOOKUP(M4592,People!A:B,2,0)</f>
        <v>Anna Andreadi</v>
      </c>
      <c r="W4592" s="3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VLOOKUP(M4593,People!A:B,2,0)</f>
        <v>Anna Andreadi</v>
      </c>
      <c r="W4593" s="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VLOOKUP(M4594,People!A:B,2,0)</f>
        <v>Anna Andreadi</v>
      </c>
      <c r="W4594" s="3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VLOOKUP(M4595,People!A:B,2,0)</f>
        <v>Anna Andreadi</v>
      </c>
      <c r="W4595" s="3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VLOOKUP(M4596,People!A:B,2,0)</f>
        <v>Anna Andreadi</v>
      </c>
      <c r="W4596" s="3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VLOOKUP(M4597,People!A:B,2,0)</f>
        <v>Anna Andreadi</v>
      </c>
      <c r="W4597" s="3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VLOOKUP(M4598,People!A:B,2,0)</f>
        <v>Chuck Magee</v>
      </c>
      <c r="W4598" s="3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VLOOKUP(M4599,People!A:B,2,0)</f>
        <v>Kelly Williams</v>
      </c>
      <c r="W4599" s="3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VLOOKUP(M4600,People!A:B,2,0)</f>
        <v>Kelly Williams</v>
      </c>
      <c r="W4600" s="3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VLOOKUP(M4601,People!A:B,2,0)</f>
        <v>Chuck Magee</v>
      </c>
      <c r="W4601" s="3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VLOOKUP(M4602,People!A:B,2,0)</f>
        <v>Chuck Magee</v>
      </c>
      <c r="W4602" s="3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VLOOKUP(M4603,People!A:B,2,0)</f>
        <v>Chuck Magee</v>
      </c>
      <c r="W4603" s="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VLOOKUP(M4604,People!A:B,2,0)</f>
        <v>Cassandra Brandow</v>
      </c>
      <c r="W4604" s="3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VLOOKUP(M4605,People!A:B,2,0)</f>
        <v>Cassandra Brandow</v>
      </c>
      <c r="W4605" s="3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VLOOKUP(M4606,People!A:B,2,0)</f>
        <v>Cassandra Brandow</v>
      </c>
      <c r="W4606" s="3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VLOOKUP(M4607,People!A:B,2,0)</f>
        <v>Cassandra Brandow</v>
      </c>
      <c r="W4607" s="3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VLOOKUP(M4608,People!A:B,2,0)</f>
        <v>Chuck Magee</v>
      </c>
      <c r="W4608" s="3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VLOOKUP(M4609,People!A:B,2,0)</f>
        <v>Chuck Magee</v>
      </c>
      <c r="W4609" s="3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VLOOKUP(M4610,People!A:B,2,0)</f>
        <v>Chuck Magee</v>
      </c>
      <c r="W4610" s="3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VLOOKUP(M4611,People!A:B,2,0)</f>
        <v>Chuck Magee</v>
      </c>
      <c r="W4611" s="3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VLOOKUP(M4612,People!A:B,2,0)</f>
        <v>Anna Andreadi</v>
      </c>
      <c r="W4612" s="3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VLOOKUP(M4613,People!A:B,2,0)</f>
        <v>Cassandra Brandow</v>
      </c>
      <c r="W4613" s="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VLOOKUP(M4614,People!A:B,2,0)</f>
        <v>Cassandra Brandow</v>
      </c>
      <c r="W4614" s="3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VLOOKUP(M4615,People!A:B,2,0)</f>
        <v>Cassandra Brandow</v>
      </c>
      <c r="W4615" s="3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VLOOKUP(M4616,People!A:B,2,0)</f>
        <v>Kelly Williams</v>
      </c>
      <c r="W4616" s="3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VLOOKUP(M4617,People!A:B,2,0)</f>
        <v>Kelly Williams</v>
      </c>
      <c r="W4617" s="3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VLOOKUP(M4618,People!A:B,2,0)</f>
        <v>Kelly Williams</v>
      </c>
      <c r="W4618" s="3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VLOOKUP(M4619,People!A:B,2,0)</f>
        <v>Chuck Magee</v>
      </c>
      <c r="W4619" s="3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VLOOKUP(M4620,People!A:B,2,0)</f>
        <v>Chuck Magee</v>
      </c>
      <c r="W4620" s="3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VLOOKUP(M4621,People!A:B,2,0)</f>
        <v>Anna Andreadi</v>
      </c>
      <c r="W4621" s="3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VLOOKUP(M4622,People!A:B,2,0)</f>
        <v>Anna Andreadi</v>
      </c>
      <c r="W4622" s="3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VLOOKUP(M4623,People!A:B,2,0)</f>
        <v>Chuck Magee</v>
      </c>
      <c r="W4623" s="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VLOOKUP(M4624,People!A:B,2,0)</f>
        <v>Cassandra Brandow</v>
      </c>
      <c r="W4624" s="3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VLOOKUP(M4625,People!A:B,2,0)</f>
        <v>Cassandra Brandow</v>
      </c>
      <c r="W4625" s="3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VLOOKUP(M4626,People!A:B,2,0)</f>
        <v>Cassandra Brandow</v>
      </c>
      <c r="W4626" s="3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VLOOKUP(M4627,People!A:B,2,0)</f>
        <v>Cassandra Brandow</v>
      </c>
      <c r="W4627" s="3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VLOOKUP(M4628,People!A:B,2,0)</f>
        <v>Chuck Magee</v>
      </c>
      <c r="W4628" s="3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VLOOKUP(M4629,People!A:B,2,0)</f>
        <v>Chuck Magee</v>
      </c>
      <c r="W4629" s="3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VLOOKUP(M4630,People!A:B,2,0)</f>
        <v>Chuck Magee</v>
      </c>
      <c r="W4630" s="3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VLOOKUP(M4631,People!A:B,2,0)</f>
        <v>Chuck Magee</v>
      </c>
      <c r="W4631" s="3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VLOOKUP(M4632,People!A:B,2,0)</f>
        <v>Kelly Williams</v>
      </c>
      <c r="W4632" s="3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VLOOKUP(M4633,People!A:B,2,0)</f>
        <v>Anna Andreadi</v>
      </c>
      <c r="W4633" s="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VLOOKUP(M4634,People!A:B,2,0)</f>
        <v>Anna Andreadi</v>
      </c>
      <c r="W4634" s="3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VLOOKUP(M4635,People!A:B,2,0)</f>
        <v>Anna Andreadi</v>
      </c>
      <c r="W4635" s="3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VLOOKUP(M4636,People!A:B,2,0)</f>
        <v>Anna Andreadi</v>
      </c>
      <c r="W4636" s="3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VLOOKUP(M4637,People!A:B,2,0)</f>
        <v>Anna Andreadi</v>
      </c>
      <c r="W4637" s="3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VLOOKUP(M4638,People!A:B,2,0)</f>
        <v>Anna Andreadi</v>
      </c>
      <c r="W4638" s="3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VLOOKUP(M4639,People!A:B,2,0)</f>
        <v>Anna Andreadi</v>
      </c>
      <c r="W4639" s="3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VLOOKUP(M4640,People!A:B,2,0)</f>
        <v>Anna Andreadi</v>
      </c>
      <c r="W4640" s="3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VLOOKUP(M4641,People!A:B,2,0)</f>
        <v>Cassandra Brandow</v>
      </c>
      <c r="W4641" s="3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VLOOKUP(M4642,People!A:B,2,0)</f>
        <v>Cassandra Brandow</v>
      </c>
      <c r="W4642" s="3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VLOOKUP(M4643,People!A:B,2,0)</f>
        <v>Anna Andreadi</v>
      </c>
      <c r="W4643" s="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VLOOKUP(M4644,People!A:B,2,0)</f>
        <v>Anna Andreadi</v>
      </c>
      <c r="W4644" s="3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VLOOKUP(M4645,People!A:B,2,0)</f>
        <v>Anna Andreadi</v>
      </c>
      <c r="W4645" s="3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VLOOKUP(M4646,People!A:B,2,0)</f>
        <v>Anna Andreadi</v>
      </c>
      <c r="W4646" s="3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VLOOKUP(M4647,People!A:B,2,0)</f>
        <v>Chuck Magee</v>
      </c>
      <c r="W4647" s="3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VLOOKUP(M4648,People!A:B,2,0)</f>
        <v>Cassandra Brandow</v>
      </c>
      <c r="W4648" s="3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VLOOKUP(M4649,People!A:B,2,0)</f>
        <v>Chuck Magee</v>
      </c>
      <c r="W4649" s="3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VLOOKUP(M4650,People!A:B,2,0)</f>
        <v>Anna Andreadi</v>
      </c>
      <c r="W4650" s="3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VLOOKUP(M4651,People!A:B,2,0)</f>
        <v>Anna Andreadi</v>
      </c>
      <c r="W4651" s="3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VLOOKUP(M4652,People!A:B,2,0)</f>
        <v>Anna Andreadi</v>
      </c>
      <c r="W4652" s="3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VLOOKUP(M4653,People!A:B,2,0)</f>
        <v>Anna Andreadi</v>
      </c>
      <c r="W4653" s="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VLOOKUP(M4654,People!A:B,2,0)</f>
        <v>Chuck Magee</v>
      </c>
      <c r="W4654" s="3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VLOOKUP(M4655,People!A:B,2,0)</f>
        <v>Chuck Magee</v>
      </c>
      <c r="W4655" s="3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VLOOKUP(M4656,People!A:B,2,0)</f>
        <v>Anna Andreadi</v>
      </c>
      <c r="W4656" s="3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VLOOKUP(M4657,People!A:B,2,0)</f>
        <v>Kelly Williams</v>
      </c>
      <c r="W4657" s="3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VLOOKUP(M4658,People!A:B,2,0)</f>
        <v>Chuck Magee</v>
      </c>
      <c r="W4658" s="3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VLOOKUP(M4659,People!A:B,2,0)</f>
        <v>Chuck Magee</v>
      </c>
      <c r="W4659" s="3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VLOOKUP(M4660,People!A:B,2,0)</f>
        <v>Chuck Magee</v>
      </c>
      <c r="W4660" s="3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VLOOKUP(M4661,People!A:B,2,0)</f>
        <v>Chuck Magee</v>
      </c>
      <c r="W4661" s="3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VLOOKUP(M4662,People!A:B,2,0)</f>
        <v>Chuck Magee</v>
      </c>
      <c r="W4662" s="3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VLOOKUP(M4663,People!A:B,2,0)</f>
        <v>Chuck Magee</v>
      </c>
      <c r="W4663" s="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VLOOKUP(M4664,People!A:B,2,0)</f>
        <v>Chuck Magee</v>
      </c>
      <c r="W4664" s="3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VLOOKUP(M4665,People!A:B,2,0)</f>
        <v>Cassandra Brandow</v>
      </c>
      <c r="W4665" s="3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VLOOKUP(M4666,People!A:B,2,0)</f>
        <v>Cassandra Brandow</v>
      </c>
      <c r="W4666" s="3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VLOOKUP(M4667,People!A:B,2,0)</f>
        <v>Cassandra Brandow</v>
      </c>
      <c r="W4667" s="3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VLOOKUP(M4668,People!A:B,2,0)</f>
        <v>Anna Andreadi</v>
      </c>
      <c r="W4668" s="3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VLOOKUP(M4669,People!A:B,2,0)</f>
        <v>Anna Andreadi</v>
      </c>
      <c r="W4669" s="3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VLOOKUP(M4670,People!A:B,2,0)</f>
        <v>Kelly Williams</v>
      </c>
      <c r="W4670" s="3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VLOOKUP(M4671,People!A:B,2,0)</f>
        <v>Kelly Williams</v>
      </c>
      <c r="W4671" s="3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VLOOKUP(M4672,People!A:B,2,0)</f>
        <v>Kelly Williams</v>
      </c>
      <c r="W4672" s="3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VLOOKUP(M4673,People!A:B,2,0)</f>
        <v>Kelly Williams</v>
      </c>
      <c r="W4673" s="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VLOOKUP(M4674,People!A:B,2,0)</f>
        <v>Kelly Williams</v>
      </c>
      <c r="W4674" s="3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VLOOKUP(M4675,People!A:B,2,0)</f>
        <v>Kelly Williams</v>
      </c>
      <c r="W4675" s="3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VLOOKUP(M4676,People!A:B,2,0)</f>
        <v>Kelly Williams</v>
      </c>
      <c r="W4676" s="3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VLOOKUP(M4677,People!A:B,2,0)</f>
        <v>Chuck Magee</v>
      </c>
      <c r="W4677" s="3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VLOOKUP(M4678,People!A:B,2,0)</f>
        <v>Anna Andreadi</v>
      </c>
      <c r="W4678" s="3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VLOOKUP(M4679,People!A:B,2,0)</f>
        <v>Anna Andreadi</v>
      </c>
      <c r="W4679" s="3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VLOOKUP(M4680,People!A:B,2,0)</f>
        <v>Anna Andreadi</v>
      </c>
      <c r="W4680" s="3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VLOOKUP(M4681,People!A:B,2,0)</f>
        <v>Anna Andreadi</v>
      </c>
      <c r="W4681" s="3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VLOOKUP(M4682,People!A:B,2,0)</f>
        <v>Anna Andreadi</v>
      </c>
      <c r="W4682" s="3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VLOOKUP(M4683,People!A:B,2,0)</f>
        <v>Chuck Magee</v>
      </c>
      <c r="W4683" s="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VLOOKUP(M4684,People!A:B,2,0)</f>
        <v>Cassandra Brandow</v>
      </c>
      <c r="W4684" s="3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VLOOKUP(M4685,People!A:B,2,0)</f>
        <v>Chuck Magee</v>
      </c>
      <c r="W4685" s="3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VLOOKUP(M4686,People!A:B,2,0)</f>
        <v>Chuck Magee</v>
      </c>
      <c r="W4686" s="3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VLOOKUP(M4687,People!A:B,2,0)</f>
        <v>Chuck Magee</v>
      </c>
      <c r="W4687" s="3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VLOOKUP(M4688,People!A:B,2,0)</f>
        <v>Chuck Magee</v>
      </c>
      <c r="W4688" s="3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VLOOKUP(M4689,People!A:B,2,0)</f>
        <v>Kelly Williams</v>
      </c>
      <c r="W4689" s="3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VLOOKUP(M4690,People!A:B,2,0)</f>
        <v>Chuck Magee</v>
      </c>
      <c r="W4690" s="3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VLOOKUP(M4691,People!A:B,2,0)</f>
        <v>Anna Andreadi</v>
      </c>
      <c r="W4691" s="3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VLOOKUP(M4692,People!A:B,2,0)</f>
        <v>Anna Andreadi</v>
      </c>
      <c r="W4692" s="3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VLOOKUP(M4693,People!A:B,2,0)</f>
        <v>Anna Andreadi</v>
      </c>
      <c r="W4693" s="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VLOOKUP(M4694,People!A:B,2,0)</f>
        <v>Anna Andreadi</v>
      </c>
      <c r="W4694" s="3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VLOOKUP(M4695,People!A:B,2,0)</f>
        <v>Anna Andreadi</v>
      </c>
      <c r="W4695" s="3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VLOOKUP(M4696,People!A:B,2,0)</f>
        <v>Kelly Williams</v>
      </c>
      <c r="W4696" s="3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VLOOKUP(M4697,People!A:B,2,0)</f>
        <v>Kelly Williams</v>
      </c>
      <c r="W4697" s="3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VLOOKUP(M4698,People!A:B,2,0)</f>
        <v>Kelly Williams</v>
      </c>
      <c r="W4698" s="3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VLOOKUP(M4699,People!A:B,2,0)</f>
        <v>Kelly Williams</v>
      </c>
      <c r="W4699" s="3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VLOOKUP(M4700,People!A:B,2,0)</f>
        <v>Kelly Williams</v>
      </c>
      <c r="W4700" s="3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VLOOKUP(M4701,People!A:B,2,0)</f>
        <v>Kelly Williams</v>
      </c>
      <c r="W4701" s="3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VLOOKUP(M4702,People!A:B,2,0)</f>
        <v>Kelly Williams</v>
      </c>
      <c r="W4702" s="3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VLOOKUP(M4703,People!A:B,2,0)</f>
        <v>Kelly Williams</v>
      </c>
      <c r="W4703" s="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VLOOKUP(M4704,People!A:B,2,0)</f>
        <v>Kelly Williams</v>
      </c>
      <c r="W4704" s="3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VLOOKUP(M4705,People!A:B,2,0)</f>
        <v>Kelly Williams</v>
      </c>
      <c r="W4705" s="3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VLOOKUP(M4706,People!A:B,2,0)</f>
        <v>Chuck Magee</v>
      </c>
      <c r="W4706" s="3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VLOOKUP(M4707,People!A:B,2,0)</f>
        <v>Chuck Magee</v>
      </c>
      <c r="W4707" s="3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VLOOKUP(M4708,People!A:B,2,0)</f>
        <v>Chuck Magee</v>
      </c>
      <c r="W4708" s="3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VLOOKUP(M4709,People!A:B,2,0)</f>
        <v>Anna Andreadi</v>
      </c>
      <c r="W4709" s="3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VLOOKUP(M4710,People!A:B,2,0)</f>
        <v>Anna Andreadi</v>
      </c>
      <c r="W4710" s="3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VLOOKUP(M4711,People!A:B,2,0)</f>
        <v>Anna Andreadi</v>
      </c>
      <c r="W4711" s="3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VLOOKUP(M4712,People!A:B,2,0)</f>
        <v>Anna Andreadi</v>
      </c>
      <c r="W4712" s="3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VLOOKUP(M4713,People!A:B,2,0)</f>
        <v>Chuck Magee</v>
      </c>
      <c r="W4713" s="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VLOOKUP(M4714,People!A:B,2,0)</f>
        <v>Kelly Williams</v>
      </c>
      <c r="W4714" s="3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VLOOKUP(M4715,People!A:B,2,0)</f>
        <v>Kelly Williams</v>
      </c>
      <c r="W4715" s="3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VLOOKUP(M4716,People!A:B,2,0)</f>
        <v>Anna Andreadi</v>
      </c>
      <c r="W4716" s="3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VLOOKUP(M4717,People!A:B,2,0)</f>
        <v>Anna Andreadi</v>
      </c>
      <c r="W4717" s="3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VLOOKUP(M4718,People!A:B,2,0)</f>
        <v>Anna Andreadi</v>
      </c>
      <c r="W4718" s="3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VLOOKUP(M4719,People!A:B,2,0)</f>
        <v>Chuck Magee</v>
      </c>
      <c r="W4719" s="3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VLOOKUP(M4720,People!A:B,2,0)</f>
        <v>Anna Andreadi</v>
      </c>
      <c r="W4720" s="3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VLOOKUP(M4721,People!A:B,2,0)</f>
        <v>Anna Andreadi</v>
      </c>
      <c r="W4721" s="3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VLOOKUP(M4722,People!A:B,2,0)</f>
        <v>Anna Andreadi</v>
      </c>
      <c r="W4722" s="3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VLOOKUP(M4723,People!A:B,2,0)</f>
        <v>Kelly Williams</v>
      </c>
      <c r="W4723" s="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VLOOKUP(M4724,People!A:B,2,0)</f>
        <v>Anna Andreadi</v>
      </c>
      <c r="W4724" s="3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VLOOKUP(M4725,People!A:B,2,0)</f>
        <v>Cassandra Brandow</v>
      </c>
      <c r="W4725" s="3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VLOOKUP(M4726,People!A:B,2,0)</f>
        <v>Cassandra Brandow</v>
      </c>
      <c r="W4726" s="3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VLOOKUP(M4727,People!A:B,2,0)</f>
        <v>Cassandra Brandow</v>
      </c>
      <c r="W4727" s="3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VLOOKUP(M4728,People!A:B,2,0)</f>
        <v>Chuck Magee</v>
      </c>
      <c r="W4728" s="3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VLOOKUP(M4729,People!A:B,2,0)</f>
        <v>Chuck Magee</v>
      </c>
      <c r="W4729" s="3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VLOOKUP(M4730,People!A:B,2,0)</f>
        <v>Anna Andreadi</v>
      </c>
      <c r="W4730" s="3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VLOOKUP(M4731,People!A:B,2,0)</f>
        <v>Kelly Williams</v>
      </c>
      <c r="W4731" s="3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VLOOKUP(M4732,People!A:B,2,0)</f>
        <v>Anna Andreadi</v>
      </c>
      <c r="W4732" s="3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VLOOKUP(M4733,People!A:B,2,0)</f>
        <v>Anna Andreadi</v>
      </c>
      <c r="W4733" s="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VLOOKUP(M4734,People!A:B,2,0)</f>
        <v>Anna Andreadi</v>
      </c>
      <c r="W4734" s="3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VLOOKUP(M4735,People!A:B,2,0)</f>
        <v>Anna Andreadi</v>
      </c>
      <c r="W4735" s="3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VLOOKUP(M4736,People!A:B,2,0)</f>
        <v>Chuck Magee</v>
      </c>
      <c r="W4736" s="3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VLOOKUP(M4737,People!A:B,2,0)</f>
        <v>Chuck Magee</v>
      </c>
      <c r="W4737" s="3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VLOOKUP(M4738,People!A:B,2,0)</f>
        <v>Chuck Magee</v>
      </c>
      <c r="W4738" s="3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VLOOKUP(M4739,People!A:B,2,0)</f>
        <v>Chuck Magee</v>
      </c>
      <c r="W4739" s="3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VLOOKUP(M4740,People!A:B,2,0)</f>
        <v>Anna Andreadi</v>
      </c>
      <c r="W4740" s="3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VLOOKUP(M4741,People!A:B,2,0)</f>
        <v>Anna Andreadi</v>
      </c>
      <c r="W4741" s="3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VLOOKUP(M4742,People!A:B,2,0)</f>
        <v>Anna Andreadi</v>
      </c>
      <c r="W4742" s="3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VLOOKUP(M4743,People!A:B,2,0)</f>
        <v>Anna Andreadi</v>
      </c>
      <c r="W4743" s="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VLOOKUP(M4744,People!A:B,2,0)</f>
        <v>Anna Andreadi</v>
      </c>
      <c r="W4744" s="3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VLOOKUP(M4745,People!A:B,2,0)</f>
        <v>Kelly Williams</v>
      </c>
      <c r="W4745" s="3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VLOOKUP(M4746,People!A:B,2,0)</f>
        <v>Kelly Williams</v>
      </c>
      <c r="W4746" s="3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VLOOKUP(M4747,People!A:B,2,0)</f>
        <v>Kelly Williams</v>
      </c>
      <c r="W4747" s="3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VLOOKUP(M4748,People!A:B,2,0)</f>
        <v>Kelly Williams</v>
      </c>
      <c r="W4748" s="3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VLOOKUP(M4749,People!A:B,2,0)</f>
        <v>Anna Andreadi</v>
      </c>
      <c r="W4749" s="3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VLOOKUP(M4750,People!A:B,2,0)</f>
        <v>Anna Andreadi</v>
      </c>
      <c r="W4750" s="3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VLOOKUP(M4751,People!A:B,2,0)</f>
        <v>Anna Andreadi</v>
      </c>
      <c r="W4751" s="3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VLOOKUP(M4752,People!A:B,2,0)</f>
        <v>Anna Andreadi</v>
      </c>
      <c r="W4752" s="3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VLOOKUP(M4753,People!A:B,2,0)</f>
        <v>Cassandra Brandow</v>
      </c>
      <c r="W4753" s="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VLOOKUP(M4754,People!A:B,2,0)</f>
        <v>Cassandra Brandow</v>
      </c>
      <c r="W4754" s="3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VLOOKUP(M4755,People!A:B,2,0)</f>
        <v>Kelly Williams</v>
      </c>
      <c r="W4755" s="3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VLOOKUP(M4756,People!A:B,2,0)</f>
        <v>Cassandra Brandow</v>
      </c>
      <c r="W4756" s="3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VLOOKUP(M4757,People!A:B,2,0)</f>
        <v>Cassandra Brandow</v>
      </c>
      <c r="W4757" s="3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VLOOKUP(M4758,People!A:B,2,0)</f>
        <v>Chuck Magee</v>
      </c>
      <c r="W4758" s="3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VLOOKUP(M4759,People!A:B,2,0)</f>
        <v>Kelly Williams</v>
      </c>
      <c r="W4759" s="3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VLOOKUP(M4760,People!A:B,2,0)</f>
        <v>Chuck Magee</v>
      </c>
      <c r="W4760" s="3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VLOOKUP(M4761,People!A:B,2,0)</f>
        <v>Chuck Magee</v>
      </c>
      <c r="W4761" s="3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VLOOKUP(M4762,People!A:B,2,0)</f>
        <v>Chuck Magee</v>
      </c>
      <c r="W4762" s="3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VLOOKUP(M4763,People!A:B,2,0)</f>
        <v>Chuck Magee</v>
      </c>
      <c r="W4763" s="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VLOOKUP(M4764,People!A:B,2,0)</f>
        <v>Chuck Magee</v>
      </c>
      <c r="W4764" s="3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VLOOKUP(M4765,People!A:B,2,0)</f>
        <v>Anna Andreadi</v>
      </c>
      <c r="W4765" s="3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VLOOKUP(M4766,People!A:B,2,0)</f>
        <v>Anna Andreadi</v>
      </c>
      <c r="W4766" s="3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VLOOKUP(M4767,People!A:B,2,0)</f>
        <v>Chuck Magee</v>
      </c>
      <c r="W4767" s="3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VLOOKUP(M4768,People!A:B,2,0)</f>
        <v>Kelly Williams</v>
      </c>
      <c r="W4768" s="3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VLOOKUP(M4769,People!A:B,2,0)</f>
        <v>Kelly Williams</v>
      </c>
      <c r="W4769" s="3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VLOOKUP(M4770,People!A:B,2,0)</f>
        <v>Cassandra Brandow</v>
      </c>
      <c r="W4770" s="3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VLOOKUP(M4771,People!A:B,2,0)</f>
        <v>Anna Andreadi</v>
      </c>
      <c r="W4771" s="3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VLOOKUP(M4772,People!A:B,2,0)</f>
        <v>Anna Andreadi</v>
      </c>
      <c r="W4772" s="3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VLOOKUP(M4773,People!A:B,2,0)</f>
        <v>Anna Andreadi</v>
      </c>
      <c r="W4773" s="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VLOOKUP(M4774,People!A:B,2,0)</f>
        <v>Kelly Williams</v>
      </c>
      <c r="W4774" s="3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VLOOKUP(M4775,People!A:B,2,0)</f>
        <v>Kelly Williams</v>
      </c>
      <c r="W4775" s="3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VLOOKUP(M4776,People!A:B,2,0)</f>
        <v>Kelly Williams</v>
      </c>
      <c r="W4776" s="3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VLOOKUP(M4777,People!A:B,2,0)</f>
        <v>Anna Andreadi</v>
      </c>
      <c r="W4777" s="3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VLOOKUP(M4778,People!A:B,2,0)</f>
        <v>Chuck Magee</v>
      </c>
      <c r="W4778" s="3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VLOOKUP(M4779,People!A:B,2,0)</f>
        <v>Chuck Magee</v>
      </c>
      <c r="W4779" s="3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VLOOKUP(M4780,People!A:B,2,0)</f>
        <v>Chuck Magee</v>
      </c>
      <c r="W4780" s="3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VLOOKUP(M4781,People!A:B,2,0)</f>
        <v>Chuck Magee</v>
      </c>
      <c r="W4781" s="3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VLOOKUP(M4782,People!A:B,2,0)</f>
        <v>Kelly Williams</v>
      </c>
      <c r="W4782" s="3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VLOOKUP(M4783,People!A:B,2,0)</f>
        <v>Kelly Williams</v>
      </c>
      <c r="W4783" s="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VLOOKUP(M4784,People!A:B,2,0)</f>
        <v>Kelly Williams</v>
      </c>
      <c r="W4784" s="3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VLOOKUP(M4785,People!A:B,2,0)</f>
        <v>Kelly Williams</v>
      </c>
      <c r="W4785" s="3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VLOOKUP(M4786,People!A:B,2,0)</f>
        <v>Anna Andreadi</v>
      </c>
      <c r="W4786" s="3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VLOOKUP(M4787,People!A:B,2,0)</f>
        <v>Anna Andreadi</v>
      </c>
      <c r="W4787" s="3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VLOOKUP(M4788,People!A:B,2,0)</f>
        <v>Anna Andreadi</v>
      </c>
      <c r="W4788" s="3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VLOOKUP(M4789,People!A:B,2,0)</f>
        <v>Anna Andreadi</v>
      </c>
      <c r="W4789" s="3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VLOOKUP(M4790,People!A:B,2,0)</f>
        <v>Anna Andreadi</v>
      </c>
      <c r="W4790" s="3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VLOOKUP(M4791,People!A:B,2,0)</f>
        <v>Anna Andreadi</v>
      </c>
      <c r="W4791" s="3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VLOOKUP(M4792,People!A:B,2,0)</f>
        <v>Anna Andreadi</v>
      </c>
      <c r="W4792" s="3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VLOOKUP(M4793,People!A:B,2,0)</f>
        <v>Anna Andreadi</v>
      </c>
      <c r="W4793" s="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VLOOKUP(M4794,People!A:B,2,0)</f>
        <v>Anna Andreadi</v>
      </c>
      <c r="W4794" s="3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VLOOKUP(M4795,People!A:B,2,0)</f>
        <v>Chuck Magee</v>
      </c>
      <c r="W4795" s="3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VLOOKUP(M4796,People!A:B,2,0)</f>
        <v>Anna Andreadi</v>
      </c>
      <c r="W4796" s="3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VLOOKUP(M4797,People!A:B,2,0)</f>
        <v>Cassandra Brandow</v>
      </c>
      <c r="W4797" s="3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VLOOKUP(M4798,People!A:B,2,0)</f>
        <v>Cassandra Brandow</v>
      </c>
      <c r="W4798" s="3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VLOOKUP(M4799,People!A:B,2,0)</f>
        <v>Cassandra Brandow</v>
      </c>
      <c r="W4799" s="3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VLOOKUP(M4800,People!A:B,2,0)</f>
        <v>Cassandra Brandow</v>
      </c>
      <c r="W4800" s="3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VLOOKUP(M4801,People!A:B,2,0)</f>
        <v>Cassandra Brandow</v>
      </c>
      <c r="W4801" s="3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VLOOKUP(M4802,People!A:B,2,0)</f>
        <v>Cassandra Brandow</v>
      </c>
      <c r="W4802" s="3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VLOOKUP(M4803,People!A:B,2,0)</f>
        <v>Cassandra Brandow</v>
      </c>
      <c r="W4803" s="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VLOOKUP(M4804,People!A:B,2,0)</f>
        <v>Cassandra Brandow</v>
      </c>
      <c r="W4804" s="3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VLOOKUP(M4805,People!A:B,2,0)</f>
        <v>Chuck Magee</v>
      </c>
      <c r="W4805" s="3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VLOOKUP(M4806,People!A:B,2,0)</f>
        <v>Chuck Magee</v>
      </c>
      <c r="W4806" s="3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VLOOKUP(M4807,People!A:B,2,0)</f>
        <v>Anna Andreadi</v>
      </c>
      <c r="W4807" s="3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VLOOKUP(M4808,People!A:B,2,0)</f>
        <v>Anna Andreadi</v>
      </c>
      <c r="W4808" s="3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VLOOKUP(M4809,People!A:B,2,0)</f>
        <v>Anna Andreadi</v>
      </c>
      <c r="W4809" s="3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VLOOKUP(M4810,People!A:B,2,0)</f>
        <v>Chuck Magee</v>
      </c>
      <c r="W4810" s="3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VLOOKUP(M4811,People!A:B,2,0)</f>
        <v>Kelly Williams</v>
      </c>
      <c r="W4811" s="3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VLOOKUP(M4812,People!A:B,2,0)</f>
        <v>Kelly Williams</v>
      </c>
      <c r="W4812" s="3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VLOOKUP(M4813,People!A:B,2,0)</f>
        <v>Chuck Magee</v>
      </c>
      <c r="W4813" s="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VLOOKUP(M4814,People!A:B,2,0)</f>
        <v>Chuck Magee</v>
      </c>
      <c r="W4814" s="3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VLOOKUP(M4815,People!A:B,2,0)</f>
        <v>Chuck Magee</v>
      </c>
      <c r="W4815" s="3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VLOOKUP(M4816,People!A:B,2,0)</f>
        <v>Anna Andreadi</v>
      </c>
      <c r="W4816" s="3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VLOOKUP(M4817,People!A:B,2,0)</f>
        <v>Chuck Magee</v>
      </c>
      <c r="W4817" s="3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VLOOKUP(M4818,People!A:B,2,0)</f>
        <v>Chuck Magee</v>
      </c>
      <c r="W4818" s="3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VLOOKUP(M4819,People!A:B,2,0)</f>
        <v>Chuck Magee</v>
      </c>
      <c r="W4819" s="3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VLOOKUP(M4820,People!A:B,2,0)</f>
        <v>Chuck Magee</v>
      </c>
      <c r="W4820" s="3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VLOOKUP(M4821,People!A:B,2,0)</f>
        <v>Chuck Magee</v>
      </c>
      <c r="W4821" s="3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VLOOKUP(M4822,People!A:B,2,0)</f>
        <v>Kelly Williams</v>
      </c>
      <c r="W4822" s="3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VLOOKUP(M4823,People!A:B,2,0)</f>
        <v>Kelly Williams</v>
      </c>
      <c r="W4823" s="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VLOOKUP(M4824,People!A:B,2,0)</f>
        <v>Anna Andreadi</v>
      </c>
      <c r="W4824" s="3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VLOOKUP(M4825,People!A:B,2,0)</f>
        <v>Chuck Magee</v>
      </c>
      <c r="W4825" s="3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VLOOKUP(M4826,People!A:B,2,0)</f>
        <v>Chuck Magee</v>
      </c>
      <c r="W4826" s="3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VLOOKUP(M4827,People!A:B,2,0)</f>
        <v>Chuck Magee</v>
      </c>
      <c r="W4827" s="3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VLOOKUP(M4828,People!A:B,2,0)</f>
        <v>Anna Andreadi</v>
      </c>
      <c r="W4828" s="3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VLOOKUP(M4829,People!A:B,2,0)</f>
        <v>Cassandra Brandow</v>
      </c>
      <c r="W4829" s="3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VLOOKUP(M4830,People!A:B,2,0)</f>
        <v>Cassandra Brandow</v>
      </c>
      <c r="W4830" s="3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VLOOKUP(M4831,People!A:B,2,0)</f>
        <v>Chuck Magee</v>
      </c>
      <c r="W4831" s="3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VLOOKUP(M4832,People!A:B,2,0)</f>
        <v>Kelly Williams</v>
      </c>
      <c r="W4832" s="3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VLOOKUP(M4833,People!A:B,2,0)</f>
        <v>Kelly Williams</v>
      </c>
      <c r="W4833" s="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VLOOKUP(M4834,People!A:B,2,0)</f>
        <v>Kelly Williams</v>
      </c>
      <c r="W4834" s="3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VLOOKUP(M4835,People!A:B,2,0)</f>
        <v>Kelly Williams</v>
      </c>
      <c r="W4835" s="3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VLOOKUP(M4836,People!A:B,2,0)</f>
        <v>Anna Andreadi</v>
      </c>
      <c r="W4836" s="3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VLOOKUP(M4837,People!A:B,2,0)</f>
        <v>Anna Andreadi</v>
      </c>
      <c r="W4837" s="3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VLOOKUP(M4838,People!A:B,2,0)</f>
        <v>Anna Andreadi</v>
      </c>
      <c r="W4838" s="3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VLOOKUP(M4839,People!A:B,2,0)</f>
        <v>Chuck Magee</v>
      </c>
      <c r="W4839" s="3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VLOOKUP(M4840,People!A:B,2,0)</f>
        <v>Chuck Magee</v>
      </c>
      <c r="W4840" s="3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VLOOKUP(M4841,People!A:B,2,0)</f>
        <v>Chuck Magee</v>
      </c>
      <c r="W4841" s="3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VLOOKUP(M4842,People!A:B,2,0)</f>
        <v>Cassandra Brandow</v>
      </c>
      <c r="W4842" s="3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VLOOKUP(M4843,People!A:B,2,0)</f>
        <v>Chuck Magee</v>
      </c>
      <c r="W4843" s="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VLOOKUP(M4844,People!A:B,2,0)</f>
        <v>Cassandra Brandow</v>
      </c>
      <c r="W4844" s="3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VLOOKUP(M4845,People!A:B,2,0)</f>
        <v>Chuck Magee</v>
      </c>
      <c r="W4845" s="3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VLOOKUP(M4846,People!A:B,2,0)</f>
        <v>Anna Andreadi</v>
      </c>
      <c r="W4846" s="3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VLOOKUP(M4847,People!A:B,2,0)</f>
        <v>Chuck Magee</v>
      </c>
      <c r="W4847" s="3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VLOOKUP(M4848,People!A:B,2,0)</f>
        <v>Anna Andreadi</v>
      </c>
      <c r="W4848" s="3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VLOOKUP(M4849,People!A:B,2,0)</f>
        <v>Anna Andreadi</v>
      </c>
      <c r="W4849" s="3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VLOOKUP(M4850,People!A:B,2,0)</f>
        <v>Anna Andreadi</v>
      </c>
      <c r="W4850" s="3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VLOOKUP(M4851,People!A:B,2,0)</f>
        <v>Anna Andreadi</v>
      </c>
      <c r="W4851" s="3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VLOOKUP(M4852,People!A:B,2,0)</f>
        <v>Anna Andreadi</v>
      </c>
      <c r="W4852" s="3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VLOOKUP(M4853,People!A:B,2,0)</f>
        <v>Anna Andreadi</v>
      </c>
      <c r="W4853" s="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VLOOKUP(M4854,People!A:B,2,0)</f>
        <v>Anna Andreadi</v>
      </c>
      <c r="W4854" s="3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VLOOKUP(M4855,People!A:B,2,0)</f>
        <v>Anna Andreadi</v>
      </c>
      <c r="W4855" s="3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VLOOKUP(M4856,People!A:B,2,0)</f>
        <v>Anna Andreadi</v>
      </c>
      <c r="W4856" s="3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VLOOKUP(M4857,People!A:B,2,0)</f>
        <v>Anna Andreadi</v>
      </c>
      <c r="W4857" s="3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VLOOKUP(M4858,People!A:B,2,0)</f>
        <v>Anna Andreadi</v>
      </c>
      <c r="W4858" s="3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VLOOKUP(M4859,People!A:B,2,0)</f>
        <v>Anna Andreadi</v>
      </c>
      <c r="W4859" s="3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VLOOKUP(M4860,People!A:B,2,0)</f>
        <v>Anna Andreadi</v>
      </c>
      <c r="W4860" s="3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VLOOKUP(M4861,People!A:B,2,0)</f>
        <v>Kelly Williams</v>
      </c>
      <c r="W4861" s="3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VLOOKUP(M4862,People!A:B,2,0)</f>
        <v>Chuck Magee</v>
      </c>
      <c r="W4862" s="3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VLOOKUP(M4863,People!A:B,2,0)</f>
        <v>Kelly Williams</v>
      </c>
      <c r="W4863" s="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VLOOKUP(M4864,People!A:B,2,0)</f>
        <v>Chuck Magee</v>
      </c>
      <c r="W4864" s="3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VLOOKUP(M4865,People!A:B,2,0)</f>
        <v>Chuck Magee</v>
      </c>
      <c r="W4865" s="3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VLOOKUP(M4866,People!A:B,2,0)</f>
        <v>Chuck Magee</v>
      </c>
      <c r="W4866" s="3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VLOOKUP(M4867,People!A:B,2,0)</f>
        <v>Anna Andreadi</v>
      </c>
      <c r="W4867" s="3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VLOOKUP(M4868,People!A:B,2,0)</f>
        <v>Anna Andreadi</v>
      </c>
      <c r="W4868" s="3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VLOOKUP(M4869,People!A:B,2,0)</f>
        <v>Anna Andreadi</v>
      </c>
      <c r="W4869" s="3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VLOOKUP(M4870,People!A:B,2,0)</f>
        <v>Anna Andreadi</v>
      </c>
      <c r="W4870" s="3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VLOOKUP(M4871,People!A:B,2,0)</f>
        <v>Chuck Magee</v>
      </c>
      <c r="W4871" s="3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VLOOKUP(M4872,People!A:B,2,0)</f>
        <v>Chuck Magee</v>
      </c>
      <c r="W4872" s="3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VLOOKUP(M4873,People!A:B,2,0)</f>
        <v>Kelly Williams</v>
      </c>
      <c r="W4873" s="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VLOOKUP(M4874,People!A:B,2,0)</f>
        <v>Kelly Williams</v>
      </c>
      <c r="W4874" s="3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VLOOKUP(M4875,People!A:B,2,0)</f>
        <v>Kelly Williams</v>
      </c>
      <c r="W4875" s="3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VLOOKUP(M4876,People!A:B,2,0)</f>
        <v>Kelly Williams</v>
      </c>
      <c r="W4876" s="3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VLOOKUP(M4877,People!A:B,2,0)</f>
        <v>Chuck Magee</v>
      </c>
      <c r="W4877" s="3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VLOOKUP(M4878,People!A:B,2,0)</f>
        <v>Cassandra Brandow</v>
      </c>
      <c r="W4878" s="3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VLOOKUP(M4879,People!A:B,2,0)</f>
        <v>Cassandra Brandow</v>
      </c>
      <c r="W4879" s="3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VLOOKUP(M4880,People!A:B,2,0)</f>
        <v>Cassandra Brandow</v>
      </c>
      <c r="W4880" s="3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VLOOKUP(M4881,People!A:B,2,0)</f>
        <v>Cassandra Brandow</v>
      </c>
      <c r="W4881" s="3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VLOOKUP(M4882,People!A:B,2,0)</f>
        <v>Cassandra Brandow</v>
      </c>
      <c r="W4882" s="3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VLOOKUP(M4883,People!A:B,2,0)</f>
        <v>Cassandra Brandow</v>
      </c>
      <c r="W4883" s="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VLOOKUP(M4884,People!A:B,2,0)</f>
        <v>Cassandra Brandow</v>
      </c>
      <c r="W4884" s="3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VLOOKUP(M4885,People!A:B,2,0)</f>
        <v>Anna Andreadi</v>
      </c>
      <c r="W4885" s="3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VLOOKUP(M4886,People!A:B,2,0)</f>
        <v>Anna Andreadi</v>
      </c>
      <c r="W4886" s="3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VLOOKUP(M4887,People!A:B,2,0)</f>
        <v>Kelly Williams</v>
      </c>
      <c r="W4887" s="3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VLOOKUP(M4888,People!A:B,2,0)</f>
        <v>Cassandra Brandow</v>
      </c>
      <c r="W4888" s="3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VLOOKUP(M4889,People!A:B,2,0)</f>
        <v>Cassandra Brandow</v>
      </c>
      <c r="W4889" s="3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VLOOKUP(M4890,People!A:B,2,0)</f>
        <v>Cassandra Brandow</v>
      </c>
      <c r="W4890" s="3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VLOOKUP(M4891,People!A:B,2,0)</f>
        <v>Cassandra Brandow</v>
      </c>
      <c r="W4891" s="3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VLOOKUP(M4892,People!A:B,2,0)</f>
        <v>Anna Andreadi</v>
      </c>
      <c r="W4892" s="3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VLOOKUP(M4893,People!A:B,2,0)</f>
        <v>Anna Andreadi</v>
      </c>
      <c r="W4893" s="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VLOOKUP(M4894,People!A:B,2,0)</f>
        <v>Anna Andreadi</v>
      </c>
      <c r="W4894" s="3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VLOOKUP(M4895,People!A:B,2,0)</f>
        <v>Anna Andreadi</v>
      </c>
      <c r="W4895" s="3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VLOOKUP(M4896,People!A:B,2,0)</f>
        <v>Anna Andreadi</v>
      </c>
      <c r="W4896" s="3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VLOOKUP(M4897,People!A:B,2,0)</f>
        <v>Anna Andreadi</v>
      </c>
      <c r="W4897" s="3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VLOOKUP(M4898,People!A:B,2,0)</f>
        <v>Anna Andreadi</v>
      </c>
      <c r="W4898" s="3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VLOOKUP(M4899,People!A:B,2,0)</f>
        <v>Chuck Magee</v>
      </c>
      <c r="W4899" s="3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VLOOKUP(M4900,People!A:B,2,0)</f>
        <v>Chuck Magee</v>
      </c>
      <c r="W4900" s="3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VLOOKUP(M4901,People!A:B,2,0)</f>
        <v>Anna Andreadi</v>
      </c>
      <c r="W4901" s="3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VLOOKUP(M4902,People!A:B,2,0)</f>
        <v>Anna Andreadi</v>
      </c>
      <c r="W4902" s="3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VLOOKUP(M4903,People!A:B,2,0)</f>
        <v>Anna Andreadi</v>
      </c>
      <c r="W4903" s="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VLOOKUP(M4904,People!A:B,2,0)</f>
        <v>Chuck Magee</v>
      </c>
      <c r="W4904" s="3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VLOOKUP(M4905,People!A:B,2,0)</f>
        <v>Chuck Magee</v>
      </c>
      <c r="W4905" s="3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VLOOKUP(M4906,People!A:B,2,0)</f>
        <v>Kelly Williams</v>
      </c>
      <c r="W4906" s="3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VLOOKUP(M4907,People!A:B,2,0)</f>
        <v>Chuck Magee</v>
      </c>
      <c r="W4907" s="3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VLOOKUP(M4908,People!A:B,2,0)</f>
        <v>Chuck Magee</v>
      </c>
      <c r="W4908" s="3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VLOOKUP(M4909,People!A:B,2,0)</f>
        <v>Chuck Magee</v>
      </c>
      <c r="W4909" s="3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VLOOKUP(M4910,People!A:B,2,0)</f>
        <v>Chuck Magee</v>
      </c>
      <c r="W4910" s="3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VLOOKUP(M4911,People!A:B,2,0)</f>
        <v>Cassandra Brandow</v>
      </c>
      <c r="W4911" s="3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VLOOKUP(M4912,People!A:B,2,0)</f>
        <v>Cassandra Brandow</v>
      </c>
      <c r="W4912" s="3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VLOOKUP(M4913,People!A:B,2,0)</f>
        <v>Cassandra Brandow</v>
      </c>
      <c r="W4913" s="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VLOOKUP(M4914,People!A:B,2,0)</f>
        <v>Cassandra Brandow</v>
      </c>
      <c r="W4914" s="3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VLOOKUP(M4915,People!A:B,2,0)</f>
        <v>Cassandra Brandow</v>
      </c>
      <c r="W4915" s="3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VLOOKUP(M4916,People!A:B,2,0)</f>
        <v>Anna Andreadi</v>
      </c>
      <c r="W4916" s="3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VLOOKUP(M4917,People!A:B,2,0)</f>
        <v>Anna Andreadi</v>
      </c>
      <c r="W4917" s="3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VLOOKUP(M4918,People!A:B,2,0)</f>
        <v>Kelly Williams</v>
      </c>
      <c r="W4918" s="3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VLOOKUP(M4919,People!A:B,2,0)</f>
        <v>Kelly Williams</v>
      </c>
      <c r="W4919" s="3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VLOOKUP(M4920,People!A:B,2,0)</f>
        <v>Chuck Magee</v>
      </c>
      <c r="W4920" s="3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VLOOKUP(M4921,People!A:B,2,0)</f>
        <v>Chuck Magee</v>
      </c>
      <c r="W4921" s="3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VLOOKUP(M4922,People!A:B,2,0)</f>
        <v>Kelly Williams</v>
      </c>
      <c r="W4922" s="3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VLOOKUP(M4923,People!A:B,2,0)</f>
        <v>Cassandra Brandow</v>
      </c>
      <c r="W4923" s="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VLOOKUP(M4924,People!A:B,2,0)</f>
        <v>Cassandra Brandow</v>
      </c>
      <c r="W4924" s="3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VLOOKUP(M4925,People!A:B,2,0)</f>
        <v>Cassandra Brandow</v>
      </c>
      <c r="W4925" s="3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VLOOKUP(M4926,People!A:B,2,0)</f>
        <v>Cassandra Brandow</v>
      </c>
      <c r="W4926" s="3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VLOOKUP(M4927,People!A:B,2,0)</f>
        <v>Chuck Magee</v>
      </c>
      <c r="W4927" s="3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VLOOKUP(M4928,People!A:B,2,0)</f>
        <v>Kelly Williams</v>
      </c>
      <c r="W4928" s="3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VLOOKUP(M4929,People!A:B,2,0)</f>
        <v>Chuck Magee</v>
      </c>
      <c r="W4929" s="3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VLOOKUP(M4930,People!A:B,2,0)</f>
        <v>Chuck Magee</v>
      </c>
      <c r="W4930" s="3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VLOOKUP(M4931,People!A:B,2,0)</f>
        <v>Chuck Magee</v>
      </c>
      <c r="W4931" s="3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VLOOKUP(M4932,People!A:B,2,0)</f>
        <v>Chuck Magee</v>
      </c>
      <c r="W4932" s="3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VLOOKUP(M4933,People!A:B,2,0)</f>
        <v>Anna Andreadi</v>
      </c>
      <c r="W4933" s="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VLOOKUP(M4934,People!A:B,2,0)</f>
        <v>Anna Andreadi</v>
      </c>
      <c r="W4934" s="3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VLOOKUP(M4935,People!A:B,2,0)</f>
        <v>Anna Andreadi</v>
      </c>
      <c r="W4935" s="3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VLOOKUP(M4936,People!A:B,2,0)</f>
        <v>Anna Andreadi</v>
      </c>
      <c r="W4936" s="3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VLOOKUP(M4937,People!A:B,2,0)</f>
        <v>Anna Andreadi</v>
      </c>
      <c r="W4937" s="3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VLOOKUP(M4938,People!A:B,2,0)</f>
        <v>Cassandra Brandow</v>
      </c>
      <c r="W4938" s="3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VLOOKUP(M4939,People!A:B,2,0)</f>
        <v>Anna Andreadi</v>
      </c>
      <c r="W4939" s="3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VLOOKUP(M4940,People!A:B,2,0)</f>
        <v>Anna Andreadi</v>
      </c>
      <c r="W4940" s="3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VLOOKUP(M4941,People!A:B,2,0)</f>
        <v>Anna Andreadi</v>
      </c>
      <c r="W4941" s="3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VLOOKUP(M4942,People!A:B,2,0)</f>
        <v>Chuck Magee</v>
      </c>
      <c r="W4942" s="3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VLOOKUP(M4943,People!A:B,2,0)</f>
        <v>Chuck Magee</v>
      </c>
      <c r="W4943" s="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VLOOKUP(M4944,People!A:B,2,0)</f>
        <v>Chuck Magee</v>
      </c>
      <c r="W4944" s="3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VLOOKUP(M4945,People!A:B,2,0)</f>
        <v>Kelly Williams</v>
      </c>
      <c r="W4945" s="3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VLOOKUP(M4946,People!A:B,2,0)</f>
        <v>Anna Andreadi</v>
      </c>
      <c r="W4946" s="3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VLOOKUP(M4947,People!A:B,2,0)</f>
        <v>Anna Andreadi</v>
      </c>
      <c r="W4947" s="3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VLOOKUP(M4948,People!A:B,2,0)</f>
        <v>Anna Andreadi</v>
      </c>
      <c r="W4948" s="3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VLOOKUP(M4949,People!A:B,2,0)</f>
        <v>Anna Andreadi</v>
      </c>
      <c r="W4949" s="3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VLOOKUP(M4950,People!A:B,2,0)</f>
        <v>Anna Andreadi</v>
      </c>
      <c r="W4950" s="3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VLOOKUP(M4951,People!A:B,2,0)</f>
        <v>Anna Andreadi</v>
      </c>
      <c r="W4951" s="3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VLOOKUP(M4952,People!A:B,2,0)</f>
        <v>Chuck Magee</v>
      </c>
      <c r="W4952" s="3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VLOOKUP(M4953,People!A:B,2,0)</f>
        <v>Kelly Williams</v>
      </c>
      <c r="W4953" s="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VLOOKUP(M4954,People!A:B,2,0)</f>
        <v>Anna Andreadi</v>
      </c>
      <c r="W4954" s="3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VLOOKUP(M4955,People!A:B,2,0)</f>
        <v>Chuck Magee</v>
      </c>
      <c r="W4955" s="3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VLOOKUP(M4956,People!A:B,2,0)</f>
        <v>Anna Andreadi</v>
      </c>
      <c r="W4956" s="3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VLOOKUP(M4957,People!A:B,2,0)</f>
        <v>Anna Andreadi</v>
      </c>
      <c r="W4957" s="3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VLOOKUP(M4958,People!A:B,2,0)</f>
        <v>Anna Andreadi</v>
      </c>
      <c r="W4958" s="3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VLOOKUP(M4959,People!A:B,2,0)</f>
        <v>Kelly Williams</v>
      </c>
      <c r="W4959" s="3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VLOOKUP(M4960,People!A:B,2,0)</f>
        <v>Kelly Williams</v>
      </c>
      <c r="W4960" s="3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VLOOKUP(M4961,People!A:B,2,0)</f>
        <v>Anna Andreadi</v>
      </c>
      <c r="W4961" s="3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VLOOKUP(M4962,People!A:B,2,0)</f>
        <v>Anna Andreadi</v>
      </c>
      <c r="W4962" s="3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VLOOKUP(M4963,People!A:B,2,0)</f>
        <v>Anna Andreadi</v>
      </c>
      <c r="W4963" s="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VLOOKUP(M4964,People!A:B,2,0)</f>
        <v>Anna Andreadi</v>
      </c>
      <c r="W4964" s="3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VLOOKUP(M4965,People!A:B,2,0)</f>
        <v>Anna Andreadi</v>
      </c>
      <c r="W4965" s="3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VLOOKUP(M4966,People!A:B,2,0)</f>
        <v>Cassandra Brandow</v>
      </c>
      <c r="W4966" s="3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VLOOKUP(M4967,People!A:B,2,0)</f>
        <v>Cassandra Brandow</v>
      </c>
      <c r="W4967" s="3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VLOOKUP(M4968,People!A:B,2,0)</f>
        <v>Chuck Magee</v>
      </c>
      <c r="W4968" s="3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VLOOKUP(M4969,People!A:B,2,0)</f>
        <v>Chuck Magee</v>
      </c>
      <c r="W4969" s="3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VLOOKUP(M4970,People!A:B,2,0)</f>
        <v>Chuck Magee</v>
      </c>
      <c r="W4970" s="3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VLOOKUP(M4971,People!A:B,2,0)</f>
        <v>Chuck Magee</v>
      </c>
      <c r="W4971" s="3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VLOOKUP(M4972,People!A:B,2,0)</f>
        <v>Cassandra Brandow</v>
      </c>
      <c r="W4972" s="3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VLOOKUP(M4973,People!A:B,2,0)</f>
        <v>Cassandra Brandow</v>
      </c>
      <c r="W4973" s="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VLOOKUP(M4974,People!A:B,2,0)</f>
        <v>Cassandra Brandow</v>
      </c>
      <c r="W4974" s="3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VLOOKUP(M4975,People!A:B,2,0)</f>
        <v>Cassandra Brandow</v>
      </c>
      <c r="W4975" s="3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VLOOKUP(M4976,People!A:B,2,0)</f>
        <v>Anna Andreadi</v>
      </c>
      <c r="W4976" s="3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VLOOKUP(M4977,People!A:B,2,0)</f>
        <v>Cassandra Brandow</v>
      </c>
      <c r="W4977" s="3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VLOOKUP(M4978,People!A:B,2,0)</f>
        <v>Chuck Magee</v>
      </c>
      <c r="W4978" s="3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VLOOKUP(M4979,People!A:B,2,0)</f>
        <v>Chuck Magee</v>
      </c>
      <c r="W4979" s="3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VLOOKUP(M4980,People!A:B,2,0)</f>
        <v>Chuck Magee</v>
      </c>
      <c r="W4980" s="3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VLOOKUP(M4981,People!A:B,2,0)</f>
        <v>Kelly Williams</v>
      </c>
      <c r="W4981" s="3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VLOOKUP(M4982,People!A:B,2,0)</f>
        <v>Kelly Williams</v>
      </c>
      <c r="W4982" s="3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VLOOKUP(M4983,People!A:B,2,0)</f>
        <v>Kelly Williams</v>
      </c>
      <c r="W4983" s="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VLOOKUP(M4984,People!A:B,2,0)</f>
        <v>Anna Andreadi</v>
      </c>
      <c r="W4984" s="3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VLOOKUP(M4985,People!A:B,2,0)</f>
        <v>Anna Andreadi</v>
      </c>
      <c r="W4985" s="3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VLOOKUP(M4986,People!A:B,2,0)</f>
        <v>Cassandra Brandow</v>
      </c>
      <c r="W4986" s="3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VLOOKUP(M4987,People!A:B,2,0)</f>
        <v>Chuck Magee</v>
      </c>
      <c r="W4987" s="3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VLOOKUP(M4988,People!A:B,2,0)</f>
        <v>Anna Andreadi</v>
      </c>
      <c r="W4988" s="3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VLOOKUP(M4989,People!A:B,2,0)</f>
        <v>Anna Andreadi</v>
      </c>
      <c r="W4989" s="3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VLOOKUP(M4990,People!A:B,2,0)</f>
        <v>Anna Andreadi</v>
      </c>
      <c r="W4990" s="3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VLOOKUP(M4991,People!A:B,2,0)</f>
        <v>Anna Andreadi</v>
      </c>
      <c r="W4991" s="3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VLOOKUP(M4992,People!A:B,2,0)</f>
        <v>Anna Andreadi</v>
      </c>
      <c r="W4992" s="3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VLOOKUP(M4993,People!A:B,2,0)</f>
        <v>Kelly Williams</v>
      </c>
      <c r="W4993" s="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VLOOKUP(M4994,People!A:B,2,0)</f>
        <v>Cassandra Brandow</v>
      </c>
      <c r="W4994" s="3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VLOOKUP(M4995,People!A:B,2,0)</f>
        <v>Cassandra Brandow</v>
      </c>
      <c r="W4995" s="3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VLOOKUP(M4996,People!A:B,2,0)</f>
        <v>Cassandra Brandow</v>
      </c>
      <c r="W4996" s="3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VLOOKUP(M4997,People!A:B,2,0)</f>
        <v>Chuck Magee</v>
      </c>
      <c r="W4997" s="3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VLOOKUP(M4998,People!A:B,2,0)</f>
        <v>Cassandra Brandow</v>
      </c>
      <c r="W4998" s="3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VLOOKUP(M4999,People!A:B,2,0)</f>
        <v>Cassandra Brandow</v>
      </c>
      <c r="W4999" s="3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VLOOKUP(M5000,People!A:B,2,0)</f>
        <v>Anna Andreadi</v>
      </c>
      <c r="W5000" s="3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VLOOKUP(M5001,People!A:B,2,0)</f>
        <v>Anna Andreadi</v>
      </c>
      <c r="W5001" s="3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VLOOKUP(M5002,People!A:B,2,0)</f>
        <v>Anna Andreadi</v>
      </c>
      <c r="W5002" s="3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VLOOKUP(M5003,People!A:B,2,0)</f>
        <v>Cassandra Brandow</v>
      </c>
      <c r="W5003" s="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VLOOKUP(M5004,People!A:B,2,0)</f>
        <v>Cassandra Brandow</v>
      </c>
      <c r="W5004" s="3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VLOOKUP(M5005,People!A:B,2,0)</f>
        <v>Anna Andreadi</v>
      </c>
      <c r="W5005" s="3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VLOOKUP(M5006,People!A:B,2,0)</f>
        <v>Cassandra Brandow</v>
      </c>
      <c r="W5006" s="3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VLOOKUP(M5007,People!A:B,2,0)</f>
        <v>Kelly Williams</v>
      </c>
      <c r="W5007" s="3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VLOOKUP(M5008,People!A:B,2,0)</f>
        <v>Chuck Magee</v>
      </c>
      <c r="W5008" s="3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VLOOKUP(M5009,People!A:B,2,0)</f>
        <v>Chuck Magee</v>
      </c>
      <c r="W5009" s="3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VLOOKUP(M5010,People!A:B,2,0)</f>
        <v>Chuck Magee</v>
      </c>
      <c r="W5010" s="3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VLOOKUP(M5011,People!A:B,2,0)</f>
        <v>Chuck Magee</v>
      </c>
      <c r="W5011" s="3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VLOOKUP(M5012,People!A:B,2,0)</f>
        <v>Chuck Magee</v>
      </c>
      <c r="W5012" s="3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VLOOKUP(M5013,People!A:B,2,0)</f>
        <v>Anna Andreadi</v>
      </c>
      <c r="W5013" s="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VLOOKUP(M5014,People!A:B,2,0)</f>
        <v>Chuck Magee</v>
      </c>
      <c r="W5014" s="3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VLOOKUP(M5015,People!A:B,2,0)</f>
        <v>Chuck Magee</v>
      </c>
      <c r="W5015" s="3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VLOOKUP(M5016,People!A:B,2,0)</f>
        <v>Chuck Magee</v>
      </c>
      <c r="W5016" s="3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VLOOKUP(M5017,People!A:B,2,0)</f>
        <v>Chuck Magee</v>
      </c>
      <c r="W5017" s="3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VLOOKUP(M5018,People!A:B,2,0)</f>
        <v>Chuck Magee</v>
      </c>
      <c r="W5018" s="3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VLOOKUP(M5019,People!A:B,2,0)</f>
        <v>Anna Andreadi</v>
      </c>
      <c r="W5019" s="3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VLOOKUP(M5020,People!A:B,2,0)</f>
        <v>Anna Andreadi</v>
      </c>
      <c r="W5020" s="3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VLOOKUP(M5021,People!A:B,2,0)</f>
        <v>Anna Andreadi</v>
      </c>
      <c r="W5021" s="3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VLOOKUP(M5022,People!A:B,2,0)</f>
        <v>Chuck Magee</v>
      </c>
      <c r="W5022" s="3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VLOOKUP(M5023,People!A:B,2,0)</f>
        <v>Anna Andreadi</v>
      </c>
      <c r="W5023" s="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VLOOKUP(M5024,People!A:B,2,0)</f>
        <v>Anna Andreadi</v>
      </c>
      <c r="W5024" s="3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VLOOKUP(M5025,People!A:B,2,0)</f>
        <v>Anna Andreadi</v>
      </c>
      <c r="W5025" s="3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VLOOKUP(M5026,People!A:B,2,0)</f>
        <v>Kelly Williams</v>
      </c>
      <c r="W5026" s="3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VLOOKUP(M5027,People!A:B,2,0)</f>
        <v>Kelly Williams</v>
      </c>
      <c r="W5027" s="3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VLOOKUP(M5028,People!A:B,2,0)</f>
        <v>Kelly Williams</v>
      </c>
      <c r="W5028" s="3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VLOOKUP(M5029,People!A:B,2,0)</f>
        <v>Kelly Williams</v>
      </c>
      <c r="W5029" s="3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VLOOKUP(M5030,People!A:B,2,0)</f>
        <v>Kelly Williams</v>
      </c>
      <c r="W5030" s="3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VLOOKUP(M5031,People!A:B,2,0)</f>
        <v>Anna Andreadi</v>
      </c>
      <c r="W5031" s="3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VLOOKUP(M5032,People!A:B,2,0)</f>
        <v>Anna Andreadi</v>
      </c>
      <c r="W5032" s="3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VLOOKUP(M5033,People!A:B,2,0)</f>
        <v>Anna Andreadi</v>
      </c>
      <c r="W5033" s="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VLOOKUP(M5034,People!A:B,2,0)</f>
        <v>Chuck Magee</v>
      </c>
      <c r="W5034" s="3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VLOOKUP(M5035,People!A:B,2,0)</f>
        <v>Chuck Magee</v>
      </c>
      <c r="W5035" s="3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VLOOKUP(M5036,People!A:B,2,0)</f>
        <v>Kelly Williams</v>
      </c>
      <c r="W5036" s="3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VLOOKUP(M5037,People!A:B,2,0)</f>
        <v>Anna Andreadi</v>
      </c>
      <c r="W5037" s="3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VLOOKUP(M5038,People!A:B,2,0)</f>
        <v>Anna Andreadi</v>
      </c>
      <c r="W5038" s="3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VLOOKUP(M5039,People!A:B,2,0)</f>
        <v>Kelly Williams</v>
      </c>
      <c r="W5039" s="3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VLOOKUP(M5040,People!A:B,2,0)</f>
        <v>Chuck Magee</v>
      </c>
      <c r="W5040" s="3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VLOOKUP(M5041,People!A:B,2,0)</f>
        <v>Chuck Magee</v>
      </c>
      <c r="W5041" s="3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VLOOKUP(M5042,People!A:B,2,0)</f>
        <v>Chuck Magee</v>
      </c>
      <c r="W5042" s="3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VLOOKUP(M5043,People!A:B,2,0)</f>
        <v>Anna Andreadi</v>
      </c>
      <c r="W5043" s="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VLOOKUP(M5044,People!A:B,2,0)</f>
        <v>Anna Andreadi</v>
      </c>
      <c r="W5044" s="3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VLOOKUP(M5045,People!A:B,2,0)</f>
        <v>Anna Andreadi</v>
      </c>
      <c r="W5045" s="3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VLOOKUP(M5046,People!A:B,2,0)</f>
        <v>Anna Andreadi</v>
      </c>
      <c r="W5046" s="3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VLOOKUP(M5047,People!A:B,2,0)</f>
        <v>Anna Andreadi</v>
      </c>
      <c r="W5047" s="3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VLOOKUP(M5048,People!A:B,2,0)</f>
        <v>Anna Andreadi</v>
      </c>
      <c r="W5048" s="3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VLOOKUP(M5049,People!A:B,2,0)</f>
        <v>Anna Andreadi</v>
      </c>
      <c r="W5049" s="3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VLOOKUP(M5050,People!A:B,2,0)</f>
        <v>Kelly Williams</v>
      </c>
      <c r="W5050" s="3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VLOOKUP(M5051,People!A:B,2,0)</f>
        <v>Kelly Williams</v>
      </c>
      <c r="W5051" s="3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VLOOKUP(M5052,People!A:B,2,0)</f>
        <v>Anna Andreadi</v>
      </c>
      <c r="W5052" s="3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VLOOKUP(M5053,People!A:B,2,0)</f>
        <v>Chuck Magee</v>
      </c>
      <c r="W5053" s="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VLOOKUP(M5054,People!A:B,2,0)</f>
        <v>Cassandra Brandow</v>
      </c>
      <c r="W5054" s="3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VLOOKUP(M5055,People!A:B,2,0)</f>
        <v>Kelly Williams</v>
      </c>
      <c r="W5055" s="3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VLOOKUP(M5056,People!A:B,2,0)</f>
        <v>Kelly Williams</v>
      </c>
      <c r="W5056" s="3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VLOOKUP(M5057,People!A:B,2,0)</f>
        <v>Kelly Williams</v>
      </c>
      <c r="W5057" s="3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VLOOKUP(M5058,People!A:B,2,0)</f>
        <v>Anna Andreadi</v>
      </c>
      <c r="W5058" s="3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VLOOKUP(M5059,People!A:B,2,0)</f>
        <v>Anna Andreadi</v>
      </c>
      <c r="W5059" s="3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VLOOKUP(M5060,People!A:B,2,0)</f>
        <v>Chuck Magee</v>
      </c>
      <c r="W5060" s="3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VLOOKUP(M5061,People!A:B,2,0)</f>
        <v>Cassandra Brandow</v>
      </c>
      <c r="W5061" s="3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VLOOKUP(M5062,People!A:B,2,0)</f>
        <v>Cassandra Brandow</v>
      </c>
      <c r="W5062" s="3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VLOOKUP(M5063,People!A:B,2,0)</f>
        <v>Kelly Williams</v>
      </c>
      <c r="W5063" s="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VLOOKUP(M5064,People!A:B,2,0)</f>
        <v>Kelly Williams</v>
      </c>
      <c r="W5064" s="3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VLOOKUP(M5065,People!A:B,2,0)</f>
        <v>Kelly Williams</v>
      </c>
      <c r="W5065" s="3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VLOOKUP(M5066,People!A:B,2,0)</f>
        <v>Chuck Magee</v>
      </c>
      <c r="W5066" s="3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VLOOKUP(M5067,People!A:B,2,0)</f>
        <v>Cassandra Brandow</v>
      </c>
      <c r="W5067" s="3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VLOOKUP(M5068,People!A:B,2,0)</f>
        <v>Cassandra Brandow</v>
      </c>
      <c r="W5068" s="3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VLOOKUP(M5069,People!A:B,2,0)</f>
        <v>Anna Andreadi</v>
      </c>
      <c r="W5069" s="3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VLOOKUP(M5070,People!A:B,2,0)</f>
        <v>Kelly Williams</v>
      </c>
      <c r="W5070" s="3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VLOOKUP(M5071,People!A:B,2,0)</f>
        <v>Kelly Williams</v>
      </c>
      <c r="W5071" s="3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VLOOKUP(M5072,People!A:B,2,0)</f>
        <v>Kelly Williams</v>
      </c>
      <c r="W5072" s="3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VLOOKUP(M5073,People!A:B,2,0)</f>
        <v>Kelly Williams</v>
      </c>
      <c r="W5073" s="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VLOOKUP(M5074,People!A:B,2,0)</f>
        <v>Kelly Williams</v>
      </c>
      <c r="W5074" s="3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VLOOKUP(M5075,People!A:B,2,0)</f>
        <v>Anna Andreadi</v>
      </c>
      <c r="W5075" s="3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VLOOKUP(M5076,People!A:B,2,0)</f>
        <v>Anna Andreadi</v>
      </c>
      <c r="W5076" s="3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VLOOKUP(M5077,People!A:B,2,0)</f>
        <v>Kelly Williams</v>
      </c>
      <c r="W5077" s="3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VLOOKUP(M5078,People!A:B,2,0)</f>
        <v>Kelly Williams</v>
      </c>
      <c r="W5078" s="3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VLOOKUP(M5079,People!A:B,2,0)</f>
        <v>Kelly Williams</v>
      </c>
      <c r="W5079" s="3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VLOOKUP(M5080,People!A:B,2,0)</f>
        <v>Kelly Williams</v>
      </c>
      <c r="W5080" s="3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VLOOKUP(M5081,People!A:B,2,0)</f>
        <v>Anna Andreadi</v>
      </c>
      <c r="W5081" s="3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VLOOKUP(M5082,People!A:B,2,0)</f>
        <v>Anna Andreadi</v>
      </c>
      <c r="W5082" s="3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VLOOKUP(M5083,People!A:B,2,0)</f>
        <v>Chuck Magee</v>
      </c>
      <c r="W5083" s="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VLOOKUP(M5084,People!A:B,2,0)</f>
        <v>Cassandra Brandow</v>
      </c>
      <c r="W5084" s="3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VLOOKUP(M5085,People!A:B,2,0)</f>
        <v>Cassandra Brandow</v>
      </c>
      <c r="W5085" s="3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VLOOKUP(M5086,People!A:B,2,0)</f>
        <v>Chuck Magee</v>
      </c>
      <c r="W5086" s="3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VLOOKUP(M5087,People!A:B,2,0)</f>
        <v>Kelly Williams</v>
      </c>
      <c r="W5087" s="3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VLOOKUP(M5088,People!A:B,2,0)</f>
        <v>Chuck Magee</v>
      </c>
      <c r="W5088" s="3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VLOOKUP(M5089,People!A:B,2,0)</f>
        <v>Chuck Magee</v>
      </c>
      <c r="W5089" s="3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VLOOKUP(M5090,People!A:B,2,0)</f>
        <v>Chuck Magee</v>
      </c>
      <c r="W5090" s="3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VLOOKUP(M5091,People!A:B,2,0)</f>
        <v>Anna Andreadi</v>
      </c>
      <c r="W5091" s="3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VLOOKUP(M5092,People!A:B,2,0)</f>
        <v>Anna Andreadi</v>
      </c>
      <c r="W5092" s="3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VLOOKUP(M5093,People!A:B,2,0)</f>
        <v>Anna Andreadi</v>
      </c>
      <c r="W5093" s="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VLOOKUP(M5094,People!A:B,2,0)</f>
        <v>Chuck Magee</v>
      </c>
      <c r="W5094" s="3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VLOOKUP(M5095,People!A:B,2,0)</f>
        <v>Kelly Williams</v>
      </c>
      <c r="W5095" s="3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VLOOKUP(M5096,People!A:B,2,0)</f>
        <v>Kelly Williams</v>
      </c>
      <c r="W5096" s="3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VLOOKUP(M5097,People!A:B,2,0)</f>
        <v>Kelly Williams</v>
      </c>
      <c r="W5097" s="3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VLOOKUP(M5098,People!A:B,2,0)</f>
        <v>Kelly Williams</v>
      </c>
      <c r="W5098" s="3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VLOOKUP(M5099,People!A:B,2,0)</f>
        <v>Kelly Williams</v>
      </c>
      <c r="W5099" s="3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VLOOKUP(M5100,People!A:B,2,0)</f>
        <v>Kelly Williams</v>
      </c>
      <c r="W5100" s="3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VLOOKUP(M5101,People!A:B,2,0)</f>
        <v>Anna Andreadi</v>
      </c>
      <c r="W5101" s="3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VLOOKUP(M5102,People!A:B,2,0)</f>
        <v>Kelly Williams</v>
      </c>
      <c r="W5102" s="3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VLOOKUP(M5103,People!A:B,2,0)</f>
        <v>Kelly Williams</v>
      </c>
      <c r="W5103" s="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VLOOKUP(M5104,People!A:B,2,0)</f>
        <v>Kelly Williams</v>
      </c>
      <c r="W5104" s="3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VLOOKUP(M5105,People!A:B,2,0)</f>
        <v>Chuck Magee</v>
      </c>
      <c r="W5105" s="3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VLOOKUP(M5106,People!A:B,2,0)</f>
        <v>Chuck Magee</v>
      </c>
      <c r="W5106" s="3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VLOOKUP(M5107,People!A:B,2,0)</f>
        <v>Cassandra Brandow</v>
      </c>
      <c r="W5107" s="3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VLOOKUP(M5108,People!A:B,2,0)</f>
        <v>Cassandra Brandow</v>
      </c>
      <c r="W5108" s="3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VLOOKUP(M5109,People!A:B,2,0)</f>
        <v>Cassandra Brandow</v>
      </c>
      <c r="W5109" s="3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VLOOKUP(M5110,People!A:B,2,0)</f>
        <v>Cassandra Brandow</v>
      </c>
      <c r="W5110" s="3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VLOOKUP(M5111,People!A:B,2,0)</f>
        <v>Chuck Magee</v>
      </c>
      <c r="W5111" s="3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VLOOKUP(M5112,People!A:B,2,0)</f>
        <v>Chuck Magee</v>
      </c>
      <c r="W5112" s="3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VLOOKUP(M5113,People!A:B,2,0)</f>
        <v>Chuck Magee</v>
      </c>
      <c r="W5113" s="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VLOOKUP(M5114,People!A:B,2,0)</f>
        <v>Kelly Williams</v>
      </c>
      <c r="W5114" s="3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VLOOKUP(M5115,People!A:B,2,0)</f>
        <v>Kelly Williams</v>
      </c>
      <c r="W5115" s="3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VLOOKUP(M5116,People!A:B,2,0)</f>
        <v>Anna Andreadi</v>
      </c>
      <c r="W5116" s="3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VLOOKUP(M5117,People!A:B,2,0)</f>
        <v>Chuck Magee</v>
      </c>
      <c r="W5117" s="3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VLOOKUP(M5118,People!A:B,2,0)</f>
        <v>Chuck Magee</v>
      </c>
      <c r="W5118" s="3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VLOOKUP(M5119,People!A:B,2,0)</f>
        <v>Chuck Magee</v>
      </c>
      <c r="W5119" s="3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VLOOKUP(M5120,People!A:B,2,0)</f>
        <v>Chuck Magee</v>
      </c>
      <c r="W5120" s="3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VLOOKUP(M5121,People!A:B,2,0)</f>
        <v>Chuck Magee</v>
      </c>
      <c r="W5121" s="3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VLOOKUP(M5122,People!A:B,2,0)</f>
        <v>Cassandra Brandow</v>
      </c>
      <c r="W5122" s="3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VLOOKUP(M5123,People!A:B,2,0)</f>
        <v>Cassandra Brandow</v>
      </c>
      <c r="W5123" s="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VLOOKUP(M5124,People!A:B,2,0)</f>
        <v>Cassandra Brandow</v>
      </c>
      <c r="W5124" s="3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VLOOKUP(M5125,People!A:B,2,0)</f>
        <v>Cassandra Brandow</v>
      </c>
      <c r="W5125" s="3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VLOOKUP(M5126,People!A:B,2,0)</f>
        <v>Chuck Magee</v>
      </c>
      <c r="W5126" s="3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VLOOKUP(M5127,People!A:B,2,0)</f>
        <v>Chuck Magee</v>
      </c>
      <c r="W5127" s="3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VLOOKUP(M5128,People!A:B,2,0)</f>
        <v>Chuck Magee</v>
      </c>
      <c r="W5128" s="3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VLOOKUP(M5129,People!A:B,2,0)</f>
        <v>Chuck Magee</v>
      </c>
      <c r="W5129" s="3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VLOOKUP(M5130,People!A:B,2,0)</f>
        <v>Chuck Magee</v>
      </c>
      <c r="W5130" s="3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VLOOKUP(M5131,People!A:B,2,0)</f>
        <v>Chuck Magee</v>
      </c>
      <c r="W5131" s="3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VLOOKUP(M5132,People!A:B,2,0)</f>
        <v>Chuck Magee</v>
      </c>
      <c r="W5132" s="3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VLOOKUP(M5133,People!A:B,2,0)</f>
        <v>Anna Andreadi</v>
      </c>
      <c r="W5133" s="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VLOOKUP(M5134,People!A:B,2,0)</f>
        <v>Cassandra Brandow</v>
      </c>
      <c r="W5134" s="3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VLOOKUP(M5135,People!A:B,2,0)</f>
        <v>Chuck Magee</v>
      </c>
      <c r="W5135" s="3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VLOOKUP(M5136,People!A:B,2,0)</f>
        <v>Chuck Magee</v>
      </c>
      <c r="W5136" s="3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VLOOKUP(M5137,People!A:B,2,0)</f>
        <v>Anna Andreadi</v>
      </c>
      <c r="W5137" s="3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VLOOKUP(M5138,People!A:B,2,0)</f>
        <v>Anna Andreadi</v>
      </c>
      <c r="W5138" s="3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VLOOKUP(M5139,People!A:B,2,0)</f>
        <v>Kelly Williams</v>
      </c>
      <c r="W5139" s="3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VLOOKUP(M5140,People!A:B,2,0)</f>
        <v>Chuck Magee</v>
      </c>
      <c r="W5140" s="3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VLOOKUP(M5141,People!A:B,2,0)</f>
        <v>Chuck Magee</v>
      </c>
      <c r="W5141" s="3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VLOOKUP(M5142,People!A:B,2,0)</f>
        <v>Anna Andreadi</v>
      </c>
      <c r="W5142" s="3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VLOOKUP(M5143,People!A:B,2,0)</f>
        <v>Chuck Magee</v>
      </c>
      <c r="W5143" s="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VLOOKUP(M5144,People!A:B,2,0)</f>
        <v>Chuck Magee</v>
      </c>
      <c r="W5144" s="3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VLOOKUP(M5145,People!A:B,2,0)</f>
        <v>Chuck Magee</v>
      </c>
      <c r="W5145" s="3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VLOOKUP(M5146,People!A:B,2,0)</f>
        <v>Anna Andreadi</v>
      </c>
      <c r="W5146" s="3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VLOOKUP(M5147,People!A:B,2,0)</f>
        <v>Anna Andreadi</v>
      </c>
      <c r="W5147" s="3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VLOOKUP(M5148,People!A:B,2,0)</f>
        <v>Anna Andreadi</v>
      </c>
      <c r="W5148" s="3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VLOOKUP(M5149,People!A:B,2,0)</f>
        <v>Anna Andreadi</v>
      </c>
      <c r="W5149" s="3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VLOOKUP(M5150,People!A:B,2,0)</f>
        <v>Anna Andreadi</v>
      </c>
      <c r="W5150" s="3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VLOOKUP(M5151,People!A:B,2,0)</f>
        <v>Chuck Magee</v>
      </c>
      <c r="W5151" s="3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VLOOKUP(M5152,People!A:B,2,0)</f>
        <v>Anna Andreadi</v>
      </c>
      <c r="W5152" s="3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VLOOKUP(M5153,People!A:B,2,0)</f>
        <v>Anna Andreadi</v>
      </c>
      <c r="W5153" s="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VLOOKUP(M5154,People!A:B,2,0)</f>
        <v>Chuck Magee</v>
      </c>
      <c r="W5154" s="3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VLOOKUP(M5155,People!A:B,2,0)</f>
        <v>Chuck Magee</v>
      </c>
      <c r="W5155" s="3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VLOOKUP(M5156,People!A:B,2,0)</f>
        <v>Kelly Williams</v>
      </c>
      <c r="W5156" s="3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VLOOKUP(M5157,People!A:B,2,0)</f>
        <v>Kelly Williams</v>
      </c>
      <c r="W5157" s="3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VLOOKUP(M5158,People!A:B,2,0)</f>
        <v>Kelly Williams</v>
      </c>
      <c r="W5158" s="3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VLOOKUP(M5159,People!A:B,2,0)</f>
        <v>Kelly Williams</v>
      </c>
      <c r="W5159" s="3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VLOOKUP(M5160,People!A:B,2,0)</f>
        <v>Kelly Williams</v>
      </c>
      <c r="W5160" s="3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VLOOKUP(M5161,People!A:B,2,0)</f>
        <v>Anna Andreadi</v>
      </c>
      <c r="W5161" s="3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VLOOKUP(M5162,People!A:B,2,0)</f>
        <v>Anna Andreadi</v>
      </c>
      <c r="W5162" s="3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VLOOKUP(M5163,People!A:B,2,0)</f>
        <v>Anna Andreadi</v>
      </c>
      <c r="W5163" s="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VLOOKUP(M5164,People!A:B,2,0)</f>
        <v>Kelly Williams</v>
      </c>
      <c r="W5164" s="3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VLOOKUP(M5165,People!A:B,2,0)</f>
        <v>Anna Andreadi</v>
      </c>
      <c r="W5165" s="3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VLOOKUP(M5166,People!A:B,2,0)</f>
        <v>Kelly Williams</v>
      </c>
      <c r="W5166" s="3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VLOOKUP(M5167,People!A:B,2,0)</f>
        <v>Kelly Williams</v>
      </c>
      <c r="W5167" s="3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VLOOKUP(M5168,People!A:B,2,0)</f>
        <v>Kelly Williams</v>
      </c>
      <c r="W5168" s="3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VLOOKUP(M5169,People!A:B,2,0)</f>
        <v>Kelly Williams</v>
      </c>
      <c r="W5169" s="3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VLOOKUP(M5170,People!A:B,2,0)</f>
        <v>Kelly Williams</v>
      </c>
      <c r="W5170" s="3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VLOOKUP(M5171,People!A:B,2,0)</f>
        <v>Kelly Williams</v>
      </c>
      <c r="W5171" s="3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VLOOKUP(M5172,People!A:B,2,0)</f>
        <v>Kelly Williams</v>
      </c>
      <c r="W5172" s="3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VLOOKUP(M5173,People!A:B,2,0)</f>
        <v>Kelly Williams</v>
      </c>
      <c r="W5173" s="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VLOOKUP(M5174,People!A:B,2,0)</f>
        <v>Kelly Williams</v>
      </c>
      <c r="W5174" s="3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VLOOKUP(M5175,People!A:B,2,0)</f>
        <v>Anna Andreadi</v>
      </c>
      <c r="W5175" s="3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VLOOKUP(M5176,People!A:B,2,0)</f>
        <v>Kelly Williams</v>
      </c>
      <c r="W5176" s="3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VLOOKUP(M5177,People!A:B,2,0)</f>
        <v>Kelly Williams</v>
      </c>
      <c r="W5177" s="3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VLOOKUP(M5178,People!A:B,2,0)</f>
        <v>Anna Andreadi</v>
      </c>
      <c r="W5178" s="3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VLOOKUP(M5179,People!A:B,2,0)</f>
        <v>Chuck Magee</v>
      </c>
      <c r="W5179" s="3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VLOOKUP(M5180,People!A:B,2,0)</f>
        <v>Anna Andreadi</v>
      </c>
      <c r="W5180" s="3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VLOOKUP(M5181,People!A:B,2,0)</f>
        <v>Anna Andreadi</v>
      </c>
      <c r="W5181" s="3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VLOOKUP(M5182,People!A:B,2,0)</f>
        <v>Anna Andreadi</v>
      </c>
      <c r="W5182" s="3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VLOOKUP(M5183,People!A:B,2,0)</f>
        <v>Chuck Magee</v>
      </c>
      <c r="W5183" s="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VLOOKUP(M5184,People!A:B,2,0)</f>
        <v>Chuck Magee</v>
      </c>
      <c r="W5184" s="3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VLOOKUP(M5185,People!A:B,2,0)</f>
        <v>Cassandra Brandow</v>
      </c>
      <c r="W5185" s="3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VLOOKUP(M5186,People!A:B,2,0)</f>
        <v>Cassandra Brandow</v>
      </c>
      <c r="W5186" s="3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VLOOKUP(M5187,People!A:B,2,0)</f>
        <v>Cassandra Brandow</v>
      </c>
      <c r="W5187" s="3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VLOOKUP(M5188,People!A:B,2,0)</f>
        <v>Chuck Magee</v>
      </c>
      <c r="W5188" s="3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VLOOKUP(M5189,People!A:B,2,0)</f>
        <v>Kelly Williams</v>
      </c>
      <c r="W5189" s="3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VLOOKUP(M5190,People!A:B,2,0)</f>
        <v>Kelly Williams</v>
      </c>
      <c r="W5190" s="3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VLOOKUP(M5191,People!A:B,2,0)</f>
        <v>Kelly Williams</v>
      </c>
      <c r="W5191" s="3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VLOOKUP(M5192,People!A:B,2,0)</f>
        <v>Kelly Williams</v>
      </c>
      <c r="W5192" s="3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VLOOKUP(M5193,People!A:B,2,0)</f>
        <v>Anna Andreadi</v>
      </c>
      <c r="W5193" s="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VLOOKUP(M5194,People!A:B,2,0)</f>
        <v>Cassandra Brandow</v>
      </c>
      <c r="W5194" s="3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VLOOKUP(M5195,People!A:B,2,0)</f>
        <v>Cassandra Brandow</v>
      </c>
      <c r="W5195" s="3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VLOOKUP(M5196,People!A:B,2,0)</f>
        <v>Cassandra Brandow</v>
      </c>
      <c r="W5196" s="3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VLOOKUP(M5197,People!A:B,2,0)</f>
        <v>Cassandra Brandow</v>
      </c>
      <c r="W5197" s="3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VLOOKUP(M5198,People!A:B,2,0)</f>
        <v>Anna Andreadi</v>
      </c>
      <c r="W5198" s="3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VLOOKUP(M5199,People!A:B,2,0)</f>
        <v>Anna Andreadi</v>
      </c>
      <c r="W5199" s="3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VLOOKUP(M5200,People!A:B,2,0)</f>
        <v>Kelly Williams</v>
      </c>
      <c r="W5200" s="3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VLOOKUP(M5201,People!A:B,2,0)</f>
        <v>Kelly Williams</v>
      </c>
      <c r="W5201" s="3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VLOOKUP(M5202,People!A:B,2,0)</f>
        <v>Kelly Williams</v>
      </c>
      <c r="W5202" s="3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VLOOKUP(M5203,People!A:B,2,0)</f>
        <v>Kelly Williams</v>
      </c>
      <c r="W5203" s="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VLOOKUP(M5204,People!A:B,2,0)</f>
        <v>Anna Andreadi</v>
      </c>
      <c r="W5204" s="3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VLOOKUP(M5205,People!A:B,2,0)</f>
        <v>Anna Andreadi</v>
      </c>
      <c r="W5205" s="3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VLOOKUP(M5206,People!A:B,2,0)</f>
        <v>Chuck Magee</v>
      </c>
      <c r="W5206" s="3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VLOOKUP(M5207,People!A:B,2,0)</f>
        <v>Chuck Magee</v>
      </c>
      <c r="W5207" s="3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VLOOKUP(M5208,People!A:B,2,0)</f>
        <v>Chuck Magee</v>
      </c>
      <c r="W5208" s="3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VLOOKUP(M5209,People!A:B,2,0)</f>
        <v>Chuck Magee</v>
      </c>
      <c r="W5209" s="3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VLOOKUP(M5210,People!A:B,2,0)</f>
        <v>Chuck Magee</v>
      </c>
      <c r="W5210" s="3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VLOOKUP(M5211,People!A:B,2,0)</f>
        <v>Chuck Magee</v>
      </c>
      <c r="W5211" s="3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VLOOKUP(M5212,People!A:B,2,0)</f>
        <v>Chuck Magee</v>
      </c>
      <c r="W5212" s="3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VLOOKUP(M5213,People!A:B,2,0)</f>
        <v>Chuck Magee</v>
      </c>
      <c r="W5213" s="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VLOOKUP(M5214,People!A:B,2,0)</f>
        <v>Anna Andreadi</v>
      </c>
      <c r="W5214" s="3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VLOOKUP(M5215,People!A:B,2,0)</f>
        <v>Anna Andreadi</v>
      </c>
      <c r="W5215" s="3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VLOOKUP(M5216,People!A:B,2,0)</f>
        <v>Anna Andreadi</v>
      </c>
      <c r="W5216" s="3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VLOOKUP(M5217,People!A:B,2,0)</f>
        <v>Anna Andreadi</v>
      </c>
      <c r="W5217" s="3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VLOOKUP(M5218,People!A:B,2,0)</f>
        <v>Kelly Williams</v>
      </c>
      <c r="W5218" s="3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VLOOKUP(M5219,People!A:B,2,0)</f>
        <v>Anna Andreadi</v>
      </c>
      <c r="W5219" s="3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VLOOKUP(M5220,People!A:B,2,0)</f>
        <v>Chuck Magee</v>
      </c>
      <c r="W5220" s="3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VLOOKUP(M5221,People!A:B,2,0)</f>
        <v>Kelly Williams</v>
      </c>
      <c r="W5221" s="3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VLOOKUP(M5222,People!A:B,2,0)</f>
        <v>Kelly Williams</v>
      </c>
      <c r="W5222" s="3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VLOOKUP(M5223,People!A:B,2,0)</f>
        <v>Kelly Williams</v>
      </c>
      <c r="W5223" s="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VLOOKUP(M5224,People!A:B,2,0)</f>
        <v>Kelly Williams</v>
      </c>
      <c r="W5224" s="3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VLOOKUP(M5225,People!A:B,2,0)</f>
        <v>Kelly Williams</v>
      </c>
      <c r="W5225" s="3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VLOOKUP(M5226,People!A:B,2,0)</f>
        <v>Anna Andreadi</v>
      </c>
      <c r="W5226" s="3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VLOOKUP(M5227,People!A:B,2,0)</f>
        <v>Chuck Magee</v>
      </c>
      <c r="W5227" s="3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VLOOKUP(M5228,People!A:B,2,0)</f>
        <v>Chuck Magee</v>
      </c>
      <c r="W5228" s="3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VLOOKUP(M5229,People!A:B,2,0)</f>
        <v>Chuck Magee</v>
      </c>
      <c r="W5229" s="3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VLOOKUP(M5230,People!A:B,2,0)</f>
        <v>Anna Andreadi</v>
      </c>
      <c r="W5230" s="3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VLOOKUP(M5231,People!A:B,2,0)</f>
        <v>Anna Andreadi</v>
      </c>
      <c r="W5231" s="3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VLOOKUP(M5232,People!A:B,2,0)</f>
        <v>Anna Andreadi</v>
      </c>
      <c r="W5232" s="3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VLOOKUP(M5233,People!A:B,2,0)</f>
        <v>Anna Andreadi</v>
      </c>
      <c r="W5233" s="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VLOOKUP(M5234,People!A:B,2,0)</f>
        <v>Anna Andreadi</v>
      </c>
      <c r="W5234" s="3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VLOOKUP(M5235,People!A:B,2,0)</f>
        <v>Cassandra Brandow</v>
      </c>
      <c r="W5235" s="3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VLOOKUP(M5236,People!A:B,2,0)</f>
        <v>Anna Andreadi</v>
      </c>
      <c r="W5236" s="3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VLOOKUP(M5237,People!A:B,2,0)</f>
        <v>Kelly Williams</v>
      </c>
      <c r="W5237" s="3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VLOOKUP(M5238,People!A:B,2,0)</f>
        <v>Chuck Magee</v>
      </c>
      <c r="W5238" s="3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VLOOKUP(M5239,People!A:B,2,0)</f>
        <v>Chuck Magee</v>
      </c>
      <c r="W5239" s="3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VLOOKUP(M5240,People!A:B,2,0)</f>
        <v>Chuck Magee</v>
      </c>
      <c r="W5240" s="3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VLOOKUP(M5241,People!A:B,2,0)</f>
        <v>Anna Andreadi</v>
      </c>
      <c r="W5241" s="3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VLOOKUP(M5242,People!A:B,2,0)</f>
        <v>Anna Andreadi</v>
      </c>
      <c r="W5242" s="3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VLOOKUP(M5243,People!A:B,2,0)</f>
        <v>Anna Andreadi</v>
      </c>
      <c r="W5243" s="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VLOOKUP(M5244,People!A:B,2,0)</f>
        <v>Kelly Williams</v>
      </c>
      <c r="W5244" s="3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VLOOKUP(M5245,People!A:B,2,0)</f>
        <v>Cassandra Brandow</v>
      </c>
      <c r="W5245" s="3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VLOOKUP(M5246,People!A:B,2,0)</f>
        <v>Anna Andreadi</v>
      </c>
      <c r="W5246" s="3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VLOOKUP(M5247,People!A:B,2,0)</f>
        <v>Anna Andreadi</v>
      </c>
      <c r="W5247" s="3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VLOOKUP(M5248,People!A:B,2,0)</f>
        <v>Anna Andreadi</v>
      </c>
      <c r="W5248" s="3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VLOOKUP(M5249,People!A:B,2,0)</f>
        <v>Kelly Williams</v>
      </c>
      <c r="W5249" s="3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VLOOKUP(M5250,People!A:B,2,0)</f>
        <v>Anna Andreadi</v>
      </c>
      <c r="W5250" s="3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VLOOKUP(M5251,People!A:B,2,0)</f>
        <v>Chuck Magee</v>
      </c>
      <c r="W5251" s="3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VLOOKUP(M5252,People!A:B,2,0)</f>
        <v>Cassandra Brandow</v>
      </c>
      <c r="W5252" s="3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VLOOKUP(M5253,People!A:B,2,0)</f>
        <v>Cassandra Brandow</v>
      </c>
      <c r="W5253" s="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VLOOKUP(M5254,People!A:B,2,0)</f>
        <v>Cassandra Brandow</v>
      </c>
      <c r="W5254" s="3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VLOOKUP(M5255,People!A:B,2,0)</f>
        <v>Anna Andreadi</v>
      </c>
      <c r="W5255" s="3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VLOOKUP(M5256,People!A:B,2,0)</f>
        <v>Chuck Magee</v>
      </c>
      <c r="W5256" s="3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VLOOKUP(M5257,People!A:B,2,0)</f>
        <v>Chuck Magee</v>
      </c>
      <c r="W5257" s="3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VLOOKUP(M5258,People!A:B,2,0)</f>
        <v>Kelly Williams</v>
      </c>
      <c r="W5258" s="3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VLOOKUP(M5259,People!A:B,2,0)</f>
        <v>Anna Andreadi</v>
      </c>
      <c r="W5259" s="3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VLOOKUP(M5260,People!A:B,2,0)</f>
        <v>Anna Andreadi</v>
      </c>
      <c r="W5260" s="3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VLOOKUP(M5261,People!A:B,2,0)</f>
        <v>Chuck Magee</v>
      </c>
      <c r="W5261" s="3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VLOOKUP(M5262,People!A:B,2,0)</f>
        <v>Kelly Williams</v>
      </c>
      <c r="W5262" s="3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VLOOKUP(M5263,People!A:B,2,0)</f>
        <v>Kelly Williams</v>
      </c>
      <c r="W5263" s="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VLOOKUP(M5264,People!A:B,2,0)</f>
        <v>Kelly Williams</v>
      </c>
      <c r="W5264" s="3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VLOOKUP(M5265,People!A:B,2,0)</f>
        <v>Kelly Williams</v>
      </c>
      <c r="W5265" s="3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VLOOKUP(M5266,People!A:B,2,0)</f>
        <v>Kelly Williams</v>
      </c>
      <c r="W5266" s="3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VLOOKUP(M5267,People!A:B,2,0)</f>
        <v>Anna Andreadi</v>
      </c>
      <c r="W5267" s="3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VLOOKUP(M5268,People!A:B,2,0)</f>
        <v>Anna Andreadi</v>
      </c>
      <c r="W5268" s="3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VLOOKUP(M5269,People!A:B,2,0)</f>
        <v>Anna Andreadi</v>
      </c>
      <c r="W5269" s="3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VLOOKUP(M5270,People!A:B,2,0)</f>
        <v>Chuck Magee</v>
      </c>
      <c r="W5270" s="3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VLOOKUP(M5271,People!A:B,2,0)</f>
        <v>Anna Andreadi</v>
      </c>
      <c r="W5271" s="3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VLOOKUP(M5272,People!A:B,2,0)</f>
        <v>Anna Andreadi</v>
      </c>
      <c r="W5272" s="3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VLOOKUP(M5273,People!A:B,2,0)</f>
        <v>Anna Andreadi</v>
      </c>
      <c r="W5273" s="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VLOOKUP(M5274,People!A:B,2,0)</f>
        <v>Anna Andreadi</v>
      </c>
      <c r="W5274" s="3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VLOOKUP(M5275,People!A:B,2,0)</f>
        <v>Cassandra Brandow</v>
      </c>
      <c r="W5275" s="3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VLOOKUP(M5276,People!A:B,2,0)</f>
        <v>Chuck Magee</v>
      </c>
      <c r="W5276" s="3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VLOOKUP(M5277,People!A:B,2,0)</f>
        <v>Cassandra Brandow</v>
      </c>
      <c r="W5277" s="3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VLOOKUP(M5278,People!A:B,2,0)</f>
        <v>Cassandra Brandow</v>
      </c>
      <c r="W5278" s="3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VLOOKUP(M5279,People!A:B,2,0)</f>
        <v>Kelly Williams</v>
      </c>
      <c r="W5279" s="3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VLOOKUP(M5280,People!A:B,2,0)</f>
        <v>Cassandra Brandow</v>
      </c>
      <c r="W5280" s="3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VLOOKUP(M5281,People!A:B,2,0)</f>
        <v>Kelly Williams</v>
      </c>
      <c r="W5281" s="3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VLOOKUP(M5282,People!A:B,2,0)</f>
        <v>Kelly Williams</v>
      </c>
      <c r="W5282" s="3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VLOOKUP(M5283,People!A:B,2,0)</f>
        <v>Kelly Williams</v>
      </c>
      <c r="W5283" s="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VLOOKUP(M5284,People!A:B,2,0)</f>
        <v>Kelly Williams</v>
      </c>
      <c r="W5284" s="3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VLOOKUP(M5285,People!A:B,2,0)</f>
        <v>Anna Andreadi</v>
      </c>
      <c r="W5285" s="3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VLOOKUP(M5286,People!A:B,2,0)</f>
        <v>Anna Andreadi</v>
      </c>
      <c r="W5286" s="3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VLOOKUP(M5287,People!A:B,2,0)</f>
        <v>Anna Andreadi</v>
      </c>
      <c r="W5287" s="3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VLOOKUP(M5288,People!A:B,2,0)</f>
        <v>Anna Andreadi</v>
      </c>
      <c r="W5288" s="3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VLOOKUP(M5289,People!A:B,2,0)</f>
        <v>Anna Andreadi</v>
      </c>
      <c r="W5289" s="3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VLOOKUP(M5290,People!A:B,2,0)</f>
        <v>Anna Andreadi</v>
      </c>
      <c r="W5290" s="3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VLOOKUP(M5291,People!A:B,2,0)</f>
        <v>Kelly Williams</v>
      </c>
      <c r="W5291" s="3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VLOOKUP(M5292,People!A:B,2,0)</f>
        <v>Kelly Williams</v>
      </c>
      <c r="W5292" s="3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VLOOKUP(M5293,People!A:B,2,0)</f>
        <v>Kelly Williams</v>
      </c>
      <c r="W5293" s="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VLOOKUP(M5294,People!A:B,2,0)</f>
        <v>Cassandra Brandow</v>
      </c>
      <c r="W5294" s="3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VLOOKUP(M5295,People!A:B,2,0)</f>
        <v>Chuck Magee</v>
      </c>
      <c r="W5295" s="3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VLOOKUP(M5296,People!A:B,2,0)</f>
        <v>Kelly Williams</v>
      </c>
      <c r="W5296" s="3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VLOOKUP(M5297,People!A:B,2,0)</f>
        <v>Kelly Williams</v>
      </c>
      <c r="W5297" s="3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VLOOKUP(M5298,People!A:B,2,0)</f>
        <v>Chuck Magee</v>
      </c>
      <c r="W5298" s="3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VLOOKUP(M5299,People!A:B,2,0)</f>
        <v>Chuck Magee</v>
      </c>
      <c r="W5299" s="3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VLOOKUP(M5300,People!A:B,2,0)</f>
        <v>Anna Andreadi</v>
      </c>
      <c r="W5300" s="3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VLOOKUP(M5301,People!A:B,2,0)</f>
        <v>Anna Andreadi</v>
      </c>
      <c r="W5301" s="3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VLOOKUP(M5302,People!A:B,2,0)</f>
        <v>Cassandra Brandow</v>
      </c>
      <c r="W5302" s="3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VLOOKUP(M5303,People!A:B,2,0)</f>
        <v>Cassandra Brandow</v>
      </c>
      <c r="W5303" s="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VLOOKUP(M5304,People!A:B,2,0)</f>
        <v>Cassandra Brandow</v>
      </c>
      <c r="W5304" s="3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VLOOKUP(M5305,People!A:B,2,0)</f>
        <v>Kelly Williams</v>
      </c>
      <c r="W5305" s="3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VLOOKUP(M5306,People!A:B,2,0)</f>
        <v>Kelly Williams</v>
      </c>
      <c r="W5306" s="3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VLOOKUP(M5307,People!A:B,2,0)</f>
        <v>Chuck Magee</v>
      </c>
      <c r="W5307" s="3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VLOOKUP(M5308,People!A:B,2,0)</f>
        <v>Chuck Magee</v>
      </c>
      <c r="W5308" s="3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VLOOKUP(M5309,People!A:B,2,0)</f>
        <v>Chuck Magee</v>
      </c>
      <c r="W5309" s="3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VLOOKUP(M5310,People!A:B,2,0)</f>
        <v>Kelly Williams</v>
      </c>
      <c r="W5310" s="3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VLOOKUP(M5311,People!A:B,2,0)</f>
        <v>Kelly Williams</v>
      </c>
      <c r="W5311" s="3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VLOOKUP(M5312,People!A:B,2,0)</f>
        <v>Kelly Williams</v>
      </c>
      <c r="W5312" s="3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VLOOKUP(M5313,People!A:B,2,0)</f>
        <v>Cassandra Brandow</v>
      </c>
      <c r="W5313" s="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VLOOKUP(M5314,People!A:B,2,0)</f>
        <v>Cassandra Brandow</v>
      </c>
      <c r="W5314" s="3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VLOOKUP(M5315,People!A:B,2,0)</f>
        <v>Anna Andreadi</v>
      </c>
      <c r="W5315" s="3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VLOOKUP(M5316,People!A:B,2,0)</f>
        <v>Anna Andreadi</v>
      </c>
      <c r="W5316" s="3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VLOOKUP(M5317,People!A:B,2,0)</f>
        <v>Cassandra Brandow</v>
      </c>
      <c r="W5317" s="3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VLOOKUP(M5318,People!A:B,2,0)</f>
        <v>Cassandra Brandow</v>
      </c>
      <c r="W5318" s="3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VLOOKUP(M5319,People!A:B,2,0)</f>
        <v>Cassandra Brandow</v>
      </c>
      <c r="W5319" s="3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VLOOKUP(M5320,People!A:B,2,0)</f>
        <v>Cassandra Brandow</v>
      </c>
      <c r="W5320" s="3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VLOOKUP(M5321,People!A:B,2,0)</f>
        <v>Cassandra Brandow</v>
      </c>
      <c r="W5321" s="3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VLOOKUP(M5322,People!A:B,2,0)</f>
        <v>Cassandra Brandow</v>
      </c>
      <c r="W5322" s="3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VLOOKUP(M5323,People!A:B,2,0)</f>
        <v>Cassandra Brandow</v>
      </c>
      <c r="W5323" s="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VLOOKUP(M5324,People!A:B,2,0)</f>
        <v>Cassandra Brandow</v>
      </c>
      <c r="W5324" s="3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VLOOKUP(M5325,People!A:B,2,0)</f>
        <v>Kelly Williams</v>
      </c>
      <c r="W5325" s="3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VLOOKUP(M5326,People!A:B,2,0)</f>
        <v>Anna Andreadi</v>
      </c>
      <c r="W5326" s="3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VLOOKUP(M5327,People!A:B,2,0)</f>
        <v>Anna Andreadi</v>
      </c>
      <c r="W5327" s="3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VLOOKUP(M5328,People!A:B,2,0)</f>
        <v>Chuck Magee</v>
      </c>
      <c r="W5328" s="3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VLOOKUP(M5329,People!A:B,2,0)</f>
        <v>Anna Andreadi</v>
      </c>
      <c r="W5329" s="3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VLOOKUP(M5330,People!A:B,2,0)</f>
        <v>Kelly Williams</v>
      </c>
      <c r="W5330" s="3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VLOOKUP(M5331,People!A:B,2,0)</f>
        <v>Chuck Magee</v>
      </c>
      <c r="W5331" s="3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VLOOKUP(M5332,People!A:B,2,0)</f>
        <v>Chuck Magee</v>
      </c>
      <c r="W5332" s="3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VLOOKUP(M5333,People!A:B,2,0)</f>
        <v>Chuck Magee</v>
      </c>
      <c r="W5333" s="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VLOOKUP(M5334,People!A:B,2,0)</f>
        <v>Chuck Magee</v>
      </c>
      <c r="W5334" s="3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VLOOKUP(M5335,People!A:B,2,0)</f>
        <v>Chuck Magee</v>
      </c>
      <c r="W5335" s="3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VLOOKUP(M5336,People!A:B,2,0)</f>
        <v>Chuck Magee</v>
      </c>
      <c r="W5336" s="3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VLOOKUP(M5337,People!A:B,2,0)</f>
        <v>Chuck Magee</v>
      </c>
      <c r="W5337" s="3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VLOOKUP(M5338,People!A:B,2,0)</f>
        <v>Anna Andreadi</v>
      </c>
      <c r="W5338" s="3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VLOOKUP(M5339,People!A:B,2,0)</f>
        <v>Anna Andreadi</v>
      </c>
      <c r="W5339" s="3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VLOOKUP(M5340,People!A:B,2,0)</f>
        <v>Chuck Magee</v>
      </c>
      <c r="W5340" s="3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VLOOKUP(M5341,People!A:B,2,0)</f>
        <v>Chuck Magee</v>
      </c>
      <c r="W5341" s="3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VLOOKUP(M5342,People!A:B,2,0)</f>
        <v>Chuck Magee</v>
      </c>
      <c r="W5342" s="3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VLOOKUP(M5343,People!A:B,2,0)</f>
        <v>Chuck Magee</v>
      </c>
      <c r="W5343" s="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VLOOKUP(M5344,People!A:B,2,0)</f>
        <v>Kelly Williams</v>
      </c>
      <c r="W5344" s="3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VLOOKUP(M5345,People!A:B,2,0)</f>
        <v>Kelly Williams</v>
      </c>
      <c r="W5345" s="3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VLOOKUP(M5346,People!A:B,2,0)</f>
        <v>Chuck Magee</v>
      </c>
      <c r="W5346" s="3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VLOOKUP(M5347,People!A:B,2,0)</f>
        <v>Anna Andreadi</v>
      </c>
      <c r="W5347" s="3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VLOOKUP(M5348,People!A:B,2,0)</f>
        <v>Anna Andreadi</v>
      </c>
      <c r="W5348" s="3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VLOOKUP(M5349,People!A:B,2,0)</f>
        <v>Anna Andreadi</v>
      </c>
      <c r="W5349" s="3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VLOOKUP(M5350,People!A:B,2,0)</f>
        <v>Kelly Williams</v>
      </c>
      <c r="W5350" s="3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VLOOKUP(M5351,People!A:B,2,0)</f>
        <v>Kelly Williams</v>
      </c>
      <c r="W5351" s="3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VLOOKUP(M5352,People!A:B,2,0)</f>
        <v>Kelly Williams</v>
      </c>
      <c r="W5352" s="3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VLOOKUP(M5353,People!A:B,2,0)</f>
        <v>Kelly Williams</v>
      </c>
      <c r="W5353" s="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VLOOKUP(M5354,People!A:B,2,0)</f>
        <v>Kelly Williams</v>
      </c>
      <c r="W5354" s="3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VLOOKUP(M5355,People!A:B,2,0)</f>
        <v>Cassandra Brandow</v>
      </c>
      <c r="W5355" s="3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VLOOKUP(M5356,People!A:B,2,0)</f>
        <v>Anna Andreadi</v>
      </c>
      <c r="W5356" s="3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VLOOKUP(M5357,People!A:B,2,0)</f>
        <v>Anna Andreadi</v>
      </c>
      <c r="W5357" s="3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VLOOKUP(M5358,People!A:B,2,0)</f>
        <v>Anna Andreadi</v>
      </c>
      <c r="W5358" s="3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VLOOKUP(M5359,People!A:B,2,0)</f>
        <v>Anna Andreadi</v>
      </c>
      <c r="W5359" s="3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VLOOKUP(M5360,People!A:B,2,0)</f>
        <v>Anna Andreadi</v>
      </c>
      <c r="W5360" s="3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VLOOKUP(M5361,People!A:B,2,0)</f>
        <v>Anna Andreadi</v>
      </c>
      <c r="W5361" s="3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VLOOKUP(M5362,People!A:B,2,0)</f>
        <v>Cassandra Brandow</v>
      </c>
      <c r="W5362" s="3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VLOOKUP(M5363,People!A:B,2,0)</f>
        <v>Kelly Williams</v>
      </c>
      <c r="W5363" s="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VLOOKUP(M5364,People!A:B,2,0)</f>
        <v>Kelly Williams</v>
      </c>
      <c r="W5364" s="3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VLOOKUP(M5365,People!A:B,2,0)</f>
        <v>Kelly Williams</v>
      </c>
      <c r="W5365" s="3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VLOOKUP(M5366,People!A:B,2,0)</f>
        <v>Anna Andreadi</v>
      </c>
      <c r="W5366" s="3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VLOOKUP(M5367,People!A:B,2,0)</f>
        <v>Kelly Williams</v>
      </c>
      <c r="W5367" s="3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VLOOKUP(M5368,People!A:B,2,0)</f>
        <v>Anna Andreadi</v>
      </c>
      <c r="W5368" s="3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VLOOKUP(M5369,People!A:B,2,0)</f>
        <v>Anna Andreadi</v>
      </c>
      <c r="W5369" s="3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VLOOKUP(M5370,People!A:B,2,0)</f>
        <v>Anna Andreadi</v>
      </c>
      <c r="W5370" s="3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VLOOKUP(M5371,People!A:B,2,0)</f>
        <v>Chuck Magee</v>
      </c>
      <c r="W5371" s="3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VLOOKUP(M5372,People!A:B,2,0)</f>
        <v>Kelly Williams</v>
      </c>
      <c r="W5372" s="3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VLOOKUP(M5373,People!A:B,2,0)</f>
        <v>Kelly Williams</v>
      </c>
      <c r="W5373" s="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VLOOKUP(M5374,People!A:B,2,0)</f>
        <v>Kelly Williams</v>
      </c>
      <c r="W5374" s="3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VLOOKUP(M5375,People!A:B,2,0)</f>
        <v>Kelly Williams</v>
      </c>
      <c r="W5375" s="3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VLOOKUP(M5376,People!A:B,2,0)</f>
        <v>Kelly Williams</v>
      </c>
      <c r="W5376" s="3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VLOOKUP(M5377,People!A:B,2,0)</f>
        <v>Anna Andreadi</v>
      </c>
      <c r="W5377" s="3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VLOOKUP(M5378,People!A:B,2,0)</f>
        <v>Anna Andreadi</v>
      </c>
      <c r="W5378" s="3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VLOOKUP(M5379,People!A:B,2,0)</f>
        <v>Chuck Magee</v>
      </c>
      <c r="W5379" s="3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VLOOKUP(M5380,People!A:B,2,0)</f>
        <v>Chuck Magee</v>
      </c>
      <c r="W5380" s="3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VLOOKUP(M5381,People!A:B,2,0)</f>
        <v>Anna Andreadi</v>
      </c>
      <c r="W5381" s="3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VLOOKUP(M5382,People!A:B,2,0)</f>
        <v>Anna Andreadi</v>
      </c>
      <c r="W5382" s="3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VLOOKUP(M5383,People!A:B,2,0)</f>
        <v>Kelly Williams</v>
      </c>
      <c r="W5383" s="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VLOOKUP(M5384,People!A:B,2,0)</f>
        <v>Kelly Williams</v>
      </c>
      <c r="W5384" s="3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VLOOKUP(M5385,People!A:B,2,0)</f>
        <v>Kelly Williams</v>
      </c>
      <c r="W5385" s="3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VLOOKUP(M5386,People!A:B,2,0)</f>
        <v>Chuck Magee</v>
      </c>
      <c r="W5386" s="3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VLOOKUP(M5387,People!A:B,2,0)</f>
        <v>Chuck Magee</v>
      </c>
      <c r="W5387" s="3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VLOOKUP(M5388,People!A:B,2,0)</f>
        <v>Cassandra Brandow</v>
      </c>
      <c r="W5388" s="3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VLOOKUP(M5389,People!A:B,2,0)</f>
        <v>Anna Andreadi</v>
      </c>
      <c r="W5389" s="3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VLOOKUP(M5390,People!A:B,2,0)</f>
        <v>Anna Andreadi</v>
      </c>
      <c r="W5390" s="3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VLOOKUP(M5391,People!A:B,2,0)</f>
        <v>Anna Andreadi</v>
      </c>
      <c r="W5391" s="3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VLOOKUP(M5392,People!A:B,2,0)</f>
        <v>Anna Andreadi</v>
      </c>
      <c r="W5392" s="3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VLOOKUP(M5393,People!A:B,2,0)</f>
        <v>Chuck Magee</v>
      </c>
      <c r="W5393" s="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VLOOKUP(M5394,People!A:B,2,0)</f>
        <v>Chuck Magee</v>
      </c>
      <c r="W5394" s="3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VLOOKUP(M5395,People!A:B,2,0)</f>
        <v>Chuck Magee</v>
      </c>
      <c r="W5395" s="3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VLOOKUP(M5396,People!A:B,2,0)</f>
        <v>Chuck Magee</v>
      </c>
      <c r="W5396" s="3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VLOOKUP(M5397,People!A:B,2,0)</f>
        <v>Anna Andreadi</v>
      </c>
      <c r="W5397" s="3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VLOOKUP(M5398,People!A:B,2,0)</f>
        <v>Anna Andreadi</v>
      </c>
      <c r="W5398" s="3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VLOOKUP(M5399,People!A:B,2,0)</f>
        <v>Anna Andreadi</v>
      </c>
      <c r="W5399" s="3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VLOOKUP(M5400,People!A:B,2,0)</f>
        <v>Chuck Magee</v>
      </c>
      <c r="W5400" s="3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VLOOKUP(M5401,People!A:B,2,0)</f>
        <v>Anna Andreadi</v>
      </c>
      <c r="W5401" s="3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VLOOKUP(M5402,People!A:B,2,0)</f>
        <v>Anna Andreadi</v>
      </c>
      <c r="W5402" s="3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VLOOKUP(M5403,People!A:B,2,0)</f>
        <v>Anna Andreadi</v>
      </c>
      <c r="W5403" s="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VLOOKUP(M5404,People!A:B,2,0)</f>
        <v>Chuck Magee</v>
      </c>
      <c r="W5404" s="3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VLOOKUP(M5405,People!A:B,2,0)</f>
        <v>Chuck Magee</v>
      </c>
      <c r="W5405" s="3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VLOOKUP(M5406,People!A:B,2,0)</f>
        <v>Anna Andreadi</v>
      </c>
      <c r="W5406" s="3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VLOOKUP(M5407,People!A:B,2,0)</f>
        <v>Anna Andreadi</v>
      </c>
      <c r="W5407" s="3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VLOOKUP(M5408,People!A:B,2,0)</f>
        <v>Anna Andreadi</v>
      </c>
      <c r="W5408" s="3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VLOOKUP(M5409,People!A:B,2,0)</f>
        <v>Anna Andreadi</v>
      </c>
      <c r="W5409" s="3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VLOOKUP(M5410,People!A:B,2,0)</f>
        <v>Anna Andreadi</v>
      </c>
      <c r="W5410" s="3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VLOOKUP(M5411,People!A:B,2,0)</f>
        <v>Anna Andreadi</v>
      </c>
      <c r="W5411" s="3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VLOOKUP(M5412,People!A:B,2,0)</f>
        <v>Anna Andreadi</v>
      </c>
      <c r="W5412" s="3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VLOOKUP(M5413,People!A:B,2,0)</f>
        <v>Anna Andreadi</v>
      </c>
      <c r="W5413" s="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VLOOKUP(M5414,People!A:B,2,0)</f>
        <v>Anna Andreadi</v>
      </c>
      <c r="W5414" s="3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VLOOKUP(M5415,People!A:B,2,0)</f>
        <v>Kelly Williams</v>
      </c>
      <c r="W5415" s="3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VLOOKUP(M5416,People!A:B,2,0)</f>
        <v>Kelly Williams</v>
      </c>
      <c r="W5416" s="3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VLOOKUP(M5417,People!A:B,2,0)</f>
        <v>Kelly Williams</v>
      </c>
      <c r="W5417" s="3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VLOOKUP(M5418,People!A:B,2,0)</f>
        <v>Kelly Williams</v>
      </c>
      <c r="W5418" s="3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VLOOKUP(M5419,People!A:B,2,0)</f>
        <v>Kelly Williams</v>
      </c>
      <c r="W5419" s="3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VLOOKUP(M5420,People!A:B,2,0)</f>
        <v>Kelly Williams</v>
      </c>
      <c r="W5420" s="3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VLOOKUP(M5421,People!A:B,2,0)</f>
        <v>Kelly Williams</v>
      </c>
      <c r="W5421" s="3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VLOOKUP(M5422,People!A:B,2,0)</f>
        <v>Chuck Magee</v>
      </c>
      <c r="W5422" s="3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VLOOKUP(M5423,People!A:B,2,0)</f>
        <v>Chuck Magee</v>
      </c>
      <c r="W5423" s="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VLOOKUP(M5424,People!A:B,2,0)</f>
        <v>Anna Andreadi</v>
      </c>
      <c r="W5424" s="3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VLOOKUP(M5425,People!A:B,2,0)</f>
        <v>Cassandra Brandow</v>
      </c>
      <c r="W5425" s="3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VLOOKUP(M5426,People!A:B,2,0)</f>
        <v>Chuck Magee</v>
      </c>
      <c r="W5426" s="3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VLOOKUP(M5427,People!A:B,2,0)</f>
        <v>Anna Andreadi</v>
      </c>
      <c r="W5427" s="3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VLOOKUP(M5428,People!A:B,2,0)</f>
        <v>Anna Andreadi</v>
      </c>
      <c r="W5428" s="3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VLOOKUP(M5429,People!A:B,2,0)</f>
        <v>Anna Andreadi</v>
      </c>
      <c r="W5429" s="3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VLOOKUP(M5430,People!A:B,2,0)</f>
        <v>Anna Andreadi</v>
      </c>
      <c r="W5430" s="3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VLOOKUP(M5431,People!A:B,2,0)</f>
        <v>Cassandra Brandow</v>
      </c>
      <c r="W5431" s="3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VLOOKUP(M5432,People!A:B,2,0)</f>
        <v>Chuck Magee</v>
      </c>
      <c r="W5432" s="3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VLOOKUP(M5433,People!A:B,2,0)</f>
        <v>Chuck Magee</v>
      </c>
      <c r="W5433" s="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VLOOKUP(M5434,People!A:B,2,0)</f>
        <v>Chuck Magee</v>
      </c>
      <c r="W5434" s="3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VLOOKUP(M5435,People!A:B,2,0)</f>
        <v>Anna Andreadi</v>
      </c>
      <c r="W5435" s="3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VLOOKUP(M5436,People!A:B,2,0)</f>
        <v>Anna Andreadi</v>
      </c>
      <c r="W5436" s="3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VLOOKUP(M5437,People!A:B,2,0)</f>
        <v>Anna Andreadi</v>
      </c>
      <c r="W5437" s="3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VLOOKUP(M5438,People!A:B,2,0)</f>
        <v>Cassandra Brandow</v>
      </c>
      <c r="W5438" s="3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VLOOKUP(M5439,People!A:B,2,0)</f>
        <v>Cassandra Brandow</v>
      </c>
      <c r="W5439" s="3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VLOOKUP(M5440,People!A:B,2,0)</f>
        <v>Cassandra Brandow</v>
      </c>
      <c r="W5440" s="3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VLOOKUP(M5441,People!A:B,2,0)</f>
        <v>Chuck Magee</v>
      </c>
      <c r="W5441" s="3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VLOOKUP(M5442,People!A:B,2,0)</f>
        <v>Cassandra Brandow</v>
      </c>
      <c r="W5442" s="3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VLOOKUP(M5443,People!A:B,2,0)</f>
        <v>Anna Andreadi</v>
      </c>
      <c r="W5443" s="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VLOOKUP(M5444,People!A:B,2,0)</f>
        <v>Chuck Magee</v>
      </c>
      <c r="W5444" s="3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VLOOKUP(M5445,People!A:B,2,0)</f>
        <v>Chuck Magee</v>
      </c>
      <c r="W5445" s="3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VLOOKUP(M5446,People!A:B,2,0)</f>
        <v>Chuck Magee</v>
      </c>
      <c r="W5446" s="3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VLOOKUP(M5447,People!A:B,2,0)</f>
        <v>Kelly Williams</v>
      </c>
      <c r="W5447" s="3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VLOOKUP(M5448,People!A:B,2,0)</f>
        <v>Chuck Magee</v>
      </c>
      <c r="W5448" s="3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VLOOKUP(M5449,People!A:B,2,0)</f>
        <v>Chuck Magee</v>
      </c>
      <c r="W5449" s="3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VLOOKUP(M5450,People!A:B,2,0)</f>
        <v>Kelly Williams</v>
      </c>
      <c r="W5450" s="3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VLOOKUP(M5451,People!A:B,2,0)</f>
        <v>Kelly Williams</v>
      </c>
      <c r="W5451" s="3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VLOOKUP(M5452,People!A:B,2,0)</f>
        <v>Kelly Williams</v>
      </c>
      <c r="W5452" s="3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VLOOKUP(M5453,People!A:B,2,0)</f>
        <v>Kelly Williams</v>
      </c>
      <c r="W5453" s="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VLOOKUP(M5454,People!A:B,2,0)</f>
        <v>Anna Andreadi</v>
      </c>
      <c r="W5454" s="3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VLOOKUP(M5455,People!A:B,2,0)</f>
        <v>Kelly Williams</v>
      </c>
      <c r="W5455" s="3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VLOOKUP(M5456,People!A:B,2,0)</f>
        <v>Chuck Magee</v>
      </c>
      <c r="W5456" s="3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VLOOKUP(M5457,People!A:B,2,0)</f>
        <v>Chuck Magee</v>
      </c>
      <c r="W5457" s="3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VLOOKUP(M5458,People!A:B,2,0)</f>
        <v>Anna Andreadi</v>
      </c>
      <c r="W5458" s="3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VLOOKUP(M5459,People!A:B,2,0)</f>
        <v>Anna Andreadi</v>
      </c>
      <c r="W5459" s="3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VLOOKUP(M5460,People!A:B,2,0)</f>
        <v>Anna Andreadi</v>
      </c>
      <c r="W5460" s="3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VLOOKUP(M5461,People!A:B,2,0)</f>
        <v>Anna Andreadi</v>
      </c>
      <c r="W5461" s="3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VLOOKUP(M5462,People!A:B,2,0)</f>
        <v>Cassandra Brandow</v>
      </c>
      <c r="W5462" s="3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VLOOKUP(M5463,People!A:B,2,0)</f>
        <v>Anna Andreadi</v>
      </c>
      <c r="W5463" s="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VLOOKUP(M5464,People!A:B,2,0)</f>
        <v>Anna Andreadi</v>
      </c>
      <c r="W5464" s="3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VLOOKUP(M5465,People!A:B,2,0)</f>
        <v>Anna Andreadi</v>
      </c>
      <c r="W5465" s="3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VLOOKUP(M5466,People!A:B,2,0)</f>
        <v>Anna Andreadi</v>
      </c>
      <c r="W5466" s="3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VLOOKUP(M5467,People!A:B,2,0)</f>
        <v>Anna Andreadi</v>
      </c>
      <c r="W5467" s="3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VLOOKUP(M5468,People!A:B,2,0)</f>
        <v>Kelly Williams</v>
      </c>
      <c r="W5468" s="3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VLOOKUP(M5469,People!A:B,2,0)</f>
        <v>Anna Andreadi</v>
      </c>
      <c r="W5469" s="3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VLOOKUP(M5470,People!A:B,2,0)</f>
        <v>Anna Andreadi</v>
      </c>
      <c r="W5470" s="3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VLOOKUP(M5471,People!A:B,2,0)</f>
        <v>Anna Andreadi</v>
      </c>
      <c r="W5471" s="3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VLOOKUP(M5472,People!A:B,2,0)</f>
        <v>Chuck Magee</v>
      </c>
      <c r="W5472" s="3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VLOOKUP(M5473,People!A:B,2,0)</f>
        <v>Anna Andreadi</v>
      </c>
      <c r="W5473" s="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VLOOKUP(M5474,People!A:B,2,0)</f>
        <v>Anna Andreadi</v>
      </c>
      <c r="W5474" s="3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VLOOKUP(M5475,People!A:B,2,0)</f>
        <v>Anna Andreadi</v>
      </c>
      <c r="W5475" s="3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VLOOKUP(M5476,People!A:B,2,0)</f>
        <v>Kelly Williams</v>
      </c>
      <c r="W5476" s="3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VLOOKUP(M5477,People!A:B,2,0)</f>
        <v>Kelly Williams</v>
      </c>
      <c r="W5477" s="3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VLOOKUP(M5478,People!A:B,2,0)</f>
        <v>Kelly Williams</v>
      </c>
      <c r="W5478" s="3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VLOOKUP(M5479,People!A:B,2,0)</f>
        <v>Kelly Williams</v>
      </c>
      <c r="W5479" s="3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VLOOKUP(M5480,People!A:B,2,0)</f>
        <v>Chuck Magee</v>
      </c>
      <c r="W5480" s="3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VLOOKUP(M5481,People!A:B,2,0)</f>
        <v>Cassandra Brandow</v>
      </c>
      <c r="W5481" s="3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VLOOKUP(M5482,People!A:B,2,0)</f>
        <v>Anna Andreadi</v>
      </c>
      <c r="W5482" s="3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VLOOKUP(M5483,People!A:B,2,0)</f>
        <v>Anna Andreadi</v>
      </c>
      <c r="W5483" s="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VLOOKUP(M5484,People!A:B,2,0)</f>
        <v>Anna Andreadi</v>
      </c>
      <c r="W5484" s="3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VLOOKUP(M5485,People!A:B,2,0)</f>
        <v>Anna Andreadi</v>
      </c>
      <c r="W5485" s="3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VLOOKUP(M5486,People!A:B,2,0)</f>
        <v>Cassandra Brandow</v>
      </c>
      <c r="W5486" s="3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VLOOKUP(M5487,People!A:B,2,0)</f>
        <v>Cassandra Brandow</v>
      </c>
      <c r="W5487" s="3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VLOOKUP(M5488,People!A:B,2,0)</f>
        <v>Kelly Williams</v>
      </c>
      <c r="W5488" s="3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VLOOKUP(M5489,People!A:B,2,0)</f>
        <v>Cassandra Brandow</v>
      </c>
      <c r="W5489" s="3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VLOOKUP(M5490,People!A:B,2,0)</f>
        <v>Cassandra Brandow</v>
      </c>
      <c r="W5490" s="3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VLOOKUP(M5491,People!A:B,2,0)</f>
        <v>Cassandra Brandow</v>
      </c>
      <c r="W5491" s="3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VLOOKUP(M5492,People!A:B,2,0)</f>
        <v>Cassandra Brandow</v>
      </c>
      <c r="W5492" s="3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VLOOKUP(M5493,People!A:B,2,0)</f>
        <v>Kelly Williams</v>
      </c>
      <c r="W5493" s="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VLOOKUP(M5494,People!A:B,2,0)</f>
        <v>Anna Andreadi</v>
      </c>
      <c r="W5494" s="3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VLOOKUP(M5495,People!A:B,2,0)</f>
        <v>Anna Andreadi</v>
      </c>
      <c r="W5495" s="3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VLOOKUP(M5496,People!A:B,2,0)</f>
        <v>Anna Andreadi</v>
      </c>
      <c r="W5496" s="3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VLOOKUP(M5497,People!A:B,2,0)</f>
        <v>Chuck Magee</v>
      </c>
      <c r="W5497" s="3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VLOOKUP(M5498,People!A:B,2,0)</f>
        <v>Chuck Magee</v>
      </c>
      <c r="W5498" s="3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VLOOKUP(M5499,People!A:B,2,0)</f>
        <v>Chuck Magee</v>
      </c>
      <c r="W5499" s="3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VLOOKUP(M5500,People!A:B,2,0)</f>
        <v>Chuck Magee</v>
      </c>
      <c r="W5500" s="3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VLOOKUP(M5501,People!A:B,2,0)</f>
        <v>Chuck Magee</v>
      </c>
      <c r="W5501" s="3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VLOOKUP(M5502,People!A:B,2,0)</f>
        <v>Chuck Magee</v>
      </c>
      <c r="W5502" s="3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VLOOKUP(M5503,People!A:B,2,0)</f>
        <v>Chuck Magee</v>
      </c>
      <c r="W5503" s="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VLOOKUP(M5504,People!A:B,2,0)</f>
        <v>Chuck Magee</v>
      </c>
      <c r="W5504" s="3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VLOOKUP(M5505,People!A:B,2,0)</f>
        <v>Chuck Magee</v>
      </c>
      <c r="W5505" s="3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VLOOKUP(M5506,People!A:B,2,0)</f>
        <v>Chuck Magee</v>
      </c>
      <c r="W5506" s="3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VLOOKUP(M5507,People!A:B,2,0)</f>
        <v>Chuck Magee</v>
      </c>
      <c r="W5507" s="3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VLOOKUP(M5508,People!A:B,2,0)</f>
        <v>Anna Andreadi</v>
      </c>
      <c r="W5508" s="3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VLOOKUP(M5509,People!A:B,2,0)</f>
        <v>Cassandra Brandow</v>
      </c>
      <c r="W5509" s="3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VLOOKUP(M5510,People!A:B,2,0)</f>
        <v>Anna Andreadi</v>
      </c>
      <c r="W5510" s="3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VLOOKUP(M5511,People!A:B,2,0)</f>
        <v>Kelly Williams</v>
      </c>
      <c r="W5511" s="3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VLOOKUP(M5512,People!A:B,2,0)</f>
        <v>Kelly Williams</v>
      </c>
      <c r="W5512" s="3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VLOOKUP(M5513,People!A:B,2,0)</f>
        <v>Anna Andreadi</v>
      </c>
      <c r="W5513" s="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VLOOKUP(M5514,People!A:B,2,0)</f>
        <v>Anna Andreadi</v>
      </c>
      <c r="W5514" s="3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VLOOKUP(M5515,People!A:B,2,0)</f>
        <v>Chuck Magee</v>
      </c>
      <c r="W5515" s="3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VLOOKUP(M5516,People!A:B,2,0)</f>
        <v>Chuck Magee</v>
      </c>
      <c r="W5516" s="3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VLOOKUP(M5517,People!A:B,2,0)</f>
        <v>Chuck Magee</v>
      </c>
      <c r="W5517" s="3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VLOOKUP(M5518,People!A:B,2,0)</f>
        <v>Cassandra Brandow</v>
      </c>
      <c r="W5518" s="3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VLOOKUP(M5519,People!A:B,2,0)</f>
        <v>Chuck Magee</v>
      </c>
      <c r="W5519" s="3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VLOOKUP(M5520,People!A:B,2,0)</f>
        <v>Chuck Magee</v>
      </c>
      <c r="W5520" s="3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VLOOKUP(M5521,People!A:B,2,0)</f>
        <v>Chuck Magee</v>
      </c>
      <c r="W5521" s="3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VLOOKUP(M5522,People!A:B,2,0)</f>
        <v>Chuck Magee</v>
      </c>
      <c r="W5522" s="3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VLOOKUP(M5523,People!A:B,2,0)</f>
        <v>Chuck Magee</v>
      </c>
      <c r="W5523" s="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VLOOKUP(M5524,People!A:B,2,0)</f>
        <v>Anna Andreadi</v>
      </c>
      <c r="W5524" s="3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VLOOKUP(M5525,People!A:B,2,0)</f>
        <v>Anna Andreadi</v>
      </c>
      <c r="W5525" s="3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VLOOKUP(M5526,People!A:B,2,0)</f>
        <v>Anna Andreadi</v>
      </c>
      <c r="W5526" s="3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VLOOKUP(M5527,People!A:B,2,0)</f>
        <v>Anna Andreadi</v>
      </c>
      <c r="W5527" s="3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VLOOKUP(M5528,People!A:B,2,0)</f>
        <v>Anna Andreadi</v>
      </c>
      <c r="W5528" s="3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VLOOKUP(M5529,People!A:B,2,0)</f>
        <v>Chuck Magee</v>
      </c>
      <c r="W5529" s="3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VLOOKUP(M5530,People!A:B,2,0)</f>
        <v>Cassandra Brandow</v>
      </c>
      <c r="W5530" s="3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VLOOKUP(M5531,People!A:B,2,0)</f>
        <v>Kelly Williams</v>
      </c>
      <c r="W5531" s="3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VLOOKUP(M5532,People!A:B,2,0)</f>
        <v>Kelly Williams</v>
      </c>
      <c r="W5532" s="3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VLOOKUP(M5533,People!A:B,2,0)</f>
        <v>Cassandra Brandow</v>
      </c>
      <c r="W5533" s="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VLOOKUP(M5534,People!A:B,2,0)</f>
        <v>Cassandra Brandow</v>
      </c>
      <c r="W5534" s="3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VLOOKUP(M5535,People!A:B,2,0)</f>
        <v>Cassandra Brandow</v>
      </c>
      <c r="W5535" s="3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VLOOKUP(M5536,People!A:B,2,0)</f>
        <v>Cassandra Brandow</v>
      </c>
      <c r="W5536" s="3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VLOOKUP(M5537,People!A:B,2,0)</f>
        <v>Cassandra Brandow</v>
      </c>
      <c r="W5537" s="3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VLOOKUP(M5538,People!A:B,2,0)</f>
        <v>Cassandra Brandow</v>
      </c>
      <c r="W5538" s="3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VLOOKUP(M5539,People!A:B,2,0)</f>
        <v>Cassandra Brandow</v>
      </c>
      <c r="W5539" s="3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VLOOKUP(M5540,People!A:B,2,0)</f>
        <v>Kelly Williams</v>
      </c>
      <c r="W5540" s="3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VLOOKUP(M5541,People!A:B,2,0)</f>
        <v>Kelly Williams</v>
      </c>
      <c r="W5541" s="3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VLOOKUP(M5542,People!A:B,2,0)</f>
        <v>Kelly Williams</v>
      </c>
      <c r="W5542" s="3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VLOOKUP(M5543,People!A:B,2,0)</f>
        <v>Kelly Williams</v>
      </c>
      <c r="W5543" s="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VLOOKUP(M5544,People!A:B,2,0)</f>
        <v>Anna Andreadi</v>
      </c>
      <c r="W5544" s="3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VLOOKUP(M5545,People!A:B,2,0)</f>
        <v>Anna Andreadi</v>
      </c>
      <c r="W5545" s="3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VLOOKUP(M5546,People!A:B,2,0)</f>
        <v>Anna Andreadi</v>
      </c>
      <c r="W5546" s="3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VLOOKUP(M5547,People!A:B,2,0)</f>
        <v>Chuck Magee</v>
      </c>
      <c r="W5547" s="3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VLOOKUP(M5548,People!A:B,2,0)</f>
        <v>Anna Andreadi</v>
      </c>
      <c r="W5548" s="3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VLOOKUP(M5549,People!A:B,2,0)</f>
        <v>Anna Andreadi</v>
      </c>
      <c r="W5549" s="3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VLOOKUP(M5550,People!A:B,2,0)</f>
        <v>Anna Andreadi</v>
      </c>
      <c r="W5550" s="3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VLOOKUP(M5551,People!A:B,2,0)</f>
        <v>Anna Andreadi</v>
      </c>
      <c r="W5551" s="3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VLOOKUP(M5552,People!A:B,2,0)</f>
        <v>Kelly Williams</v>
      </c>
      <c r="W5552" s="3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VLOOKUP(M5553,People!A:B,2,0)</f>
        <v>Kelly Williams</v>
      </c>
      <c r="W5553" s="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VLOOKUP(M5554,People!A:B,2,0)</f>
        <v>Kelly Williams</v>
      </c>
      <c r="W5554" s="3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VLOOKUP(M5555,People!A:B,2,0)</f>
        <v>Kelly Williams</v>
      </c>
      <c r="W5555" s="3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VLOOKUP(M5556,People!A:B,2,0)</f>
        <v>Kelly Williams</v>
      </c>
      <c r="W5556" s="3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VLOOKUP(M5557,People!A:B,2,0)</f>
        <v>Cassandra Brandow</v>
      </c>
      <c r="W5557" s="3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VLOOKUP(M5558,People!A:B,2,0)</f>
        <v>Cassandra Brandow</v>
      </c>
      <c r="W5558" s="3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VLOOKUP(M5559,People!A:B,2,0)</f>
        <v>Cassandra Brandow</v>
      </c>
      <c r="W5559" s="3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VLOOKUP(M5560,People!A:B,2,0)</f>
        <v>Anna Andreadi</v>
      </c>
      <c r="W5560" s="3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VLOOKUP(M5561,People!A:B,2,0)</f>
        <v>Anna Andreadi</v>
      </c>
      <c r="W5561" s="3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VLOOKUP(M5562,People!A:B,2,0)</f>
        <v>Anna Andreadi</v>
      </c>
      <c r="W5562" s="3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VLOOKUP(M5563,People!A:B,2,0)</f>
        <v>Cassandra Brandow</v>
      </c>
      <c r="W5563" s="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VLOOKUP(M5564,People!A:B,2,0)</f>
        <v>Cassandra Brandow</v>
      </c>
      <c r="W5564" s="3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VLOOKUP(M5565,People!A:B,2,0)</f>
        <v>Cassandra Brandow</v>
      </c>
      <c r="W5565" s="3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VLOOKUP(M5566,People!A:B,2,0)</f>
        <v>Kelly Williams</v>
      </c>
      <c r="W5566" s="3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VLOOKUP(M5567,People!A:B,2,0)</f>
        <v>Kelly Williams</v>
      </c>
      <c r="W5567" s="3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VLOOKUP(M5568,People!A:B,2,0)</f>
        <v>Kelly Williams</v>
      </c>
      <c r="W5568" s="3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VLOOKUP(M5569,People!A:B,2,0)</f>
        <v>Kelly Williams</v>
      </c>
      <c r="W5569" s="3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VLOOKUP(M5570,People!A:B,2,0)</f>
        <v>Kelly Williams</v>
      </c>
      <c r="W5570" s="3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VLOOKUP(M5571,People!A:B,2,0)</f>
        <v>Kelly Williams</v>
      </c>
      <c r="W5571" s="3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VLOOKUP(M5572,People!A:B,2,0)</f>
        <v>Kelly Williams</v>
      </c>
      <c r="W5572" s="3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VLOOKUP(M5573,People!A:B,2,0)</f>
        <v>Chuck Magee</v>
      </c>
      <c r="W5573" s="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VLOOKUP(M5574,People!A:B,2,0)</f>
        <v>Chuck Magee</v>
      </c>
      <c r="W5574" s="3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VLOOKUP(M5575,People!A:B,2,0)</f>
        <v>Chuck Magee</v>
      </c>
      <c r="W5575" s="3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VLOOKUP(M5576,People!A:B,2,0)</f>
        <v>Chuck Magee</v>
      </c>
      <c r="W5576" s="3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VLOOKUP(M5577,People!A:B,2,0)</f>
        <v>Chuck Magee</v>
      </c>
      <c r="W5577" s="3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VLOOKUP(M5578,People!A:B,2,0)</f>
        <v>Anna Andreadi</v>
      </c>
      <c r="W5578" s="3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VLOOKUP(M5579,People!A:B,2,0)</f>
        <v>Anna Andreadi</v>
      </c>
      <c r="W5579" s="3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VLOOKUP(M5580,People!A:B,2,0)</f>
        <v>Anna Andreadi</v>
      </c>
      <c r="W5580" s="3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VLOOKUP(M5581,People!A:B,2,0)</f>
        <v>Anna Andreadi</v>
      </c>
      <c r="W5581" s="3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VLOOKUP(M5582,People!A:B,2,0)</f>
        <v>Anna Andreadi</v>
      </c>
      <c r="W5582" s="3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VLOOKUP(M5583,People!A:B,2,0)</f>
        <v>Chuck Magee</v>
      </c>
      <c r="W5583" s="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VLOOKUP(M5584,People!A:B,2,0)</f>
        <v>Chuck Magee</v>
      </c>
      <c r="W5584" s="3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VLOOKUP(M5585,People!A:B,2,0)</f>
        <v>Anna Andreadi</v>
      </c>
      <c r="W5585" s="3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VLOOKUP(M5586,People!A:B,2,0)</f>
        <v>Chuck Magee</v>
      </c>
      <c r="W5586" s="3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VLOOKUP(M5587,People!A:B,2,0)</f>
        <v>Chuck Magee</v>
      </c>
      <c r="W5587" s="3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VLOOKUP(M5588,People!A:B,2,0)</f>
        <v>Chuck Magee</v>
      </c>
      <c r="W5588" s="3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VLOOKUP(M5589,People!A:B,2,0)</f>
        <v>Anna Andreadi</v>
      </c>
      <c r="W5589" s="3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VLOOKUP(M5590,People!A:B,2,0)</f>
        <v>Anna Andreadi</v>
      </c>
      <c r="W5590" s="3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VLOOKUP(M5591,People!A:B,2,0)</f>
        <v>Anna Andreadi</v>
      </c>
      <c r="W5591" s="3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VLOOKUP(M5592,People!A:B,2,0)</f>
        <v>Anna Andreadi</v>
      </c>
      <c r="W5592" s="3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VLOOKUP(M5593,People!A:B,2,0)</f>
        <v>Chuck Magee</v>
      </c>
      <c r="W5593" s="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VLOOKUP(M5594,People!A:B,2,0)</f>
        <v>Chuck Magee</v>
      </c>
      <c r="W5594" s="3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VLOOKUP(M5595,People!A:B,2,0)</f>
        <v>Chuck Magee</v>
      </c>
      <c r="W5595" s="3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VLOOKUP(M5596,People!A:B,2,0)</f>
        <v>Chuck Magee</v>
      </c>
      <c r="W5596" s="3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VLOOKUP(M5597,People!A:B,2,0)</f>
        <v>Chuck Magee</v>
      </c>
      <c r="W5597" s="3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VLOOKUP(M5598,People!A:B,2,0)</f>
        <v>Chuck Magee</v>
      </c>
      <c r="W5598" s="3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VLOOKUP(M5599,People!A:B,2,0)</f>
        <v>Chuck Magee</v>
      </c>
      <c r="W5599" s="3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VLOOKUP(M5600,People!A:B,2,0)</f>
        <v>Chuck Magee</v>
      </c>
      <c r="W5600" s="3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VLOOKUP(M5601,People!A:B,2,0)</f>
        <v>Chuck Magee</v>
      </c>
      <c r="W5601" s="3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VLOOKUP(M5602,People!A:B,2,0)</f>
        <v>Chuck Magee</v>
      </c>
      <c r="W5602" s="3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VLOOKUP(M5603,People!A:B,2,0)</f>
        <v>Chuck Magee</v>
      </c>
      <c r="W5603" s="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VLOOKUP(M5604,People!A:B,2,0)</f>
        <v>Kelly Williams</v>
      </c>
      <c r="W5604" s="3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VLOOKUP(M5605,People!A:B,2,0)</f>
        <v>Kelly Williams</v>
      </c>
      <c r="W5605" s="3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VLOOKUP(M5606,People!A:B,2,0)</f>
        <v>Chuck Magee</v>
      </c>
      <c r="W5606" s="3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VLOOKUP(M5607,People!A:B,2,0)</f>
        <v>Cassandra Brandow</v>
      </c>
      <c r="W5607" s="3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VLOOKUP(M5608,People!A:B,2,0)</f>
        <v>Cassandra Brandow</v>
      </c>
      <c r="W5608" s="3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VLOOKUP(M5609,People!A:B,2,0)</f>
        <v>Chuck Magee</v>
      </c>
      <c r="W5609" s="3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VLOOKUP(M5610,People!A:B,2,0)</f>
        <v>Anna Andreadi</v>
      </c>
      <c r="W5610" s="3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VLOOKUP(M5611,People!A:B,2,0)</f>
        <v>Cassandra Brandow</v>
      </c>
      <c r="W5611" s="3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VLOOKUP(M5612,People!A:B,2,0)</f>
        <v>Chuck Magee</v>
      </c>
      <c r="W5612" s="3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VLOOKUP(M5613,People!A:B,2,0)</f>
        <v>Anna Andreadi</v>
      </c>
      <c r="W5613" s="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VLOOKUP(M5614,People!A:B,2,0)</f>
        <v>Anna Andreadi</v>
      </c>
      <c r="W5614" s="3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VLOOKUP(M5615,People!A:B,2,0)</f>
        <v>Chuck Magee</v>
      </c>
      <c r="W5615" s="3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VLOOKUP(M5616,People!A:B,2,0)</f>
        <v>Chuck Magee</v>
      </c>
      <c r="W5616" s="3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VLOOKUP(M5617,People!A:B,2,0)</f>
        <v>Chuck Magee</v>
      </c>
      <c r="W5617" s="3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VLOOKUP(M5618,People!A:B,2,0)</f>
        <v>Chuck Magee</v>
      </c>
      <c r="W5618" s="3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VLOOKUP(M5619,People!A:B,2,0)</f>
        <v>Cassandra Brandow</v>
      </c>
      <c r="W5619" s="3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VLOOKUP(M5620,People!A:B,2,0)</f>
        <v>Anna Andreadi</v>
      </c>
      <c r="W5620" s="3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VLOOKUP(M5621,People!A:B,2,0)</f>
        <v>Kelly Williams</v>
      </c>
      <c r="W5621" s="3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VLOOKUP(M5622,People!A:B,2,0)</f>
        <v>Kelly Williams</v>
      </c>
      <c r="W5622" s="3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VLOOKUP(M5623,People!A:B,2,0)</f>
        <v>Kelly Williams</v>
      </c>
      <c r="W5623" s="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VLOOKUP(M5624,People!A:B,2,0)</f>
        <v>Kelly Williams</v>
      </c>
      <c r="W5624" s="3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VLOOKUP(M5625,People!A:B,2,0)</f>
        <v>Anna Andreadi</v>
      </c>
      <c r="W5625" s="3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VLOOKUP(M5626,People!A:B,2,0)</f>
        <v>Anna Andreadi</v>
      </c>
      <c r="W5626" s="3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VLOOKUP(M5627,People!A:B,2,0)</f>
        <v>Anna Andreadi</v>
      </c>
      <c r="W5627" s="3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VLOOKUP(M5628,People!A:B,2,0)</f>
        <v>Anna Andreadi</v>
      </c>
      <c r="W5628" s="3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VLOOKUP(M5629,People!A:B,2,0)</f>
        <v>Cassandra Brandow</v>
      </c>
      <c r="W5629" s="3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VLOOKUP(M5630,People!A:B,2,0)</f>
        <v>Cassandra Brandow</v>
      </c>
      <c r="W5630" s="3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VLOOKUP(M5631,People!A:B,2,0)</f>
        <v>Chuck Magee</v>
      </c>
      <c r="W5631" s="3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VLOOKUP(M5632,People!A:B,2,0)</f>
        <v>Cassandra Brandow</v>
      </c>
      <c r="W5632" s="3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VLOOKUP(M5633,People!A:B,2,0)</f>
        <v>Cassandra Brandow</v>
      </c>
      <c r="W5633" s="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VLOOKUP(M5634,People!A:B,2,0)</f>
        <v>Cassandra Brandow</v>
      </c>
      <c r="W5634" s="3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VLOOKUP(M5635,People!A:B,2,0)</f>
        <v>Chuck Magee</v>
      </c>
      <c r="W5635" s="3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VLOOKUP(M5636,People!A:B,2,0)</f>
        <v>Kelly Williams</v>
      </c>
      <c r="W5636" s="3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VLOOKUP(M5637,People!A:B,2,0)</f>
        <v>Anna Andreadi</v>
      </c>
      <c r="W5637" s="3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VLOOKUP(M5638,People!A:B,2,0)</f>
        <v>Anna Andreadi</v>
      </c>
      <c r="W5638" s="3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VLOOKUP(M5639,People!A:B,2,0)</f>
        <v>Kelly Williams</v>
      </c>
      <c r="W5639" s="3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VLOOKUP(M5640,People!A:B,2,0)</f>
        <v>Anna Andreadi</v>
      </c>
      <c r="W5640" s="3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VLOOKUP(M5641,People!A:B,2,0)</f>
        <v>Anna Andreadi</v>
      </c>
      <c r="W5641" s="3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VLOOKUP(M5642,People!A:B,2,0)</f>
        <v>Chuck Magee</v>
      </c>
      <c r="W5642" s="3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VLOOKUP(M5643,People!A:B,2,0)</f>
        <v>Chuck Magee</v>
      </c>
      <c r="W5643" s="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VLOOKUP(M5644,People!A:B,2,0)</f>
        <v>Cassandra Brandow</v>
      </c>
      <c r="W5644" s="3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VLOOKUP(M5645,People!A:B,2,0)</f>
        <v>Cassandra Brandow</v>
      </c>
      <c r="W5645" s="3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VLOOKUP(M5646,People!A:B,2,0)</f>
        <v>Anna Andreadi</v>
      </c>
      <c r="W5646" s="3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VLOOKUP(M5647,People!A:B,2,0)</f>
        <v>Chuck Magee</v>
      </c>
      <c r="W5647" s="3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VLOOKUP(M5648,People!A:B,2,0)</f>
        <v>Cassandra Brandow</v>
      </c>
      <c r="W5648" s="3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VLOOKUP(M5649,People!A:B,2,0)</f>
        <v>Anna Andreadi</v>
      </c>
      <c r="W5649" s="3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VLOOKUP(M5650,People!A:B,2,0)</f>
        <v>Anna Andreadi</v>
      </c>
      <c r="W5650" s="3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VLOOKUP(M5651,People!A:B,2,0)</f>
        <v>Anna Andreadi</v>
      </c>
      <c r="W5651" s="3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VLOOKUP(M5652,People!A:B,2,0)</f>
        <v>Anna Andreadi</v>
      </c>
      <c r="W5652" s="3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VLOOKUP(M5653,People!A:B,2,0)</f>
        <v>Anna Andreadi</v>
      </c>
      <c r="W5653" s="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VLOOKUP(M5654,People!A:B,2,0)</f>
        <v>Chuck Magee</v>
      </c>
      <c r="W5654" s="3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VLOOKUP(M5655,People!A:B,2,0)</f>
        <v>Anna Andreadi</v>
      </c>
      <c r="W5655" s="3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VLOOKUP(M5656,People!A:B,2,0)</f>
        <v>Anna Andreadi</v>
      </c>
      <c r="W5656" s="3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VLOOKUP(M5657,People!A:B,2,0)</f>
        <v>Anna Andreadi</v>
      </c>
      <c r="W5657" s="3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VLOOKUP(M5658,People!A:B,2,0)</f>
        <v>Anna Andreadi</v>
      </c>
      <c r="W5658" s="3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VLOOKUP(M5659,People!A:B,2,0)</f>
        <v>Anna Andreadi</v>
      </c>
      <c r="W5659" s="3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VLOOKUP(M5660,People!A:B,2,0)</f>
        <v>Anna Andreadi</v>
      </c>
      <c r="W5660" s="3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VLOOKUP(M5661,People!A:B,2,0)</f>
        <v>Anna Andreadi</v>
      </c>
      <c r="W5661" s="3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VLOOKUP(M5662,People!A:B,2,0)</f>
        <v>Anna Andreadi</v>
      </c>
      <c r="W5662" s="3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VLOOKUP(M5663,People!A:B,2,0)</f>
        <v>Anna Andreadi</v>
      </c>
      <c r="W5663" s="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VLOOKUP(M5664,People!A:B,2,0)</f>
        <v>Anna Andreadi</v>
      </c>
      <c r="W5664" s="3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VLOOKUP(M5665,People!A:B,2,0)</f>
        <v>Chuck Magee</v>
      </c>
      <c r="W5665" s="3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VLOOKUP(M5666,People!A:B,2,0)</f>
        <v>Chuck Magee</v>
      </c>
      <c r="W5666" s="3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VLOOKUP(M5667,People!A:B,2,0)</f>
        <v>Chuck Magee</v>
      </c>
      <c r="W5667" s="3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VLOOKUP(M5668,People!A:B,2,0)</f>
        <v>Chuck Magee</v>
      </c>
      <c r="W5668" s="3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VLOOKUP(M5669,People!A:B,2,0)</f>
        <v>Anna Andreadi</v>
      </c>
      <c r="W5669" s="3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VLOOKUP(M5670,People!A:B,2,0)</f>
        <v>Anna Andreadi</v>
      </c>
      <c r="W5670" s="3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VLOOKUP(M5671,People!A:B,2,0)</f>
        <v>Anna Andreadi</v>
      </c>
      <c r="W5671" s="3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VLOOKUP(M5672,People!A:B,2,0)</f>
        <v>Anna Andreadi</v>
      </c>
      <c r="W5672" s="3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VLOOKUP(M5673,People!A:B,2,0)</f>
        <v>Anna Andreadi</v>
      </c>
      <c r="W5673" s="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VLOOKUP(M5674,People!A:B,2,0)</f>
        <v>Kelly Williams</v>
      </c>
      <c r="W5674" s="3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VLOOKUP(M5675,People!A:B,2,0)</f>
        <v>Kelly Williams</v>
      </c>
      <c r="W5675" s="3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VLOOKUP(M5676,People!A:B,2,0)</f>
        <v>Anna Andreadi</v>
      </c>
      <c r="W5676" s="3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VLOOKUP(M5677,People!A:B,2,0)</f>
        <v>Anna Andreadi</v>
      </c>
      <c r="W5677" s="3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VLOOKUP(M5678,People!A:B,2,0)</f>
        <v>Anna Andreadi</v>
      </c>
      <c r="W5678" s="3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VLOOKUP(M5679,People!A:B,2,0)</f>
        <v>Kelly Williams</v>
      </c>
      <c r="W5679" s="3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VLOOKUP(M5680,People!A:B,2,0)</f>
        <v>Kelly Williams</v>
      </c>
      <c r="W5680" s="3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VLOOKUP(M5681,People!A:B,2,0)</f>
        <v>Kelly Williams</v>
      </c>
      <c r="W5681" s="3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VLOOKUP(M5682,People!A:B,2,0)</f>
        <v>Kelly Williams</v>
      </c>
      <c r="W5682" s="3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VLOOKUP(M5683,People!A:B,2,0)</f>
        <v>Kelly Williams</v>
      </c>
      <c r="W5683" s="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VLOOKUP(M5684,People!A:B,2,0)</f>
        <v>Cassandra Brandow</v>
      </c>
      <c r="W5684" s="3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VLOOKUP(M5685,People!A:B,2,0)</f>
        <v>Cassandra Brandow</v>
      </c>
      <c r="W5685" s="3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VLOOKUP(M5686,People!A:B,2,0)</f>
        <v>Cassandra Brandow</v>
      </c>
      <c r="W5686" s="3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VLOOKUP(M5687,People!A:B,2,0)</f>
        <v>Anna Andreadi</v>
      </c>
      <c r="W5687" s="3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VLOOKUP(M5688,People!A:B,2,0)</f>
        <v>Cassandra Brandow</v>
      </c>
      <c r="W5688" s="3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VLOOKUP(M5689,People!A:B,2,0)</f>
        <v>Cassandra Brandow</v>
      </c>
      <c r="W5689" s="3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VLOOKUP(M5690,People!A:B,2,0)</f>
        <v>Cassandra Brandow</v>
      </c>
      <c r="W5690" s="3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VLOOKUP(M5691,People!A:B,2,0)</f>
        <v>Kelly Williams</v>
      </c>
      <c r="W5691" s="3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VLOOKUP(M5692,People!A:B,2,0)</f>
        <v>Chuck Magee</v>
      </c>
      <c r="W5692" s="3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VLOOKUP(M5693,People!A:B,2,0)</f>
        <v>Chuck Magee</v>
      </c>
      <c r="W5693" s="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VLOOKUP(M5694,People!A:B,2,0)</f>
        <v>Chuck Magee</v>
      </c>
      <c r="W5694" s="3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VLOOKUP(M5695,People!A:B,2,0)</f>
        <v>Chuck Magee</v>
      </c>
      <c r="W5695" s="3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VLOOKUP(M5696,People!A:B,2,0)</f>
        <v>Chuck Magee</v>
      </c>
      <c r="W5696" s="3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VLOOKUP(M5697,People!A:B,2,0)</f>
        <v>Anna Andreadi</v>
      </c>
      <c r="W5697" s="3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VLOOKUP(M5698,People!A:B,2,0)</f>
        <v>Kelly Williams</v>
      </c>
      <c r="W5698" s="3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VLOOKUP(M5699,People!A:B,2,0)</f>
        <v>Kelly Williams</v>
      </c>
      <c r="W5699" s="3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VLOOKUP(M5700,People!A:B,2,0)</f>
        <v>Kelly Williams</v>
      </c>
      <c r="W5700" s="3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VLOOKUP(M5701,People!A:B,2,0)</f>
        <v>Anna Andreadi</v>
      </c>
      <c r="W5701" s="3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VLOOKUP(M5702,People!A:B,2,0)</f>
        <v>Chuck Magee</v>
      </c>
      <c r="W5702" s="3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VLOOKUP(M5703,People!A:B,2,0)</f>
        <v>Chuck Magee</v>
      </c>
      <c r="W5703" s="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VLOOKUP(M5704,People!A:B,2,0)</f>
        <v>Chuck Magee</v>
      </c>
      <c r="W5704" s="3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VLOOKUP(M5705,People!A:B,2,0)</f>
        <v>Chuck Magee</v>
      </c>
      <c r="W5705" s="3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VLOOKUP(M5706,People!A:B,2,0)</f>
        <v>Chuck Magee</v>
      </c>
      <c r="W5706" s="3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VLOOKUP(M5707,People!A:B,2,0)</f>
        <v>Chuck Magee</v>
      </c>
      <c r="W5707" s="3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VLOOKUP(M5708,People!A:B,2,0)</f>
        <v>Chuck Magee</v>
      </c>
      <c r="W5708" s="3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VLOOKUP(M5709,People!A:B,2,0)</f>
        <v>Chuck Magee</v>
      </c>
      <c r="W5709" s="3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VLOOKUP(M5710,People!A:B,2,0)</f>
        <v>Chuck Magee</v>
      </c>
      <c r="W5710" s="3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VLOOKUP(M5711,People!A:B,2,0)</f>
        <v>Chuck Magee</v>
      </c>
      <c r="W5711" s="3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VLOOKUP(M5712,People!A:B,2,0)</f>
        <v>Chuck Magee</v>
      </c>
      <c r="W5712" s="3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VLOOKUP(M5713,People!A:B,2,0)</f>
        <v>Chuck Magee</v>
      </c>
      <c r="W5713" s="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VLOOKUP(M5714,People!A:B,2,0)</f>
        <v>Kelly Williams</v>
      </c>
      <c r="W5714" s="3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VLOOKUP(M5715,People!A:B,2,0)</f>
        <v>Chuck Magee</v>
      </c>
      <c r="W5715" s="3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VLOOKUP(M5716,People!A:B,2,0)</f>
        <v>Cassandra Brandow</v>
      </c>
      <c r="W5716" s="3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VLOOKUP(M5717,People!A:B,2,0)</f>
        <v>Kelly Williams</v>
      </c>
      <c r="W5717" s="3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VLOOKUP(M5718,People!A:B,2,0)</f>
        <v>Kelly Williams</v>
      </c>
      <c r="W5718" s="3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VLOOKUP(M5719,People!A:B,2,0)</f>
        <v>Kelly Williams</v>
      </c>
      <c r="W5719" s="3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VLOOKUP(M5720,People!A:B,2,0)</f>
        <v>Kelly Williams</v>
      </c>
      <c r="W5720" s="3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VLOOKUP(M5721,People!A:B,2,0)</f>
        <v>Kelly Williams</v>
      </c>
      <c r="W5721" s="3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VLOOKUP(M5722,People!A:B,2,0)</f>
        <v>Anna Andreadi</v>
      </c>
      <c r="W5722" s="3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VLOOKUP(M5723,People!A:B,2,0)</f>
        <v>Anna Andreadi</v>
      </c>
      <c r="W5723" s="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VLOOKUP(M5724,People!A:B,2,0)</f>
        <v>Anna Andreadi</v>
      </c>
      <c r="W5724" s="3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VLOOKUP(M5725,People!A:B,2,0)</f>
        <v>Anna Andreadi</v>
      </c>
      <c r="W5725" s="3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VLOOKUP(M5726,People!A:B,2,0)</f>
        <v>Kelly Williams</v>
      </c>
      <c r="W5726" s="3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VLOOKUP(M5727,People!A:B,2,0)</f>
        <v>Chuck Magee</v>
      </c>
      <c r="W5727" s="3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VLOOKUP(M5728,People!A:B,2,0)</f>
        <v>Kelly Williams</v>
      </c>
      <c r="W5728" s="3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VLOOKUP(M5729,People!A:B,2,0)</f>
        <v>Kelly Williams</v>
      </c>
      <c r="W5729" s="3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VLOOKUP(M5730,People!A:B,2,0)</f>
        <v>Kelly Williams</v>
      </c>
      <c r="W5730" s="3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VLOOKUP(M5731,People!A:B,2,0)</f>
        <v>Kelly Williams</v>
      </c>
      <c r="W5731" s="3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VLOOKUP(M5732,People!A:B,2,0)</f>
        <v>Kelly Williams</v>
      </c>
      <c r="W5732" s="3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VLOOKUP(M5733,People!A:B,2,0)</f>
        <v>Kelly Williams</v>
      </c>
      <c r="W5733" s="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VLOOKUP(M5734,People!A:B,2,0)</f>
        <v>Chuck Magee</v>
      </c>
      <c r="W5734" s="3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VLOOKUP(M5735,People!A:B,2,0)</f>
        <v>Chuck Magee</v>
      </c>
      <c r="W5735" s="3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VLOOKUP(M5736,People!A:B,2,0)</f>
        <v>Chuck Magee</v>
      </c>
      <c r="W5736" s="3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VLOOKUP(M5737,People!A:B,2,0)</f>
        <v>Chuck Magee</v>
      </c>
      <c r="W5737" s="3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VLOOKUP(M5738,People!A:B,2,0)</f>
        <v>Anna Andreadi</v>
      </c>
      <c r="W5738" s="3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VLOOKUP(M5739,People!A:B,2,0)</f>
        <v>Anna Andreadi</v>
      </c>
      <c r="W5739" s="3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VLOOKUP(M5740,People!A:B,2,0)</f>
        <v>Anna Andreadi</v>
      </c>
      <c r="W5740" s="3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VLOOKUP(M5741,People!A:B,2,0)</f>
        <v>Anna Andreadi</v>
      </c>
      <c r="W5741" s="3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VLOOKUP(M5742,People!A:B,2,0)</f>
        <v>Anna Andreadi</v>
      </c>
      <c r="W5742" s="3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VLOOKUP(M5743,People!A:B,2,0)</f>
        <v>Anna Andreadi</v>
      </c>
      <c r="W5743" s="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VLOOKUP(M5744,People!A:B,2,0)</f>
        <v>Anna Andreadi</v>
      </c>
      <c r="W5744" s="3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VLOOKUP(M5745,People!A:B,2,0)</f>
        <v>Anna Andreadi</v>
      </c>
      <c r="W5745" s="3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VLOOKUP(M5746,People!A:B,2,0)</f>
        <v>Anna Andreadi</v>
      </c>
      <c r="W5746" s="3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VLOOKUP(M5747,People!A:B,2,0)</f>
        <v>Anna Andreadi</v>
      </c>
      <c r="W5747" s="3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VLOOKUP(M5748,People!A:B,2,0)</f>
        <v>Cassandra Brandow</v>
      </c>
      <c r="W5748" s="3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VLOOKUP(M5749,People!A:B,2,0)</f>
        <v>Cassandra Brandow</v>
      </c>
      <c r="W5749" s="3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VLOOKUP(M5750,People!A:B,2,0)</f>
        <v>Cassandra Brandow</v>
      </c>
      <c r="W5750" s="3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VLOOKUP(M5751,People!A:B,2,0)</f>
        <v>Chuck Magee</v>
      </c>
      <c r="W5751" s="3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VLOOKUP(M5752,People!A:B,2,0)</f>
        <v>Kelly Williams</v>
      </c>
      <c r="W5752" s="3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VLOOKUP(M5753,People!A:B,2,0)</f>
        <v>Anna Andreadi</v>
      </c>
      <c r="W5753" s="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VLOOKUP(M5754,People!A:B,2,0)</f>
        <v>Anna Andreadi</v>
      </c>
      <c r="W5754" s="3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VLOOKUP(M5755,People!A:B,2,0)</f>
        <v>Cassandra Brandow</v>
      </c>
      <c r="W5755" s="3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VLOOKUP(M5756,People!A:B,2,0)</f>
        <v>Cassandra Brandow</v>
      </c>
      <c r="W5756" s="3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VLOOKUP(M5757,People!A:B,2,0)</f>
        <v>Kelly Williams</v>
      </c>
      <c r="W5757" s="3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VLOOKUP(M5758,People!A:B,2,0)</f>
        <v>Kelly Williams</v>
      </c>
      <c r="W5758" s="3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VLOOKUP(M5759,People!A:B,2,0)</f>
        <v>Cassandra Brandow</v>
      </c>
      <c r="W5759" s="3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VLOOKUP(M5760,People!A:B,2,0)</f>
        <v>Cassandra Brandow</v>
      </c>
      <c r="W5760" s="3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VLOOKUP(M5761,People!A:B,2,0)</f>
        <v>Anna Andreadi</v>
      </c>
      <c r="W5761" s="3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VLOOKUP(M5762,People!A:B,2,0)</f>
        <v>Anna Andreadi</v>
      </c>
      <c r="W5762" s="3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VLOOKUP(M5763,People!A:B,2,0)</f>
        <v>Anna Andreadi</v>
      </c>
      <c r="W5763" s="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VLOOKUP(M5764,People!A:B,2,0)</f>
        <v>Anna Andreadi</v>
      </c>
      <c r="W5764" s="3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VLOOKUP(M5765,People!A:B,2,0)</f>
        <v>Chuck Magee</v>
      </c>
      <c r="W5765" s="3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VLOOKUP(M5766,People!A:B,2,0)</f>
        <v>Anna Andreadi</v>
      </c>
      <c r="W5766" s="3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VLOOKUP(M5767,People!A:B,2,0)</f>
        <v>Anna Andreadi</v>
      </c>
      <c r="W5767" s="3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VLOOKUP(M5768,People!A:B,2,0)</f>
        <v>Kelly Williams</v>
      </c>
      <c r="W5768" s="3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VLOOKUP(M5769,People!A:B,2,0)</f>
        <v>Kelly Williams</v>
      </c>
      <c r="W5769" s="3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VLOOKUP(M5770,People!A:B,2,0)</f>
        <v>Chuck Magee</v>
      </c>
      <c r="W5770" s="3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VLOOKUP(M5771,People!A:B,2,0)</f>
        <v>Chuck Magee</v>
      </c>
      <c r="W5771" s="3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VLOOKUP(M5772,People!A:B,2,0)</f>
        <v>Anna Andreadi</v>
      </c>
      <c r="W5772" s="3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VLOOKUP(M5773,People!A:B,2,0)</f>
        <v>Anna Andreadi</v>
      </c>
      <c r="W5773" s="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VLOOKUP(M5774,People!A:B,2,0)</f>
        <v>Kelly Williams</v>
      </c>
      <c r="W5774" s="3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VLOOKUP(M5775,People!A:B,2,0)</f>
        <v>Kelly Williams</v>
      </c>
      <c r="W5775" s="3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VLOOKUP(M5776,People!A:B,2,0)</f>
        <v>Anna Andreadi</v>
      </c>
      <c r="W5776" s="3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VLOOKUP(M5777,People!A:B,2,0)</f>
        <v>Anna Andreadi</v>
      </c>
      <c r="W5777" s="3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VLOOKUP(M5778,People!A:B,2,0)</f>
        <v>Chuck Magee</v>
      </c>
      <c r="W5778" s="3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VLOOKUP(M5779,People!A:B,2,0)</f>
        <v>Anna Andreadi</v>
      </c>
      <c r="W5779" s="3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VLOOKUP(M5780,People!A:B,2,0)</f>
        <v>Anna Andreadi</v>
      </c>
      <c r="W5780" s="3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VLOOKUP(M5781,People!A:B,2,0)</f>
        <v>Anna Andreadi</v>
      </c>
      <c r="W5781" s="3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VLOOKUP(M5782,People!A:B,2,0)</f>
        <v>Anna Andreadi</v>
      </c>
      <c r="W5782" s="3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VLOOKUP(M5783,People!A:B,2,0)</f>
        <v>Anna Andreadi</v>
      </c>
      <c r="W5783" s="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VLOOKUP(M5784,People!A:B,2,0)</f>
        <v>Anna Andreadi</v>
      </c>
      <c r="W5784" s="3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VLOOKUP(M5785,People!A:B,2,0)</f>
        <v>Anna Andreadi</v>
      </c>
      <c r="W5785" s="3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VLOOKUP(M5786,People!A:B,2,0)</f>
        <v>Anna Andreadi</v>
      </c>
      <c r="W5786" s="3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VLOOKUP(M5787,People!A:B,2,0)</f>
        <v>Anna Andreadi</v>
      </c>
      <c r="W5787" s="3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VLOOKUP(M5788,People!A:B,2,0)</f>
        <v>Anna Andreadi</v>
      </c>
      <c r="W5788" s="3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VLOOKUP(M5789,People!A:B,2,0)</f>
        <v>Anna Andreadi</v>
      </c>
      <c r="W5789" s="3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VLOOKUP(M5790,People!A:B,2,0)</f>
        <v>Cassandra Brandow</v>
      </c>
      <c r="W5790" s="3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VLOOKUP(M5791,People!A:B,2,0)</f>
        <v>Cassandra Brandow</v>
      </c>
      <c r="W5791" s="3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VLOOKUP(M5792,People!A:B,2,0)</f>
        <v>Anna Andreadi</v>
      </c>
      <c r="W5792" s="3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VLOOKUP(M5793,People!A:B,2,0)</f>
        <v>Anna Andreadi</v>
      </c>
      <c r="W5793" s="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VLOOKUP(M5794,People!A:B,2,0)</f>
        <v>Anna Andreadi</v>
      </c>
      <c r="W5794" s="3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VLOOKUP(M5795,People!A:B,2,0)</f>
        <v>Anna Andreadi</v>
      </c>
      <c r="W5795" s="3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VLOOKUP(M5796,People!A:B,2,0)</f>
        <v>Anna Andreadi</v>
      </c>
      <c r="W5796" s="3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VLOOKUP(M5797,People!A:B,2,0)</f>
        <v>Chuck Magee</v>
      </c>
      <c r="W5797" s="3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VLOOKUP(M5798,People!A:B,2,0)</f>
        <v>Chuck Magee</v>
      </c>
      <c r="W5798" s="3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VLOOKUP(M5799,People!A:B,2,0)</f>
        <v>Chuck Magee</v>
      </c>
      <c r="W5799" s="3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VLOOKUP(M5800,People!A:B,2,0)</f>
        <v>Chuck Magee</v>
      </c>
      <c r="W5800" s="3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VLOOKUP(M5801,People!A:B,2,0)</f>
        <v>Kelly Williams</v>
      </c>
      <c r="W5801" s="3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VLOOKUP(M5802,People!A:B,2,0)</f>
        <v>Kelly Williams</v>
      </c>
      <c r="W5802" s="3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VLOOKUP(M5803,People!A:B,2,0)</f>
        <v>Kelly Williams</v>
      </c>
      <c r="W5803" s="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VLOOKUP(M5804,People!A:B,2,0)</f>
        <v>Anna Andreadi</v>
      </c>
      <c r="W5804" s="3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VLOOKUP(M5805,People!A:B,2,0)</f>
        <v>Chuck Magee</v>
      </c>
      <c r="W5805" s="3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VLOOKUP(M5806,People!A:B,2,0)</f>
        <v>Kelly Williams</v>
      </c>
      <c r="W5806" s="3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VLOOKUP(M5807,People!A:B,2,0)</f>
        <v>Kelly Williams</v>
      </c>
      <c r="W5807" s="3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VLOOKUP(M5808,People!A:B,2,0)</f>
        <v>Cassandra Brandow</v>
      </c>
      <c r="W5808" s="3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VLOOKUP(M5809,People!A:B,2,0)</f>
        <v>Cassandra Brandow</v>
      </c>
      <c r="W5809" s="3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VLOOKUP(M5810,People!A:B,2,0)</f>
        <v>Cassandra Brandow</v>
      </c>
      <c r="W5810" s="3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VLOOKUP(M5811,People!A:B,2,0)</f>
        <v>Cassandra Brandow</v>
      </c>
      <c r="W5811" s="3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VLOOKUP(M5812,People!A:B,2,0)</f>
        <v>Anna Andreadi</v>
      </c>
      <c r="W5812" s="3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VLOOKUP(M5813,People!A:B,2,0)</f>
        <v>Anna Andreadi</v>
      </c>
      <c r="W5813" s="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VLOOKUP(M5814,People!A:B,2,0)</f>
        <v>Anna Andreadi</v>
      </c>
      <c r="W5814" s="3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VLOOKUP(M5815,People!A:B,2,0)</f>
        <v>Chuck Magee</v>
      </c>
      <c r="W5815" s="3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VLOOKUP(M5816,People!A:B,2,0)</f>
        <v>Cassandra Brandow</v>
      </c>
      <c r="W5816" s="3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VLOOKUP(M5817,People!A:B,2,0)</f>
        <v>Chuck Magee</v>
      </c>
      <c r="W5817" s="3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VLOOKUP(M5818,People!A:B,2,0)</f>
        <v>Chuck Magee</v>
      </c>
      <c r="W5818" s="3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VLOOKUP(M5819,People!A:B,2,0)</f>
        <v>Chuck Magee</v>
      </c>
      <c r="W5819" s="3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VLOOKUP(M5820,People!A:B,2,0)</f>
        <v>Chuck Magee</v>
      </c>
      <c r="W5820" s="3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VLOOKUP(M5821,People!A:B,2,0)</f>
        <v>Chuck Magee</v>
      </c>
      <c r="W5821" s="3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VLOOKUP(M5822,People!A:B,2,0)</f>
        <v>Anna Andreadi</v>
      </c>
      <c r="W5822" s="3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VLOOKUP(M5823,People!A:B,2,0)</f>
        <v>Anna Andreadi</v>
      </c>
      <c r="W5823" s="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VLOOKUP(M5824,People!A:B,2,0)</f>
        <v>Anna Andreadi</v>
      </c>
      <c r="W5824" s="3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VLOOKUP(M5825,People!A:B,2,0)</f>
        <v>Anna Andreadi</v>
      </c>
      <c r="W5825" s="3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VLOOKUP(M5826,People!A:B,2,0)</f>
        <v>Chuck Magee</v>
      </c>
      <c r="W5826" s="3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VLOOKUP(M5827,People!A:B,2,0)</f>
        <v>Chuck Magee</v>
      </c>
      <c r="W5827" s="3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VLOOKUP(M5828,People!A:B,2,0)</f>
        <v>Chuck Magee</v>
      </c>
      <c r="W5828" s="3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VLOOKUP(M5829,People!A:B,2,0)</f>
        <v>Chuck Magee</v>
      </c>
      <c r="W5829" s="3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VLOOKUP(M5830,People!A:B,2,0)</f>
        <v>Chuck Magee</v>
      </c>
      <c r="W5830" s="3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VLOOKUP(M5831,People!A:B,2,0)</f>
        <v>Kelly Williams</v>
      </c>
      <c r="W5831" s="3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VLOOKUP(M5832,People!A:B,2,0)</f>
        <v>Kelly Williams</v>
      </c>
      <c r="W5832" s="3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VLOOKUP(M5833,People!A:B,2,0)</f>
        <v>Anna Andreadi</v>
      </c>
      <c r="W5833" s="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VLOOKUP(M5834,People!A:B,2,0)</f>
        <v>Cassandra Brandow</v>
      </c>
      <c r="W5834" s="3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VLOOKUP(M5835,People!A:B,2,0)</f>
        <v>Cassandra Brandow</v>
      </c>
      <c r="W5835" s="3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VLOOKUP(M5836,People!A:B,2,0)</f>
        <v>Cassandra Brandow</v>
      </c>
      <c r="W5836" s="3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VLOOKUP(M5837,People!A:B,2,0)</f>
        <v>Cassandra Brandow</v>
      </c>
      <c r="W5837" s="3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VLOOKUP(M5838,People!A:B,2,0)</f>
        <v>Cassandra Brandow</v>
      </c>
      <c r="W5838" s="3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VLOOKUP(M5839,People!A:B,2,0)</f>
        <v>Anna Andreadi</v>
      </c>
      <c r="W5839" s="3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VLOOKUP(M5840,People!A:B,2,0)</f>
        <v>Anna Andreadi</v>
      </c>
      <c r="W5840" s="3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VLOOKUP(M5841,People!A:B,2,0)</f>
        <v>Cassandra Brandow</v>
      </c>
      <c r="W5841" s="3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VLOOKUP(M5842,People!A:B,2,0)</f>
        <v>Cassandra Brandow</v>
      </c>
      <c r="W5842" s="3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VLOOKUP(M5843,People!A:B,2,0)</f>
        <v>Anna Andreadi</v>
      </c>
      <c r="W5843" s="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VLOOKUP(M5844,People!A:B,2,0)</f>
        <v>Anna Andreadi</v>
      </c>
      <c r="W5844" s="3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VLOOKUP(M5845,People!A:B,2,0)</f>
        <v>Anna Andreadi</v>
      </c>
      <c r="W5845" s="3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VLOOKUP(M5846,People!A:B,2,0)</f>
        <v>Anna Andreadi</v>
      </c>
      <c r="W5846" s="3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VLOOKUP(M5847,People!A:B,2,0)</f>
        <v>Anna Andreadi</v>
      </c>
      <c r="W5847" s="3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VLOOKUP(M5848,People!A:B,2,0)</f>
        <v>Anna Andreadi</v>
      </c>
      <c r="W5848" s="3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VLOOKUP(M5849,People!A:B,2,0)</f>
        <v>Anna Andreadi</v>
      </c>
      <c r="W5849" s="3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VLOOKUP(M5850,People!A:B,2,0)</f>
        <v>Kelly Williams</v>
      </c>
      <c r="W5850" s="3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VLOOKUP(M5851,People!A:B,2,0)</f>
        <v>Kelly Williams</v>
      </c>
      <c r="W5851" s="3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VLOOKUP(M5852,People!A:B,2,0)</f>
        <v>Kelly Williams</v>
      </c>
      <c r="W5852" s="3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VLOOKUP(M5853,People!A:B,2,0)</f>
        <v>Kelly Williams</v>
      </c>
      <c r="W5853" s="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VLOOKUP(M5854,People!A:B,2,0)</f>
        <v>Kelly Williams</v>
      </c>
      <c r="W5854" s="3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VLOOKUP(M5855,People!A:B,2,0)</f>
        <v>Cassandra Brandow</v>
      </c>
      <c r="W5855" s="3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VLOOKUP(M5856,People!A:B,2,0)</f>
        <v>Kelly Williams</v>
      </c>
      <c r="W5856" s="3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VLOOKUP(M5857,People!A:B,2,0)</f>
        <v>Kelly Williams</v>
      </c>
      <c r="W5857" s="3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VLOOKUP(M5858,People!A:B,2,0)</f>
        <v>Kelly Williams</v>
      </c>
      <c r="W5858" s="3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VLOOKUP(M5859,People!A:B,2,0)</f>
        <v>Kelly Williams</v>
      </c>
      <c r="W5859" s="3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VLOOKUP(M5860,People!A:B,2,0)</f>
        <v>Anna Andreadi</v>
      </c>
      <c r="W5860" s="3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VLOOKUP(M5861,People!A:B,2,0)</f>
        <v>Cassandra Brandow</v>
      </c>
      <c r="W5861" s="3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VLOOKUP(M5862,People!A:B,2,0)</f>
        <v>Chuck Magee</v>
      </c>
      <c r="W5862" s="3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VLOOKUP(M5863,People!A:B,2,0)</f>
        <v>Cassandra Brandow</v>
      </c>
      <c r="W5863" s="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VLOOKUP(M5864,People!A:B,2,0)</f>
        <v>Cassandra Brandow</v>
      </c>
      <c r="W5864" s="3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VLOOKUP(M5865,People!A:B,2,0)</f>
        <v>Cassandra Brandow</v>
      </c>
      <c r="W5865" s="3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VLOOKUP(M5866,People!A:B,2,0)</f>
        <v>Chuck Magee</v>
      </c>
      <c r="W5866" s="3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VLOOKUP(M5867,People!A:B,2,0)</f>
        <v>Chuck Magee</v>
      </c>
      <c r="W5867" s="3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VLOOKUP(M5868,People!A:B,2,0)</f>
        <v>Chuck Magee</v>
      </c>
      <c r="W5868" s="3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VLOOKUP(M5869,People!A:B,2,0)</f>
        <v>Chuck Magee</v>
      </c>
      <c r="W5869" s="3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VLOOKUP(M5870,People!A:B,2,0)</f>
        <v>Chuck Magee</v>
      </c>
      <c r="W5870" s="3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VLOOKUP(M5871,People!A:B,2,0)</f>
        <v>Anna Andreadi</v>
      </c>
      <c r="W5871" s="3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VLOOKUP(M5872,People!A:B,2,0)</f>
        <v>Anna Andreadi</v>
      </c>
      <c r="W5872" s="3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VLOOKUP(M5873,People!A:B,2,0)</f>
        <v>Kelly Williams</v>
      </c>
      <c r="W5873" s="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VLOOKUP(M5874,People!A:B,2,0)</f>
        <v>Cassandra Brandow</v>
      </c>
      <c r="W5874" s="3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VLOOKUP(M5875,People!A:B,2,0)</f>
        <v>Cassandra Brandow</v>
      </c>
      <c r="W5875" s="3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VLOOKUP(M5876,People!A:B,2,0)</f>
        <v>Cassandra Brandow</v>
      </c>
      <c r="W5876" s="3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VLOOKUP(M5877,People!A:B,2,0)</f>
        <v>Chuck Magee</v>
      </c>
      <c r="W5877" s="3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VLOOKUP(M5878,People!A:B,2,0)</f>
        <v>Chuck Magee</v>
      </c>
      <c r="W5878" s="3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VLOOKUP(M5879,People!A:B,2,0)</f>
        <v>Chuck Magee</v>
      </c>
      <c r="W5879" s="3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VLOOKUP(M5880,People!A:B,2,0)</f>
        <v>Chuck Magee</v>
      </c>
      <c r="W5880" s="3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VLOOKUP(M5881,People!A:B,2,0)</f>
        <v>Chuck Magee</v>
      </c>
      <c r="W5881" s="3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VLOOKUP(M5882,People!A:B,2,0)</f>
        <v>Anna Andreadi</v>
      </c>
      <c r="W5882" s="3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VLOOKUP(M5883,People!A:B,2,0)</f>
        <v>Anna Andreadi</v>
      </c>
      <c r="W5883" s="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VLOOKUP(M5884,People!A:B,2,0)</f>
        <v>Anna Andreadi</v>
      </c>
      <c r="W5884" s="3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VLOOKUP(M5885,People!A:B,2,0)</f>
        <v>Anna Andreadi</v>
      </c>
      <c r="W5885" s="3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VLOOKUP(M5886,People!A:B,2,0)</f>
        <v>Anna Andreadi</v>
      </c>
      <c r="W5886" s="3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VLOOKUP(M5887,People!A:B,2,0)</f>
        <v>Anna Andreadi</v>
      </c>
      <c r="W5887" s="3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VLOOKUP(M5888,People!A:B,2,0)</f>
        <v>Anna Andreadi</v>
      </c>
      <c r="W5888" s="3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VLOOKUP(M5889,People!A:B,2,0)</f>
        <v>Chuck Magee</v>
      </c>
      <c r="W5889" s="3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VLOOKUP(M5890,People!A:B,2,0)</f>
        <v>Cassandra Brandow</v>
      </c>
      <c r="W5890" s="3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VLOOKUP(M5891,People!A:B,2,0)</f>
        <v>Chuck Magee</v>
      </c>
      <c r="W5891" s="3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VLOOKUP(M5892,People!A:B,2,0)</f>
        <v>Kelly Williams</v>
      </c>
      <c r="W5892" s="3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VLOOKUP(M5893,People!A:B,2,0)</f>
        <v>Kelly Williams</v>
      </c>
      <c r="W5893" s="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VLOOKUP(M5894,People!A:B,2,0)</f>
        <v>Kelly Williams</v>
      </c>
      <c r="W5894" s="3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VLOOKUP(M5895,People!A:B,2,0)</f>
        <v>Cassandra Brandow</v>
      </c>
      <c r="W5895" s="3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VLOOKUP(M5896,People!A:B,2,0)</f>
        <v>Anna Andreadi</v>
      </c>
      <c r="W5896" s="3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VLOOKUP(M5897,People!A:B,2,0)</f>
        <v>Anna Andreadi</v>
      </c>
      <c r="W5897" s="3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VLOOKUP(M5898,People!A:B,2,0)</f>
        <v>Anna Andreadi</v>
      </c>
      <c r="W5898" s="3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VLOOKUP(M5899,People!A:B,2,0)</f>
        <v>Kelly Williams</v>
      </c>
      <c r="W5899" s="3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VLOOKUP(M5900,People!A:B,2,0)</f>
        <v>Kelly Williams</v>
      </c>
      <c r="W5900" s="3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VLOOKUP(M5901,People!A:B,2,0)</f>
        <v>Anna Andreadi</v>
      </c>
      <c r="W5901" s="3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VLOOKUP(M5902,People!A:B,2,0)</f>
        <v>Anna Andreadi</v>
      </c>
      <c r="W5902" s="3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VLOOKUP(M5903,People!A:B,2,0)</f>
        <v>Chuck Magee</v>
      </c>
      <c r="W5903" s="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VLOOKUP(M5904,People!A:B,2,0)</f>
        <v>Anna Andreadi</v>
      </c>
      <c r="W5904" s="3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VLOOKUP(M5905,People!A:B,2,0)</f>
        <v>Anna Andreadi</v>
      </c>
      <c r="W5905" s="3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VLOOKUP(M5906,People!A:B,2,0)</f>
        <v>Anna Andreadi</v>
      </c>
      <c r="W5906" s="3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VLOOKUP(M5907,People!A:B,2,0)</f>
        <v>Anna Andreadi</v>
      </c>
      <c r="W5907" s="3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VLOOKUP(M5908,People!A:B,2,0)</f>
        <v>Anna Andreadi</v>
      </c>
      <c r="W5908" s="3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VLOOKUP(M5909,People!A:B,2,0)</f>
        <v>Anna Andreadi</v>
      </c>
      <c r="W5909" s="3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VLOOKUP(M5910,People!A:B,2,0)</f>
        <v>Anna Andreadi</v>
      </c>
      <c r="W5910" s="3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VLOOKUP(M5911,People!A:B,2,0)</f>
        <v>Anna Andreadi</v>
      </c>
      <c r="W5911" s="3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VLOOKUP(M5912,People!A:B,2,0)</f>
        <v>Anna Andreadi</v>
      </c>
      <c r="W5912" s="3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VLOOKUP(M5913,People!A:B,2,0)</f>
        <v>Anna Andreadi</v>
      </c>
      <c r="W5913" s="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VLOOKUP(M5914,People!A:B,2,0)</f>
        <v>Cassandra Brandow</v>
      </c>
      <c r="W5914" s="3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VLOOKUP(M5915,People!A:B,2,0)</f>
        <v>Chuck Magee</v>
      </c>
      <c r="W5915" s="3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VLOOKUP(M5916,People!A:B,2,0)</f>
        <v>Chuck Magee</v>
      </c>
      <c r="W5916" s="3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VLOOKUP(M5917,People!A:B,2,0)</f>
        <v>Chuck Magee</v>
      </c>
      <c r="W5917" s="3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VLOOKUP(M5918,People!A:B,2,0)</f>
        <v>Chuck Magee</v>
      </c>
      <c r="W5918" s="3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VLOOKUP(M5919,People!A:B,2,0)</f>
        <v>Chuck Magee</v>
      </c>
      <c r="W5919" s="3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VLOOKUP(M5920,People!A:B,2,0)</f>
        <v>Chuck Magee</v>
      </c>
      <c r="W5920" s="3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VLOOKUP(M5921,People!A:B,2,0)</f>
        <v>Chuck Magee</v>
      </c>
      <c r="W5921" s="3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VLOOKUP(M5922,People!A:B,2,0)</f>
        <v>Chuck Magee</v>
      </c>
      <c r="W5922" s="3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VLOOKUP(M5923,People!A:B,2,0)</f>
        <v>Chuck Magee</v>
      </c>
      <c r="W5923" s="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VLOOKUP(M5924,People!A:B,2,0)</f>
        <v>Chuck Magee</v>
      </c>
      <c r="W5924" s="3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VLOOKUP(M5925,People!A:B,2,0)</f>
        <v>Chuck Magee</v>
      </c>
      <c r="W5925" s="3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VLOOKUP(M5926,People!A:B,2,0)</f>
        <v>Cassandra Brandow</v>
      </c>
      <c r="W5926" s="3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VLOOKUP(M5927,People!A:B,2,0)</f>
        <v>Anna Andreadi</v>
      </c>
      <c r="W5927" s="3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VLOOKUP(M5928,People!A:B,2,0)</f>
        <v>Cassandra Brandow</v>
      </c>
      <c r="W5928" s="3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VLOOKUP(M5929,People!A:B,2,0)</f>
        <v>Cassandra Brandow</v>
      </c>
      <c r="W5929" s="3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VLOOKUP(M5930,People!A:B,2,0)</f>
        <v>Cassandra Brandow</v>
      </c>
      <c r="W5930" s="3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VLOOKUP(M5931,People!A:B,2,0)</f>
        <v>Chuck Magee</v>
      </c>
      <c r="W5931" s="3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VLOOKUP(M5932,People!A:B,2,0)</f>
        <v>Chuck Magee</v>
      </c>
      <c r="W5932" s="3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VLOOKUP(M5933,People!A:B,2,0)</f>
        <v>Chuck Magee</v>
      </c>
      <c r="W5933" s="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VLOOKUP(M5934,People!A:B,2,0)</f>
        <v>Chuck Magee</v>
      </c>
      <c r="W5934" s="3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VLOOKUP(M5935,People!A:B,2,0)</f>
        <v>Chuck Magee</v>
      </c>
      <c r="W5935" s="3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VLOOKUP(M5936,People!A:B,2,0)</f>
        <v>Chuck Magee</v>
      </c>
      <c r="W5936" s="3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VLOOKUP(M5937,People!A:B,2,0)</f>
        <v>Anna Andreadi</v>
      </c>
      <c r="W5937" s="3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VLOOKUP(M5938,People!A:B,2,0)</f>
        <v>Anna Andreadi</v>
      </c>
      <c r="W5938" s="3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VLOOKUP(M5939,People!A:B,2,0)</f>
        <v>Anna Andreadi</v>
      </c>
      <c r="W5939" s="3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VLOOKUP(M5940,People!A:B,2,0)</f>
        <v>Kelly Williams</v>
      </c>
      <c r="W5940" s="3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VLOOKUP(M5941,People!A:B,2,0)</f>
        <v>Kelly Williams</v>
      </c>
      <c r="W5941" s="3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VLOOKUP(M5942,People!A:B,2,0)</f>
        <v>Anna Andreadi</v>
      </c>
      <c r="W5942" s="3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VLOOKUP(M5943,People!A:B,2,0)</f>
        <v>Anna Andreadi</v>
      </c>
      <c r="W5943" s="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VLOOKUP(M5944,People!A:B,2,0)</f>
        <v>Anna Andreadi</v>
      </c>
      <c r="W5944" s="3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VLOOKUP(M5945,People!A:B,2,0)</f>
        <v>Anna Andreadi</v>
      </c>
      <c r="W5945" s="3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VLOOKUP(M5946,People!A:B,2,0)</f>
        <v>Anna Andreadi</v>
      </c>
      <c r="W5946" s="3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VLOOKUP(M5947,People!A:B,2,0)</f>
        <v>Anna Andreadi</v>
      </c>
      <c r="W5947" s="3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VLOOKUP(M5948,People!A:B,2,0)</f>
        <v>Anna Andreadi</v>
      </c>
      <c r="W5948" s="3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VLOOKUP(M5949,People!A:B,2,0)</f>
        <v>Kelly Williams</v>
      </c>
      <c r="W5949" s="3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VLOOKUP(M5950,People!A:B,2,0)</f>
        <v>Cassandra Brandow</v>
      </c>
      <c r="W5950" s="3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VLOOKUP(M5951,People!A:B,2,0)</f>
        <v>Cassandra Brandow</v>
      </c>
      <c r="W5951" s="3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VLOOKUP(M5952,People!A:B,2,0)</f>
        <v>Cassandra Brandow</v>
      </c>
      <c r="W5952" s="3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VLOOKUP(M5953,People!A:B,2,0)</f>
        <v>Cassandra Brandow</v>
      </c>
      <c r="W5953" s="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VLOOKUP(M5954,People!A:B,2,0)</f>
        <v>Kelly Williams</v>
      </c>
      <c r="W5954" s="3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VLOOKUP(M5955,People!A:B,2,0)</f>
        <v>Chuck Magee</v>
      </c>
      <c r="W5955" s="3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VLOOKUP(M5956,People!A:B,2,0)</f>
        <v>Chuck Magee</v>
      </c>
      <c r="W5956" s="3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VLOOKUP(M5957,People!A:B,2,0)</f>
        <v>Chuck Magee</v>
      </c>
      <c r="W5957" s="3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VLOOKUP(M5958,People!A:B,2,0)</f>
        <v>Anna Andreadi</v>
      </c>
      <c r="W5958" s="3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VLOOKUP(M5959,People!A:B,2,0)</f>
        <v>Anna Andreadi</v>
      </c>
      <c r="W5959" s="3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VLOOKUP(M5960,People!A:B,2,0)</f>
        <v>Anna Andreadi</v>
      </c>
      <c r="W5960" s="3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VLOOKUP(M5961,People!A:B,2,0)</f>
        <v>Anna Andreadi</v>
      </c>
      <c r="W5961" s="3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VLOOKUP(M5962,People!A:B,2,0)</f>
        <v>Anna Andreadi</v>
      </c>
      <c r="W5962" s="3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VLOOKUP(M5963,People!A:B,2,0)</f>
        <v>Anna Andreadi</v>
      </c>
      <c r="W5963" s="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VLOOKUP(M5964,People!A:B,2,0)</f>
        <v>Anna Andreadi</v>
      </c>
      <c r="W5964" s="3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VLOOKUP(M5965,People!A:B,2,0)</f>
        <v>Anna Andreadi</v>
      </c>
      <c r="W5965" s="3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VLOOKUP(M5966,People!A:B,2,0)</f>
        <v>Anna Andreadi</v>
      </c>
      <c r="W5966" s="3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VLOOKUP(M5967,People!A:B,2,0)</f>
        <v>Anna Andreadi</v>
      </c>
      <c r="W5967" s="3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VLOOKUP(M5968,People!A:B,2,0)</f>
        <v>Anna Andreadi</v>
      </c>
      <c r="W5968" s="3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VLOOKUP(M5969,People!A:B,2,0)</f>
        <v>Chuck Magee</v>
      </c>
      <c r="W5969" s="3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VLOOKUP(M5970,People!A:B,2,0)</f>
        <v>Anna Andreadi</v>
      </c>
      <c r="W5970" s="3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VLOOKUP(M5971,People!A:B,2,0)</f>
        <v>Anna Andreadi</v>
      </c>
      <c r="W5971" s="3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VLOOKUP(M5972,People!A:B,2,0)</f>
        <v>Anna Andreadi</v>
      </c>
      <c r="W5972" s="3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VLOOKUP(M5973,People!A:B,2,0)</f>
        <v>Anna Andreadi</v>
      </c>
      <c r="W5973" s="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VLOOKUP(M5974,People!A:B,2,0)</f>
        <v>Chuck Magee</v>
      </c>
      <c r="W5974" s="3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VLOOKUP(M5975,People!A:B,2,0)</f>
        <v>Chuck Magee</v>
      </c>
      <c r="W5975" s="3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VLOOKUP(M5976,People!A:B,2,0)</f>
        <v>Cassandra Brandow</v>
      </c>
      <c r="W5976" s="3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VLOOKUP(M5977,People!A:B,2,0)</f>
        <v>Kelly Williams</v>
      </c>
      <c r="W5977" s="3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VLOOKUP(M5978,People!A:B,2,0)</f>
        <v>Kelly Williams</v>
      </c>
      <c r="W5978" s="3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VLOOKUP(M5979,People!A:B,2,0)</f>
        <v>Anna Andreadi</v>
      </c>
      <c r="W5979" s="3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VLOOKUP(M5980,People!A:B,2,0)</f>
        <v>Kelly Williams</v>
      </c>
      <c r="W5980" s="3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VLOOKUP(M5981,People!A:B,2,0)</f>
        <v>Kelly Williams</v>
      </c>
      <c r="W5981" s="3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VLOOKUP(M5982,People!A:B,2,0)</f>
        <v>Kelly Williams</v>
      </c>
      <c r="W5982" s="3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VLOOKUP(M5983,People!A:B,2,0)</f>
        <v>Kelly Williams</v>
      </c>
      <c r="W5983" s="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VLOOKUP(M5984,People!A:B,2,0)</f>
        <v>Chuck Magee</v>
      </c>
      <c r="W5984" s="3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VLOOKUP(M5985,People!A:B,2,0)</f>
        <v>Chuck Magee</v>
      </c>
      <c r="W5985" s="3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VLOOKUP(M5986,People!A:B,2,0)</f>
        <v>Cassandra Brandow</v>
      </c>
      <c r="W5986" s="3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VLOOKUP(M5987,People!A:B,2,0)</f>
        <v>Cassandra Brandow</v>
      </c>
      <c r="W5987" s="3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VLOOKUP(M5988,People!A:B,2,0)</f>
        <v>Cassandra Brandow</v>
      </c>
      <c r="W5988" s="3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VLOOKUP(M5989,People!A:B,2,0)</f>
        <v>Cassandra Brandow</v>
      </c>
      <c r="W5989" s="3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VLOOKUP(M5990,People!A:B,2,0)</f>
        <v>Cassandra Brandow</v>
      </c>
      <c r="W5990" s="3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VLOOKUP(M5991,People!A:B,2,0)</f>
        <v>Cassandra Brandow</v>
      </c>
      <c r="W5991" s="3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VLOOKUP(M5992,People!A:B,2,0)</f>
        <v>Anna Andreadi</v>
      </c>
      <c r="W5992" s="3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VLOOKUP(M5993,People!A:B,2,0)</f>
        <v>Anna Andreadi</v>
      </c>
      <c r="W5993" s="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VLOOKUP(M5994,People!A:B,2,0)</f>
        <v>Anna Andreadi</v>
      </c>
      <c r="W5994" s="3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VLOOKUP(M5995,People!A:B,2,0)</f>
        <v>Chuck Magee</v>
      </c>
      <c r="W5995" s="3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VLOOKUP(M5996,People!A:B,2,0)</f>
        <v>Chuck Magee</v>
      </c>
      <c r="W5996" s="3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VLOOKUP(M5997,People!A:B,2,0)</f>
        <v>Chuck Magee</v>
      </c>
      <c r="W5997" s="3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VLOOKUP(M5998,People!A:B,2,0)</f>
        <v>Chuck Magee</v>
      </c>
      <c r="W5998" s="3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VLOOKUP(M5999,People!A:B,2,0)</f>
        <v>Chuck Magee</v>
      </c>
      <c r="W5999" s="3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VLOOKUP(M6000,People!A:B,2,0)</f>
        <v>Anna Andreadi</v>
      </c>
      <c r="W6000" s="3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VLOOKUP(M6001,People!A:B,2,0)</f>
        <v>Anna Andreadi</v>
      </c>
      <c r="W6001" s="3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VLOOKUP(M6002,People!A:B,2,0)</f>
        <v>Anna Andreadi</v>
      </c>
      <c r="W6002" s="3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VLOOKUP(M6003,People!A:B,2,0)</f>
        <v>Anna Andreadi</v>
      </c>
      <c r="W6003" s="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VLOOKUP(M6004,People!A:B,2,0)</f>
        <v>Anna Andreadi</v>
      </c>
      <c r="W6004" s="3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VLOOKUP(M6005,People!A:B,2,0)</f>
        <v>Cassandra Brandow</v>
      </c>
      <c r="W6005" s="3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VLOOKUP(M6006,People!A:B,2,0)</f>
        <v>Anna Andreadi</v>
      </c>
      <c r="W6006" s="3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VLOOKUP(M6007,People!A:B,2,0)</f>
        <v>Chuck Magee</v>
      </c>
      <c r="W6007" s="3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VLOOKUP(M6008,People!A:B,2,0)</f>
        <v>Chuck Magee</v>
      </c>
      <c r="W6008" s="3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VLOOKUP(M6009,People!A:B,2,0)</f>
        <v>Cassandra Brandow</v>
      </c>
      <c r="W6009" s="3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VLOOKUP(M6010,People!A:B,2,0)</f>
        <v>Anna Andreadi</v>
      </c>
      <c r="W6010" s="3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VLOOKUP(M6011,People!A:B,2,0)</f>
        <v>Anna Andreadi</v>
      </c>
      <c r="W6011" s="3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VLOOKUP(M6012,People!A:B,2,0)</f>
        <v>Anna Andreadi</v>
      </c>
      <c r="W6012" s="3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VLOOKUP(M6013,People!A:B,2,0)</f>
        <v>Anna Andreadi</v>
      </c>
      <c r="W6013" s="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VLOOKUP(M6014,People!A:B,2,0)</f>
        <v>Anna Andreadi</v>
      </c>
      <c r="W6014" s="3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VLOOKUP(M6015,People!A:B,2,0)</f>
        <v>Anna Andreadi</v>
      </c>
      <c r="W6015" s="3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VLOOKUP(M6016,People!A:B,2,0)</f>
        <v>Anna Andreadi</v>
      </c>
      <c r="W6016" s="3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VLOOKUP(M6017,People!A:B,2,0)</f>
        <v>Anna Andreadi</v>
      </c>
      <c r="W6017" s="3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VLOOKUP(M6018,People!A:B,2,0)</f>
        <v>Anna Andreadi</v>
      </c>
      <c r="W6018" s="3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VLOOKUP(M6019,People!A:B,2,0)</f>
        <v>Anna Andreadi</v>
      </c>
      <c r="W6019" s="3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VLOOKUP(M6020,People!A:B,2,0)</f>
        <v>Anna Andreadi</v>
      </c>
      <c r="W6020" s="3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VLOOKUP(M6021,People!A:B,2,0)</f>
        <v>Chuck Magee</v>
      </c>
      <c r="W6021" s="3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VLOOKUP(M6022,People!A:B,2,0)</f>
        <v>Cassandra Brandow</v>
      </c>
      <c r="W6022" s="3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VLOOKUP(M6023,People!A:B,2,0)</f>
        <v>Cassandra Brandow</v>
      </c>
      <c r="W6023" s="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VLOOKUP(M6024,People!A:B,2,0)</f>
        <v>Kelly Williams</v>
      </c>
      <c r="W6024" s="3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VLOOKUP(M6025,People!A:B,2,0)</f>
        <v>Chuck Magee</v>
      </c>
      <c r="W6025" s="3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VLOOKUP(M6026,People!A:B,2,0)</f>
        <v>Chuck Magee</v>
      </c>
      <c r="W6026" s="3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VLOOKUP(M6027,People!A:B,2,0)</f>
        <v>Chuck Magee</v>
      </c>
      <c r="W6027" s="3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VLOOKUP(M6028,People!A:B,2,0)</f>
        <v>Anna Andreadi</v>
      </c>
      <c r="W6028" s="3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VLOOKUP(M6029,People!A:B,2,0)</f>
        <v>Anna Andreadi</v>
      </c>
      <c r="W6029" s="3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VLOOKUP(M6030,People!A:B,2,0)</f>
        <v>Cassandra Brandow</v>
      </c>
      <c r="W6030" s="3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VLOOKUP(M6031,People!A:B,2,0)</f>
        <v>Anna Andreadi</v>
      </c>
      <c r="W6031" s="3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VLOOKUP(M6032,People!A:B,2,0)</f>
        <v>Cassandra Brandow</v>
      </c>
      <c r="W6032" s="3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VLOOKUP(M6033,People!A:B,2,0)</f>
        <v>Chuck Magee</v>
      </c>
      <c r="W6033" s="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VLOOKUP(M6034,People!A:B,2,0)</f>
        <v>Chuck Magee</v>
      </c>
      <c r="W6034" s="3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VLOOKUP(M6035,People!A:B,2,0)</f>
        <v>Anna Andreadi</v>
      </c>
      <c r="W6035" s="3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VLOOKUP(M6036,People!A:B,2,0)</f>
        <v>Kelly Williams</v>
      </c>
      <c r="W6036" s="3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VLOOKUP(M6037,People!A:B,2,0)</f>
        <v>Kelly Williams</v>
      </c>
      <c r="W6037" s="3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VLOOKUP(M6038,People!A:B,2,0)</f>
        <v>Cassandra Brandow</v>
      </c>
      <c r="W6038" s="3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VLOOKUP(M6039,People!A:B,2,0)</f>
        <v>Cassandra Brandow</v>
      </c>
      <c r="W6039" s="3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VLOOKUP(M6040,People!A:B,2,0)</f>
        <v>Cassandra Brandow</v>
      </c>
      <c r="W6040" s="3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VLOOKUP(M6041,People!A:B,2,0)</f>
        <v>Cassandra Brandow</v>
      </c>
      <c r="W6041" s="3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VLOOKUP(M6042,People!A:B,2,0)</f>
        <v>Anna Andreadi</v>
      </c>
      <c r="W6042" s="3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VLOOKUP(M6043,People!A:B,2,0)</f>
        <v>Anna Andreadi</v>
      </c>
      <c r="W6043" s="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VLOOKUP(M6044,People!A:B,2,0)</f>
        <v>Anna Andreadi</v>
      </c>
      <c r="W6044" s="3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VLOOKUP(M6045,People!A:B,2,0)</f>
        <v>Cassandra Brandow</v>
      </c>
      <c r="W6045" s="3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VLOOKUP(M6046,People!A:B,2,0)</f>
        <v>Cassandra Brandow</v>
      </c>
      <c r="W6046" s="3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VLOOKUP(M6047,People!A:B,2,0)</f>
        <v>Anna Andreadi</v>
      </c>
      <c r="W6047" s="3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VLOOKUP(M6048,People!A:B,2,0)</f>
        <v>Kelly Williams</v>
      </c>
      <c r="W6048" s="3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VLOOKUP(M6049,People!A:B,2,0)</f>
        <v>Cassandra Brandow</v>
      </c>
      <c r="W6049" s="3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VLOOKUP(M6050,People!A:B,2,0)</f>
        <v>Cassandra Brandow</v>
      </c>
      <c r="W6050" s="3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VLOOKUP(M6051,People!A:B,2,0)</f>
        <v>Kelly Williams</v>
      </c>
      <c r="W6051" s="3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VLOOKUP(M6052,People!A:B,2,0)</f>
        <v>Kelly Williams</v>
      </c>
      <c r="W6052" s="3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VLOOKUP(M6053,People!A:B,2,0)</f>
        <v>Kelly Williams</v>
      </c>
      <c r="W6053" s="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VLOOKUP(M6054,People!A:B,2,0)</f>
        <v>Chuck Magee</v>
      </c>
      <c r="W6054" s="3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VLOOKUP(M6055,People!A:B,2,0)</f>
        <v>Chuck Magee</v>
      </c>
      <c r="W6055" s="3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VLOOKUP(M6056,People!A:B,2,0)</f>
        <v>Chuck Magee</v>
      </c>
      <c r="W6056" s="3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VLOOKUP(M6057,People!A:B,2,0)</f>
        <v>Kelly Williams</v>
      </c>
      <c r="W6057" s="3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VLOOKUP(M6058,People!A:B,2,0)</f>
        <v>Kelly Williams</v>
      </c>
      <c r="W6058" s="3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VLOOKUP(M6059,People!A:B,2,0)</f>
        <v>Chuck Magee</v>
      </c>
      <c r="W6059" s="3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VLOOKUP(M6060,People!A:B,2,0)</f>
        <v>Chuck Magee</v>
      </c>
      <c r="W6060" s="3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VLOOKUP(M6061,People!A:B,2,0)</f>
        <v>Chuck Magee</v>
      </c>
      <c r="W6061" s="3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VLOOKUP(M6062,People!A:B,2,0)</f>
        <v>Chuck Magee</v>
      </c>
      <c r="W6062" s="3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VLOOKUP(M6063,People!A:B,2,0)</f>
        <v>Chuck Magee</v>
      </c>
      <c r="W6063" s="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VLOOKUP(M6064,People!A:B,2,0)</f>
        <v>Anna Andreadi</v>
      </c>
      <c r="W6064" s="3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VLOOKUP(M6065,People!A:B,2,0)</f>
        <v>Anna Andreadi</v>
      </c>
      <c r="W6065" s="3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VLOOKUP(M6066,People!A:B,2,0)</f>
        <v>Anna Andreadi</v>
      </c>
      <c r="W6066" s="3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VLOOKUP(M6067,People!A:B,2,0)</f>
        <v>Chuck Magee</v>
      </c>
      <c r="W6067" s="3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VLOOKUP(M6068,People!A:B,2,0)</f>
        <v>Cassandra Brandow</v>
      </c>
      <c r="W6068" s="3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VLOOKUP(M6069,People!A:B,2,0)</f>
        <v>Anna Andreadi</v>
      </c>
      <c r="W6069" s="3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VLOOKUP(M6070,People!A:B,2,0)</f>
        <v>Anna Andreadi</v>
      </c>
      <c r="W6070" s="3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VLOOKUP(M6071,People!A:B,2,0)</f>
        <v>Anna Andreadi</v>
      </c>
      <c r="W6071" s="3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VLOOKUP(M6072,People!A:B,2,0)</f>
        <v>Chuck Magee</v>
      </c>
      <c r="W6072" s="3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VLOOKUP(M6073,People!A:B,2,0)</f>
        <v>Kelly Williams</v>
      </c>
      <c r="W6073" s="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VLOOKUP(M6074,People!A:B,2,0)</f>
        <v>Kelly Williams</v>
      </c>
      <c r="W6074" s="3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VLOOKUP(M6075,People!A:B,2,0)</f>
        <v>Kelly Williams</v>
      </c>
      <c r="W6075" s="3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VLOOKUP(M6076,People!A:B,2,0)</f>
        <v>Anna Andreadi</v>
      </c>
      <c r="W6076" s="3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VLOOKUP(M6077,People!A:B,2,0)</f>
        <v>Anna Andreadi</v>
      </c>
      <c r="W6077" s="3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VLOOKUP(M6078,People!A:B,2,0)</f>
        <v>Chuck Magee</v>
      </c>
      <c r="W6078" s="3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VLOOKUP(M6079,People!A:B,2,0)</f>
        <v>Chuck Magee</v>
      </c>
      <c r="W6079" s="3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VLOOKUP(M6080,People!A:B,2,0)</f>
        <v>Chuck Magee</v>
      </c>
      <c r="W6080" s="3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VLOOKUP(M6081,People!A:B,2,0)</f>
        <v>Chuck Magee</v>
      </c>
      <c r="W6081" s="3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VLOOKUP(M6082,People!A:B,2,0)</f>
        <v>Kelly Williams</v>
      </c>
      <c r="W6082" s="3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VLOOKUP(M6083,People!A:B,2,0)</f>
        <v>Kelly Williams</v>
      </c>
      <c r="W6083" s="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VLOOKUP(M6084,People!A:B,2,0)</f>
        <v>Kelly Williams</v>
      </c>
      <c r="W6084" s="3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VLOOKUP(M6085,People!A:B,2,0)</f>
        <v>Kelly Williams</v>
      </c>
      <c r="W6085" s="3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VLOOKUP(M6086,People!A:B,2,0)</f>
        <v>Kelly Williams</v>
      </c>
      <c r="W6086" s="3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VLOOKUP(M6087,People!A:B,2,0)</f>
        <v>Kelly Williams</v>
      </c>
      <c r="W6087" s="3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VLOOKUP(M6088,People!A:B,2,0)</f>
        <v>Kelly Williams</v>
      </c>
      <c r="W6088" s="3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VLOOKUP(M6089,People!A:B,2,0)</f>
        <v>Anna Andreadi</v>
      </c>
      <c r="W6089" s="3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VLOOKUP(M6090,People!A:B,2,0)</f>
        <v>Cassandra Brandow</v>
      </c>
      <c r="W6090" s="3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VLOOKUP(M6091,People!A:B,2,0)</f>
        <v>Anna Andreadi</v>
      </c>
      <c r="W6091" s="3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VLOOKUP(M6092,People!A:B,2,0)</f>
        <v>Chuck Magee</v>
      </c>
      <c r="W6092" s="3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VLOOKUP(M6093,People!A:B,2,0)</f>
        <v>Chuck Magee</v>
      </c>
      <c r="W6093" s="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VLOOKUP(M6094,People!A:B,2,0)</f>
        <v>Chuck Magee</v>
      </c>
      <c r="W6094" s="3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VLOOKUP(M6095,People!A:B,2,0)</f>
        <v>Chuck Magee</v>
      </c>
      <c r="W6095" s="3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VLOOKUP(M6096,People!A:B,2,0)</f>
        <v>Chuck Magee</v>
      </c>
      <c r="W6096" s="3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VLOOKUP(M6097,People!A:B,2,0)</f>
        <v>Chuck Magee</v>
      </c>
      <c r="W6097" s="3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VLOOKUP(M6098,People!A:B,2,0)</f>
        <v>Chuck Magee</v>
      </c>
      <c r="W6098" s="3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VLOOKUP(M6099,People!A:B,2,0)</f>
        <v>Chuck Magee</v>
      </c>
      <c r="W6099" s="3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VLOOKUP(M6100,People!A:B,2,0)</f>
        <v>Chuck Magee</v>
      </c>
      <c r="W6100" s="3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VLOOKUP(M6101,People!A:B,2,0)</f>
        <v>Chuck Magee</v>
      </c>
      <c r="W6101" s="3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VLOOKUP(M6102,People!A:B,2,0)</f>
        <v>Chuck Magee</v>
      </c>
      <c r="W6102" s="3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VLOOKUP(M6103,People!A:B,2,0)</f>
        <v>Chuck Magee</v>
      </c>
      <c r="W6103" s="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VLOOKUP(M6104,People!A:B,2,0)</f>
        <v>Chuck Magee</v>
      </c>
      <c r="W6104" s="3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VLOOKUP(M6105,People!A:B,2,0)</f>
        <v>Chuck Magee</v>
      </c>
      <c r="W6105" s="3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VLOOKUP(M6106,People!A:B,2,0)</f>
        <v>Chuck Magee</v>
      </c>
      <c r="W6106" s="3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VLOOKUP(M6107,People!A:B,2,0)</f>
        <v>Cassandra Brandow</v>
      </c>
      <c r="W6107" s="3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VLOOKUP(M6108,People!A:B,2,0)</f>
        <v>Kelly Williams</v>
      </c>
      <c r="W6108" s="3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VLOOKUP(M6109,People!A:B,2,0)</f>
        <v>Kelly Williams</v>
      </c>
      <c r="W6109" s="3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VLOOKUP(M6110,People!A:B,2,0)</f>
        <v>Kelly Williams</v>
      </c>
      <c r="W6110" s="3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VLOOKUP(M6111,People!A:B,2,0)</f>
        <v>Kelly Williams</v>
      </c>
      <c r="W6111" s="3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VLOOKUP(M6112,People!A:B,2,0)</f>
        <v>Chuck Magee</v>
      </c>
      <c r="W6112" s="3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VLOOKUP(M6113,People!A:B,2,0)</f>
        <v>Chuck Magee</v>
      </c>
      <c r="W6113" s="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VLOOKUP(M6114,People!A:B,2,0)</f>
        <v>Chuck Magee</v>
      </c>
      <c r="W6114" s="3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VLOOKUP(M6115,People!A:B,2,0)</f>
        <v>Chuck Magee</v>
      </c>
      <c r="W6115" s="3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VLOOKUP(M6116,People!A:B,2,0)</f>
        <v>Chuck Magee</v>
      </c>
      <c r="W6116" s="3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VLOOKUP(M6117,People!A:B,2,0)</f>
        <v>Anna Andreadi</v>
      </c>
      <c r="W6117" s="3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VLOOKUP(M6118,People!A:B,2,0)</f>
        <v>Chuck Magee</v>
      </c>
      <c r="W6118" s="3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VLOOKUP(M6119,People!A:B,2,0)</f>
        <v>Chuck Magee</v>
      </c>
      <c r="W6119" s="3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VLOOKUP(M6120,People!A:B,2,0)</f>
        <v>Anna Andreadi</v>
      </c>
      <c r="W6120" s="3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VLOOKUP(M6121,People!A:B,2,0)</f>
        <v>Anna Andreadi</v>
      </c>
      <c r="W6121" s="3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VLOOKUP(M6122,People!A:B,2,0)</f>
        <v>Anna Andreadi</v>
      </c>
      <c r="W6122" s="3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VLOOKUP(M6123,People!A:B,2,0)</f>
        <v>Anna Andreadi</v>
      </c>
      <c r="W6123" s="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VLOOKUP(M6124,People!A:B,2,0)</f>
        <v>Kelly Williams</v>
      </c>
      <c r="W6124" s="3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VLOOKUP(M6125,People!A:B,2,0)</f>
        <v>Kelly Williams</v>
      </c>
      <c r="W6125" s="3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VLOOKUP(M6126,People!A:B,2,0)</f>
        <v>Anna Andreadi</v>
      </c>
      <c r="W6126" s="3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VLOOKUP(M6127,People!A:B,2,0)</f>
        <v>Anna Andreadi</v>
      </c>
      <c r="W6127" s="3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VLOOKUP(M6128,People!A:B,2,0)</f>
        <v>Anna Andreadi</v>
      </c>
      <c r="W6128" s="3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VLOOKUP(M6129,People!A:B,2,0)</f>
        <v>Chuck Magee</v>
      </c>
      <c r="W6129" s="3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VLOOKUP(M6130,People!A:B,2,0)</f>
        <v>Anna Andreadi</v>
      </c>
      <c r="W6130" s="3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VLOOKUP(M6131,People!A:B,2,0)</f>
        <v>Cassandra Brandow</v>
      </c>
      <c r="W6131" s="3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VLOOKUP(M6132,People!A:B,2,0)</f>
        <v>Cassandra Brandow</v>
      </c>
      <c r="W6132" s="3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VLOOKUP(M6133,People!A:B,2,0)</f>
        <v>Chuck Magee</v>
      </c>
      <c r="W6133" s="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VLOOKUP(M6134,People!A:B,2,0)</f>
        <v>Cassandra Brandow</v>
      </c>
      <c r="W6134" s="3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VLOOKUP(M6135,People!A:B,2,0)</f>
        <v>Anna Andreadi</v>
      </c>
      <c r="W6135" s="3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VLOOKUP(M6136,People!A:B,2,0)</f>
        <v>Anna Andreadi</v>
      </c>
      <c r="W6136" s="3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VLOOKUP(M6137,People!A:B,2,0)</f>
        <v>Kelly Williams</v>
      </c>
      <c r="W6137" s="3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VLOOKUP(M6138,People!A:B,2,0)</f>
        <v>Kelly Williams</v>
      </c>
      <c r="W6138" s="3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VLOOKUP(M6139,People!A:B,2,0)</f>
        <v>Cassandra Brandow</v>
      </c>
      <c r="W6139" s="3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VLOOKUP(M6140,People!A:B,2,0)</f>
        <v>Anna Andreadi</v>
      </c>
      <c r="W6140" s="3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VLOOKUP(M6141,People!A:B,2,0)</f>
        <v>Anna Andreadi</v>
      </c>
      <c r="W6141" s="3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VLOOKUP(M6142,People!A:B,2,0)</f>
        <v>Chuck Magee</v>
      </c>
      <c r="W6142" s="3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VLOOKUP(M6143,People!A:B,2,0)</f>
        <v>Chuck Magee</v>
      </c>
      <c r="W6143" s="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VLOOKUP(M6144,People!A:B,2,0)</f>
        <v>Chuck Magee</v>
      </c>
      <c r="W6144" s="3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VLOOKUP(M6145,People!A:B,2,0)</f>
        <v>Chuck Magee</v>
      </c>
      <c r="W6145" s="3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VLOOKUP(M6146,People!A:B,2,0)</f>
        <v>Kelly Williams</v>
      </c>
      <c r="W6146" s="3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VLOOKUP(M6147,People!A:B,2,0)</f>
        <v>Anna Andreadi</v>
      </c>
      <c r="W6147" s="3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VLOOKUP(M6148,People!A:B,2,0)</f>
        <v>Anna Andreadi</v>
      </c>
      <c r="W6148" s="3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VLOOKUP(M6149,People!A:B,2,0)</f>
        <v>Anna Andreadi</v>
      </c>
      <c r="W6149" s="3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VLOOKUP(M6150,People!A:B,2,0)</f>
        <v>Anna Andreadi</v>
      </c>
      <c r="W6150" s="3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VLOOKUP(M6151,People!A:B,2,0)</f>
        <v>Anna Andreadi</v>
      </c>
      <c r="W6151" s="3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VLOOKUP(M6152,People!A:B,2,0)</f>
        <v>Cassandra Brandow</v>
      </c>
      <c r="W6152" s="3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VLOOKUP(M6153,People!A:B,2,0)</f>
        <v>Anna Andreadi</v>
      </c>
      <c r="W6153" s="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VLOOKUP(M6154,People!A:B,2,0)</f>
        <v>Anna Andreadi</v>
      </c>
      <c r="W6154" s="3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VLOOKUP(M6155,People!A:B,2,0)</f>
        <v>Chuck Magee</v>
      </c>
      <c r="W6155" s="3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VLOOKUP(M6156,People!A:B,2,0)</f>
        <v>Chuck Magee</v>
      </c>
      <c r="W6156" s="3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VLOOKUP(M6157,People!A:B,2,0)</f>
        <v>Chuck Magee</v>
      </c>
      <c r="W6157" s="3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VLOOKUP(M6158,People!A:B,2,0)</f>
        <v>Chuck Magee</v>
      </c>
      <c r="W6158" s="3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VLOOKUP(M6159,People!A:B,2,0)</f>
        <v>Kelly Williams</v>
      </c>
      <c r="W6159" s="3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VLOOKUP(M6160,People!A:B,2,0)</f>
        <v>Kelly Williams</v>
      </c>
      <c r="W6160" s="3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VLOOKUP(M6161,People!A:B,2,0)</f>
        <v>Anna Andreadi</v>
      </c>
      <c r="W6161" s="3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VLOOKUP(M6162,People!A:B,2,0)</f>
        <v>Cassandra Brandow</v>
      </c>
      <c r="W6162" s="3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VLOOKUP(M6163,People!A:B,2,0)</f>
        <v>Cassandra Brandow</v>
      </c>
      <c r="W6163" s="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VLOOKUP(M6164,People!A:B,2,0)</f>
        <v>Cassandra Brandow</v>
      </c>
      <c r="W6164" s="3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VLOOKUP(M6165,People!A:B,2,0)</f>
        <v>Cassandra Brandow</v>
      </c>
      <c r="W6165" s="3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VLOOKUP(M6166,People!A:B,2,0)</f>
        <v>Cassandra Brandow</v>
      </c>
      <c r="W6166" s="3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VLOOKUP(M6167,People!A:B,2,0)</f>
        <v>Cassandra Brandow</v>
      </c>
      <c r="W6167" s="3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VLOOKUP(M6168,People!A:B,2,0)</f>
        <v>Cassandra Brandow</v>
      </c>
      <c r="W6168" s="3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VLOOKUP(M6169,People!A:B,2,0)</f>
        <v>Kelly Williams</v>
      </c>
      <c r="W6169" s="3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VLOOKUP(M6170,People!A:B,2,0)</f>
        <v>Anna Andreadi</v>
      </c>
      <c r="W6170" s="3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VLOOKUP(M6171,People!A:B,2,0)</f>
        <v>Cassandra Brandow</v>
      </c>
      <c r="W6171" s="3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VLOOKUP(M6172,People!A:B,2,0)</f>
        <v>Chuck Magee</v>
      </c>
      <c r="W6172" s="3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VLOOKUP(M6173,People!A:B,2,0)</f>
        <v>Chuck Magee</v>
      </c>
      <c r="W6173" s="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VLOOKUP(M6174,People!A:B,2,0)</f>
        <v>Kelly Williams</v>
      </c>
      <c r="W6174" s="3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VLOOKUP(M6175,People!A:B,2,0)</f>
        <v>Kelly Williams</v>
      </c>
      <c r="W6175" s="3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VLOOKUP(M6176,People!A:B,2,0)</f>
        <v>Kelly Williams</v>
      </c>
      <c r="W6176" s="3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VLOOKUP(M6177,People!A:B,2,0)</f>
        <v>Cassandra Brandow</v>
      </c>
      <c r="W6177" s="3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VLOOKUP(M6178,People!A:B,2,0)</f>
        <v>Cassandra Brandow</v>
      </c>
      <c r="W6178" s="3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VLOOKUP(M6179,People!A:B,2,0)</f>
        <v>Cassandra Brandow</v>
      </c>
      <c r="W6179" s="3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VLOOKUP(M6180,People!A:B,2,0)</f>
        <v>Cassandra Brandow</v>
      </c>
      <c r="W6180" s="3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VLOOKUP(M6181,People!A:B,2,0)</f>
        <v>Cassandra Brandow</v>
      </c>
      <c r="W6181" s="3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VLOOKUP(M6182,People!A:B,2,0)</f>
        <v>Cassandra Brandow</v>
      </c>
      <c r="W6182" s="3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VLOOKUP(M6183,People!A:B,2,0)</f>
        <v>Cassandra Brandow</v>
      </c>
      <c r="W6183" s="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VLOOKUP(M6184,People!A:B,2,0)</f>
        <v>Cassandra Brandow</v>
      </c>
      <c r="W6184" s="3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VLOOKUP(M6185,People!A:B,2,0)</f>
        <v>Cassandra Brandow</v>
      </c>
      <c r="W6185" s="3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VLOOKUP(M6186,People!A:B,2,0)</f>
        <v>Anna Andreadi</v>
      </c>
      <c r="W6186" s="3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VLOOKUP(M6187,People!A:B,2,0)</f>
        <v>Chuck Magee</v>
      </c>
      <c r="W6187" s="3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VLOOKUP(M6188,People!A:B,2,0)</f>
        <v>Chuck Magee</v>
      </c>
      <c r="W6188" s="3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VLOOKUP(M6189,People!A:B,2,0)</f>
        <v>Chuck Magee</v>
      </c>
      <c r="W6189" s="3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VLOOKUP(M6190,People!A:B,2,0)</f>
        <v>Chuck Magee</v>
      </c>
      <c r="W6190" s="3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VLOOKUP(M6191,People!A:B,2,0)</f>
        <v>Kelly Williams</v>
      </c>
      <c r="W6191" s="3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VLOOKUP(M6192,People!A:B,2,0)</f>
        <v>Chuck Magee</v>
      </c>
      <c r="W6192" s="3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VLOOKUP(M6193,People!A:B,2,0)</f>
        <v>Anna Andreadi</v>
      </c>
      <c r="W6193" s="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VLOOKUP(M6194,People!A:B,2,0)</f>
        <v>Kelly Williams</v>
      </c>
      <c r="W6194" s="3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VLOOKUP(M6195,People!A:B,2,0)</f>
        <v>Kelly Williams</v>
      </c>
      <c r="W6195" s="3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VLOOKUP(M6196,People!A:B,2,0)</f>
        <v>Kelly Williams</v>
      </c>
      <c r="W6196" s="3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VLOOKUP(M6197,People!A:B,2,0)</f>
        <v>Chuck Magee</v>
      </c>
      <c r="W6197" s="3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VLOOKUP(M6198,People!A:B,2,0)</f>
        <v>Chuck Magee</v>
      </c>
      <c r="W6198" s="3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VLOOKUP(M6199,People!A:B,2,0)</f>
        <v>Kelly Williams</v>
      </c>
      <c r="W6199" s="3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VLOOKUP(M6200,People!A:B,2,0)</f>
        <v>Kelly Williams</v>
      </c>
      <c r="W6200" s="3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VLOOKUP(M6201,People!A:B,2,0)</f>
        <v>Kelly Williams</v>
      </c>
      <c r="W6201" s="3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VLOOKUP(M6202,People!A:B,2,0)</f>
        <v>Kelly Williams</v>
      </c>
      <c r="W6202" s="3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VLOOKUP(M6203,People!A:B,2,0)</f>
        <v>Kelly Williams</v>
      </c>
      <c r="W6203" s="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VLOOKUP(M6204,People!A:B,2,0)</f>
        <v>Anna Andreadi</v>
      </c>
      <c r="W6204" s="3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VLOOKUP(M6205,People!A:B,2,0)</f>
        <v>Chuck Magee</v>
      </c>
      <c r="W6205" s="3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VLOOKUP(M6206,People!A:B,2,0)</f>
        <v>Chuck Magee</v>
      </c>
      <c r="W6206" s="3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VLOOKUP(M6207,People!A:B,2,0)</f>
        <v>Kelly Williams</v>
      </c>
      <c r="W6207" s="3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VLOOKUP(M6208,People!A:B,2,0)</f>
        <v>Kelly Williams</v>
      </c>
      <c r="W6208" s="3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VLOOKUP(M6209,People!A:B,2,0)</f>
        <v>Kelly Williams</v>
      </c>
      <c r="W6209" s="3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VLOOKUP(M6210,People!A:B,2,0)</f>
        <v>Chuck Magee</v>
      </c>
      <c r="W6210" s="3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VLOOKUP(M6211,People!A:B,2,0)</f>
        <v>Anna Andreadi</v>
      </c>
      <c r="W6211" s="3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VLOOKUP(M6212,People!A:B,2,0)</f>
        <v>Anna Andreadi</v>
      </c>
      <c r="W6212" s="3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VLOOKUP(M6213,People!A:B,2,0)</f>
        <v>Anna Andreadi</v>
      </c>
      <c r="W6213" s="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VLOOKUP(M6214,People!A:B,2,0)</f>
        <v>Anna Andreadi</v>
      </c>
      <c r="W6214" s="3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VLOOKUP(M6215,People!A:B,2,0)</f>
        <v>Anna Andreadi</v>
      </c>
      <c r="W6215" s="3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VLOOKUP(M6216,People!A:B,2,0)</f>
        <v>Anna Andreadi</v>
      </c>
      <c r="W6216" s="3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VLOOKUP(M6217,People!A:B,2,0)</f>
        <v>Chuck Magee</v>
      </c>
      <c r="W6217" s="3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VLOOKUP(M6218,People!A:B,2,0)</f>
        <v>Chuck Magee</v>
      </c>
      <c r="W6218" s="3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VLOOKUP(M6219,People!A:B,2,0)</f>
        <v>Cassandra Brandow</v>
      </c>
      <c r="W6219" s="3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VLOOKUP(M6220,People!A:B,2,0)</f>
        <v>Kelly Williams</v>
      </c>
      <c r="W6220" s="3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VLOOKUP(M6221,People!A:B,2,0)</f>
        <v>Kelly Williams</v>
      </c>
      <c r="W6221" s="3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VLOOKUP(M6222,People!A:B,2,0)</f>
        <v>Kelly Williams</v>
      </c>
      <c r="W6222" s="3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VLOOKUP(M6223,People!A:B,2,0)</f>
        <v>Anna Andreadi</v>
      </c>
      <c r="W6223" s="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VLOOKUP(M6224,People!A:B,2,0)</f>
        <v>Cassandra Brandow</v>
      </c>
      <c r="W6224" s="3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VLOOKUP(M6225,People!A:B,2,0)</f>
        <v>Cassandra Brandow</v>
      </c>
      <c r="W6225" s="3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VLOOKUP(M6226,People!A:B,2,0)</f>
        <v>Cassandra Brandow</v>
      </c>
      <c r="W6226" s="3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VLOOKUP(M6227,People!A:B,2,0)</f>
        <v>Anna Andreadi</v>
      </c>
      <c r="W6227" s="3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VLOOKUP(M6228,People!A:B,2,0)</f>
        <v>Anna Andreadi</v>
      </c>
      <c r="W6228" s="3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VLOOKUP(M6229,People!A:B,2,0)</f>
        <v>Kelly Williams</v>
      </c>
      <c r="W6229" s="3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VLOOKUP(M6230,People!A:B,2,0)</f>
        <v>Chuck Magee</v>
      </c>
      <c r="W6230" s="3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VLOOKUP(M6231,People!A:B,2,0)</f>
        <v>Chuck Magee</v>
      </c>
      <c r="W6231" s="3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VLOOKUP(M6232,People!A:B,2,0)</f>
        <v>Kelly Williams</v>
      </c>
      <c r="W6232" s="3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VLOOKUP(M6233,People!A:B,2,0)</f>
        <v>Anna Andreadi</v>
      </c>
      <c r="W6233" s="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VLOOKUP(M6234,People!A:B,2,0)</f>
        <v>Anna Andreadi</v>
      </c>
      <c r="W6234" s="3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VLOOKUP(M6235,People!A:B,2,0)</f>
        <v>Anna Andreadi</v>
      </c>
      <c r="W6235" s="3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VLOOKUP(M6236,People!A:B,2,0)</f>
        <v>Anna Andreadi</v>
      </c>
      <c r="W6236" s="3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VLOOKUP(M6237,People!A:B,2,0)</f>
        <v>Anna Andreadi</v>
      </c>
      <c r="W6237" s="3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VLOOKUP(M6238,People!A:B,2,0)</f>
        <v>Chuck Magee</v>
      </c>
      <c r="W6238" s="3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VLOOKUP(M6239,People!A:B,2,0)</f>
        <v>Chuck Magee</v>
      </c>
      <c r="W6239" s="3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VLOOKUP(M6240,People!A:B,2,0)</f>
        <v>Anna Andreadi</v>
      </c>
      <c r="W6240" s="3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VLOOKUP(M6241,People!A:B,2,0)</f>
        <v>Anna Andreadi</v>
      </c>
      <c r="W6241" s="3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VLOOKUP(M6242,People!A:B,2,0)</f>
        <v>Anna Andreadi</v>
      </c>
      <c r="W6242" s="3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VLOOKUP(M6243,People!A:B,2,0)</f>
        <v>Chuck Magee</v>
      </c>
      <c r="W6243" s="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VLOOKUP(M6244,People!A:B,2,0)</f>
        <v>Cassandra Brandow</v>
      </c>
      <c r="W6244" s="3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VLOOKUP(M6245,People!A:B,2,0)</f>
        <v>Anna Andreadi</v>
      </c>
      <c r="W6245" s="3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VLOOKUP(M6246,People!A:B,2,0)</f>
        <v>Anna Andreadi</v>
      </c>
      <c r="W6246" s="3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VLOOKUP(M6247,People!A:B,2,0)</f>
        <v>Anna Andreadi</v>
      </c>
      <c r="W6247" s="3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VLOOKUP(M6248,People!A:B,2,0)</f>
        <v>Anna Andreadi</v>
      </c>
      <c r="W6248" s="3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VLOOKUP(M6249,People!A:B,2,0)</f>
        <v>Kelly Williams</v>
      </c>
      <c r="W6249" s="3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VLOOKUP(M6250,People!A:B,2,0)</f>
        <v>Kelly Williams</v>
      </c>
      <c r="W6250" s="3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VLOOKUP(M6251,People!A:B,2,0)</f>
        <v>Kelly Williams</v>
      </c>
      <c r="W6251" s="3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VLOOKUP(M6252,People!A:B,2,0)</f>
        <v>Kelly Williams</v>
      </c>
      <c r="W6252" s="3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VLOOKUP(M6253,People!A:B,2,0)</f>
        <v>Kelly Williams</v>
      </c>
      <c r="W6253" s="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VLOOKUP(M6254,People!A:B,2,0)</f>
        <v>Cassandra Brandow</v>
      </c>
      <c r="W6254" s="3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VLOOKUP(M6255,People!A:B,2,0)</f>
        <v>Cassandra Brandow</v>
      </c>
      <c r="W6255" s="3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VLOOKUP(M6256,People!A:B,2,0)</f>
        <v>Cassandra Brandow</v>
      </c>
      <c r="W6256" s="3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VLOOKUP(M6257,People!A:B,2,0)</f>
        <v>Kelly Williams</v>
      </c>
      <c r="W6257" s="3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VLOOKUP(M6258,People!A:B,2,0)</f>
        <v>Cassandra Brandow</v>
      </c>
      <c r="W6258" s="3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VLOOKUP(M6259,People!A:B,2,0)</f>
        <v>Chuck Magee</v>
      </c>
      <c r="W6259" s="3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VLOOKUP(M6260,People!A:B,2,0)</f>
        <v>Chuck Magee</v>
      </c>
      <c r="W6260" s="3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VLOOKUP(M6261,People!A:B,2,0)</f>
        <v>Kelly Williams</v>
      </c>
      <c r="W6261" s="3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VLOOKUP(M6262,People!A:B,2,0)</f>
        <v>Anna Andreadi</v>
      </c>
      <c r="W6262" s="3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VLOOKUP(M6263,People!A:B,2,0)</f>
        <v>Chuck Magee</v>
      </c>
      <c r="W6263" s="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VLOOKUP(M6264,People!A:B,2,0)</f>
        <v>Kelly Williams</v>
      </c>
      <c r="W6264" s="3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VLOOKUP(M6265,People!A:B,2,0)</f>
        <v>Cassandra Brandow</v>
      </c>
      <c r="W6265" s="3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VLOOKUP(M6266,People!A:B,2,0)</f>
        <v>Kelly Williams</v>
      </c>
      <c r="W6266" s="3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VLOOKUP(M6267,People!A:B,2,0)</f>
        <v>Cassandra Brandow</v>
      </c>
      <c r="W6267" s="3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VLOOKUP(M6268,People!A:B,2,0)</f>
        <v>Cassandra Brandow</v>
      </c>
      <c r="W6268" s="3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VLOOKUP(M6269,People!A:B,2,0)</f>
        <v>Chuck Magee</v>
      </c>
      <c r="W6269" s="3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VLOOKUP(M6270,People!A:B,2,0)</f>
        <v>Chuck Magee</v>
      </c>
      <c r="W6270" s="3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VLOOKUP(M6271,People!A:B,2,0)</f>
        <v>Anna Andreadi</v>
      </c>
      <c r="W6271" s="3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VLOOKUP(M6272,People!A:B,2,0)</f>
        <v>Anna Andreadi</v>
      </c>
      <c r="W6272" s="3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VLOOKUP(M6273,People!A:B,2,0)</f>
        <v>Anna Andreadi</v>
      </c>
      <c r="W6273" s="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VLOOKUP(M6274,People!A:B,2,0)</f>
        <v>Kelly Williams</v>
      </c>
      <c r="W6274" s="3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VLOOKUP(M6275,People!A:B,2,0)</f>
        <v>Anna Andreadi</v>
      </c>
      <c r="W6275" s="3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VLOOKUP(M6276,People!A:B,2,0)</f>
        <v>Anna Andreadi</v>
      </c>
      <c r="W6276" s="3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VLOOKUP(M6277,People!A:B,2,0)</f>
        <v>Anna Andreadi</v>
      </c>
      <c r="W6277" s="3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VLOOKUP(M6278,People!A:B,2,0)</f>
        <v>Anna Andreadi</v>
      </c>
      <c r="W6278" s="3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VLOOKUP(M6279,People!A:B,2,0)</f>
        <v>Anna Andreadi</v>
      </c>
      <c r="W6279" s="3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VLOOKUP(M6280,People!A:B,2,0)</f>
        <v>Anna Andreadi</v>
      </c>
      <c r="W6280" s="3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VLOOKUP(M6281,People!A:B,2,0)</f>
        <v>Anna Andreadi</v>
      </c>
      <c r="W6281" s="3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VLOOKUP(M6282,People!A:B,2,0)</f>
        <v>Chuck Magee</v>
      </c>
      <c r="W6282" s="3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VLOOKUP(M6283,People!A:B,2,0)</f>
        <v>Chuck Magee</v>
      </c>
      <c r="W6283" s="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VLOOKUP(M6284,People!A:B,2,0)</f>
        <v>Chuck Magee</v>
      </c>
      <c r="W6284" s="3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VLOOKUP(M6285,People!A:B,2,0)</f>
        <v>Anna Andreadi</v>
      </c>
      <c r="W6285" s="3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VLOOKUP(M6286,People!A:B,2,0)</f>
        <v>Anna Andreadi</v>
      </c>
      <c r="W6286" s="3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VLOOKUP(M6287,People!A:B,2,0)</f>
        <v>Chuck Magee</v>
      </c>
      <c r="W6287" s="3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VLOOKUP(M6288,People!A:B,2,0)</f>
        <v>Cassandra Brandow</v>
      </c>
      <c r="W6288" s="3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VLOOKUP(M6289,People!A:B,2,0)</f>
        <v>Anna Andreadi</v>
      </c>
      <c r="W6289" s="3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VLOOKUP(M6290,People!A:B,2,0)</f>
        <v>Anna Andreadi</v>
      </c>
      <c r="W6290" s="3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VLOOKUP(M6291,People!A:B,2,0)</f>
        <v>Anna Andreadi</v>
      </c>
      <c r="W6291" s="3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VLOOKUP(M6292,People!A:B,2,0)</f>
        <v>Anna Andreadi</v>
      </c>
      <c r="W6292" s="3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VLOOKUP(M6293,People!A:B,2,0)</f>
        <v>Cassandra Brandow</v>
      </c>
      <c r="W6293" s="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VLOOKUP(M6294,People!A:B,2,0)</f>
        <v>Anna Andreadi</v>
      </c>
      <c r="W6294" s="3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VLOOKUP(M6295,People!A:B,2,0)</f>
        <v>Anna Andreadi</v>
      </c>
      <c r="W6295" s="3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VLOOKUP(M6296,People!A:B,2,0)</f>
        <v>Chuck Magee</v>
      </c>
      <c r="W6296" s="3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VLOOKUP(M6297,People!A:B,2,0)</f>
        <v>Chuck Magee</v>
      </c>
      <c r="W6297" s="3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VLOOKUP(M6298,People!A:B,2,0)</f>
        <v>Chuck Magee</v>
      </c>
      <c r="W6298" s="3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VLOOKUP(M6299,People!A:B,2,0)</f>
        <v>Chuck Magee</v>
      </c>
      <c r="W6299" s="3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VLOOKUP(M6300,People!A:B,2,0)</f>
        <v>Anna Andreadi</v>
      </c>
      <c r="W6300" s="3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VLOOKUP(M6301,People!A:B,2,0)</f>
        <v>Anna Andreadi</v>
      </c>
      <c r="W6301" s="3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VLOOKUP(M6302,People!A:B,2,0)</f>
        <v>Kelly Williams</v>
      </c>
      <c r="W6302" s="3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VLOOKUP(M6303,People!A:B,2,0)</f>
        <v>Kelly Williams</v>
      </c>
      <c r="W6303" s="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VLOOKUP(M6304,People!A:B,2,0)</f>
        <v>Kelly Williams</v>
      </c>
      <c r="W6304" s="3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VLOOKUP(M6305,People!A:B,2,0)</f>
        <v>Kelly Williams</v>
      </c>
      <c r="W6305" s="3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VLOOKUP(M6306,People!A:B,2,0)</f>
        <v>Chuck Magee</v>
      </c>
      <c r="W6306" s="3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VLOOKUP(M6307,People!A:B,2,0)</f>
        <v>Anna Andreadi</v>
      </c>
      <c r="W6307" s="3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VLOOKUP(M6308,People!A:B,2,0)</f>
        <v>Anna Andreadi</v>
      </c>
      <c r="W6308" s="3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VLOOKUP(M6309,People!A:B,2,0)</f>
        <v>Anna Andreadi</v>
      </c>
      <c r="W6309" s="3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VLOOKUP(M6310,People!A:B,2,0)</f>
        <v>Anna Andreadi</v>
      </c>
      <c r="W6310" s="3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VLOOKUP(M6311,People!A:B,2,0)</f>
        <v>Anna Andreadi</v>
      </c>
      <c r="W6311" s="3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VLOOKUP(M6312,People!A:B,2,0)</f>
        <v>Anna Andreadi</v>
      </c>
      <c r="W6312" s="3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VLOOKUP(M6313,People!A:B,2,0)</f>
        <v>Anna Andreadi</v>
      </c>
      <c r="W6313" s="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VLOOKUP(M6314,People!A:B,2,0)</f>
        <v>Chuck Magee</v>
      </c>
      <c r="W6314" s="3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VLOOKUP(M6315,People!A:B,2,0)</f>
        <v>Chuck Magee</v>
      </c>
      <c r="W6315" s="3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VLOOKUP(M6316,People!A:B,2,0)</f>
        <v>Kelly Williams</v>
      </c>
      <c r="W6316" s="3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VLOOKUP(M6317,People!A:B,2,0)</f>
        <v>Kelly Williams</v>
      </c>
      <c r="W6317" s="3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VLOOKUP(M6318,People!A:B,2,0)</f>
        <v>Kelly Williams</v>
      </c>
      <c r="W6318" s="3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VLOOKUP(M6319,People!A:B,2,0)</f>
        <v>Kelly Williams</v>
      </c>
      <c r="W6319" s="3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VLOOKUP(M6320,People!A:B,2,0)</f>
        <v>Anna Andreadi</v>
      </c>
      <c r="W6320" s="3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VLOOKUP(M6321,People!A:B,2,0)</f>
        <v>Anna Andreadi</v>
      </c>
      <c r="W6321" s="3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VLOOKUP(M6322,People!A:B,2,0)</f>
        <v>Cassandra Brandow</v>
      </c>
      <c r="W6322" s="3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VLOOKUP(M6323,People!A:B,2,0)</f>
        <v>Chuck Magee</v>
      </c>
      <c r="W6323" s="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VLOOKUP(M6324,People!A:B,2,0)</f>
        <v>Kelly Williams</v>
      </c>
      <c r="W6324" s="3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VLOOKUP(M6325,People!A:B,2,0)</f>
        <v>Chuck Magee</v>
      </c>
      <c r="W6325" s="3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VLOOKUP(M6326,People!A:B,2,0)</f>
        <v>Anna Andreadi</v>
      </c>
      <c r="W6326" s="3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VLOOKUP(M6327,People!A:B,2,0)</f>
        <v>Anna Andreadi</v>
      </c>
      <c r="W6327" s="3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VLOOKUP(M6328,People!A:B,2,0)</f>
        <v>Kelly Williams</v>
      </c>
      <c r="W6328" s="3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VLOOKUP(M6329,People!A:B,2,0)</f>
        <v>Kelly Williams</v>
      </c>
      <c r="W6329" s="3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VLOOKUP(M6330,People!A:B,2,0)</f>
        <v>Kelly Williams</v>
      </c>
      <c r="W6330" s="3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VLOOKUP(M6331,People!A:B,2,0)</f>
        <v>Kelly Williams</v>
      </c>
      <c r="W6331" s="3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VLOOKUP(M6332,People!A:B,2,0)</f>
        <v>Kelly Williams</v>
      </c>
      <c r="W6332" s="3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VLOOKUP(M6333,People!A:B,2,0)</f>
        <v>Kelly Williams</v>
      </c>
      <c r="W6333" s="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VLOOKUP(M6334,People!A:B,2,0)</f>
        <v>Kelly Williams</v>
      </c>
      <c r="W6334" s="3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VLOOKUP(M6335,People!A:B,2,0)</f>
        <v>Kelly Williams</v>
      </c>
      <c r="W6335" s="3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VLOOKUP(M6336,People!A:B,2,0)</f>
        <v>Chuck Magee</v>
      </c>
      <c r="W6336" s="3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VLOOKUP(M6337,People!A:B,2,0)</f>
        <v>Chuck Magee</v>
      </c>
      <c r="W6337" s="3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VLOOKUP(M6338,People!A:B,2,0)</f>
        <v>Anna Andreadi</v>
      </c>
      <c r="W6338" s="3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VLOOKUP(M6339,People!A:B,2,0)</f>
        <v>Anna Andreadi</v>
      </c>
      <c r="W6339" s="3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VLOOKUP(M6340,People!A:B,2,0)</f>
        <v>Chuck Magee</v>
      </c>
      <c r="W6340" s="3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VLOOKUP(M6341,People!A:B,2,0)</f>
        <v>Chuck Magee</v>
      </c>
      <c r="W6341" s="3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VLOOKUP(M6342,People!A:B,2,0)</f>
        <v>Chuck Magee</v>
      </c>
      <c r="W6342" s="3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VLOOKUP(M6343,People!A:B,2,0)</f>
        <v>Chuck Magee</v>
      </c>
      <c r="W6343" s="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VLOOKUP(M6344,People!A:B,2,0)</f>
        <v>Chuck Magee</v>
      </c>
      <c r="W6344" s="3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VLOOKUP(M6345,People!A:B,2,0)</f>
        <v>Chuck Magee</v>
      </c>
      <c r="W6345" s="3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VLOOKUP(M6346,People!A:B,2,0)</f>
        <v>Chuck Magee</v>
      </c>
      <c r="W6346" s="3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VLOOKUP(M6347,People!A:B,2,0)</f>
        <v>Chuck Magee</v>
      </c>
      <c r="W6347" s="3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VLOOKUP(M6348,People!A:B,2,0)</f>
        <v>Chuck Magee</v>
      </c>
      <c r="W6348" s="3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VLOOKUP(M6349,People!A:B,2,0)</f>
        <v>Anna Andreadi</v>
      </c>
      <c r="W6349" s="3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VLOOKUP(M6350,People!A:B,2,0)</f>
        <v>Anna Andreadi</v>
      </c>
      <c r="W6350" s="3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VLOOKUP(M6351,People!A:B,2,0)</f>
        <v>Anna Andreadi</v>
      </c>
      <c r="W6351" s="3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VLOOKUP(M6352,People!A:B,2,0)</f>
        <v>Kelly Williams</v>
      </c>
      <c r="W6352" s="3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VLOOKUP(M6353,People!A:B,2,0)</f>
        <v>Cassandra Brandow</v>
      </c>
      <c r="W6353" s="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VLOOKUP(M6354,People!A:B,2,0)</f>
        <v>Chuck Magee</v>
      </c>
      <c r="W6354" s="3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VLOOKUP(M6355,People!A:B,2,0)</f>
        <v>Chuck Magee</v>
      </c>
      <c r="W6355" s="3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VLOOKUP(M6356,People!A:B,2,0)</f>
        <v>Chuck Magee</v>
      </c>
      <c r="W6356" s="3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VLOOKUP(M6357,People!A:B,2,0)</f>
        <v>Chuck Magee</v>
      </c>
      <c r="W6357" s="3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VLOOKUP(M6358,People!A:B,2,0)</f>
        <v>Anna Andreadi</v>
      </c>
      <c r="W6358" s="3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VLOOKUP(M6359,People!A:B,2,0)</f>
        <v>Anna Andreadi</v>
      </c>
      <c r="W6359" s="3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VLOOKUP(M6360,People!A:B,2,0)</f>
        <v>Anna Andreadi</v>
      </c>
      <c r="W6360" s="3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VLOOKUP(M6361,People!A:B,2,0)</f>
        <v>Anna Andreadi</v>
      </c>
      <c r="W6361" s="3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VLOOKUP(M6362,People!A:B,2,0)</f>
        <v>Anna Andreadi</v>
      </c>
      <c r="W6362" s="3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VLOOKUP(M6363,People!A:B,2,0)</f>
        <v>Anna Andreadi</v>
      </c>
      <c r="W6363" s="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VLOOKUP(M6364,People!A:B,2,0)</f>
        <v>Anna Andreadi</v>
      </c>
      <c r="W6364" s="3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VLOOKUP(M6365,People!A:B,2,0)</f>
        <v>Anna Andreadi</v>
      </c>
      <c r="W6365" s="3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VLOOKUP(M6366,People!A:B,2,0)</f>
        <v>Anna Andreadi</v>
      </c>
      <c r="W6366" s="3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VLOOKUP(M6367,People!A:B,2,0)</f>
        <v>Chuck Magee</v>
      </c>
      <c r="W6367" s="3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VLOOKUP(M6368,People!A:B,2,0)</f>
        <v>Chuck Magee</v>
      </c>
      <c r="W6368" s="3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VLOOKUP(M6369,People!A:B,2,0)</f>
        <v>Chuck Magee</v>
      </c>
      <c r="W6369" s="3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VLOOKUP(M6370,People!A:B,2,0)</f>
        <v>Anna Andreadi</v>
      </c>
      <c r="W6370" s="3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VLOOKUP(M6371,People!A:B,2,0)</f>
        <v>Kelly Williams</v>
      </c>
      <c r="W6371" s="3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VLOOKUP(M6372,People!A:B,2,0)</f>
        <v>Chuck Magee</v>
      </c>
      <c r="W6372" s="3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VLOOKUP(M6373,People!A:B,2,0)</f>
        <v>Chuck Magee</v>
      </c>
      <c r="W6373" s="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VLOOKUP(M6374,People!A:B,2,0)</f>
        <v>Chuck Magee</v>
      </c>
      <c r="W6374" s="3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VLOOKUP(M6375,People!A:B,2,0)</f>
        <v>Chuck Magee</v>
      </c>
      <c r="W6375" s="3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VLOOKUP(M6376,People!A:B,2,0)</f>
        <v>Cassandra Brandow</v>
      </c>
      <c r="W6376" s="3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VLOOKUP(M6377,People!A:B,2,0)</f>
        <v>Cassandra Brandow</v>
      </c>
      <c r="W6377" s="3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VLOOKUP(M6378,People!A:B,2,0)</f>
        <v>Chuck Magee</v>
      </c>
      <c r="W6378" s="3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VLOOKUP(M6379,People!A:B,2,0)</f>
        <v>Anna Andreadi</v>
      </c>
      <c r="W6379" s="3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VLOOKUP(M6380,People!A:B,2,0)</f>
        <v>Chuck Magee</v>
      </c>
      <c r="W6380" s="3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VLOOKUP(M6381,People!A:B,2,0)</f>
        <v>Chuck Magee</v>
      </c>
      <c r="W6381" s="3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VLOOKUP(M6382,People!A:B,2,0)</f>
        <v>Anna Andreadi</v>
      </c>
      <c r="W6382" s="3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VLOOKUP(M6383,People!A:B,2,0)</f>
        <v>Chuck Magee</v>
      </c>
      <c r="W6383" s="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VLOOKUP(M6384,People!A:B,2,0)</f>
        <v>Chuck Magee</v>
      </c>
      <c r="W6384" s="3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VLOOKUP(M6385,People!A:B,2,0)</f>
        <v>Kelly Williams</v>
      </c>
      <c r="W6385" s="3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VLOOKUP(M6386,People!A:B,2,0)</f>
        <v>Kelly Williams</v>
      </c>
      <c r="W6386" s="3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VLOOKUP(M6387,People!A:B,2,0)</f>
        <v>Kelly Williams</v>
      </c>
      <c r="W6387" s="3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VLOOKUP(M6388,People!A:B,2,0)</f>
        <v>Kelly Williams</v>
      </c>
      <c r="W6388" s="3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VLOOKUP(M6389,People!A:B,2,0)</f>
        <v>Kelly Williams</v>
      </c>
      <c r="W6389" s="3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VLOOKUP(M6390,People!A:B,2,0)</f>
        <v>Kelly Williams</v>
      </c>
      <c r="W6390" s="3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VLOOKUP(M6391,People!A:B,2,0)</f>
        <v>Cassandra Brandow</v>
      </c>
      <c r="W6391" s="3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VLOOKUP(M6392,People!A:B,2,0)</f>
        <v>Cassandra Brandow</v>
      </c>
      <c r="W6392" s="3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VLOOKUP(M6393,People!A:B,2,0)</f>
        <v>Chuck Magee</v>
      </c>
      <c r="W6393" s="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VLOOKUP(M6394,People!A:B,2,0)</f>
        <v>Chuck Magee</v>
      </c>
      <c r="W6394" s="3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VLOOKUP(M6395,People!A:B,2,0)</f>
        <v>Chuck Magee</v>
      </c>
      <c r="W6395" s="3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VLOOKUP(M6396,People!A:B,2,0)</f>
        <v>Chuck Magee</v>
      </c>
      <c r="W6396" s="3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VLOOKUP(M6397,People!A:B,2,0)</f>
        <v>Chuck Magee</v>
      </c>
      <c r="W6397" s="3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VLOOKUP(M6398,People!A:B,2,0)</f>
        <v>Chuck Magee</v>
      </c>
      <c r="W6398" s="3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VLOOKUP(M6399,People!A:B,2,0)</f>
        <v>Kelly Williams</v>
      </c>
      <c r="W6399" s="3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VLOOKUP(M6400,People!A:B,2,0)</f>
        <v>Chuck Magee</v>
      </c>
      <c r="W6400" s="3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VLOOKUP(M6401,People!A:B,2,0)</f>
        <v>Chuck Magee</v>
      </c>
      <c r="W6401" s="3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VLOOKUP(M6402,People!A:B,2,0)</f>
        <v>Chuck Magee</v>
      </c>
      <c r="W6402" s="3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VLOOKUP(M6403,People!A:B,2,0)</f>
        <v>Cassandra Brandow</v>
      </c>
      <c r="W6403" s="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VLOOKUP(M6404,People!A:B,2,0)</f>
        <v>Cassandra Brandow</v>
      </c>
      <c r="W6404" s="3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VLOOKUP(M6405,People!A:B,2,0)</f>
        <v>Cassandra Brandow</v>
      </c>
      <c r="W6405" s="3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VLOOKUP(M6406,People!A:B,2,0)</f>
        <v>Cassandra Brandow</v>
      </c>
      <c r="W6406" s="3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VLOOKUP(M6407,People!A:B,2,0)</f>
        <v>Anna Andreadi</v>
      </c>
      <c r="W6407" s="3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VLOOKUP(M6408,People!A:B,2,0)</f>
        <v>Anna Andreadi</v>
      </c>
      <c r="W6408" s="3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VLOOKUP(M6409,People!A:B,2,0)</f>
        <v>Kelly Williams</v>
      </c>
      <c r="W6409" s="3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VLOOKUP(M6410,People!A:B,2,0)</f>
        <v>Kelly Williams</v>
      </c>
      <c r="W6410" s="3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VLOOKUP(M6411,People!A:B,2,0)</f>
        <v>Kelly Williams</v>
      </c>
      <c r="W6411" s="3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VLOOKUP(M6412,People!A:B,2,0)</f>
        <v>Kelly Williams</v>
      </c>
      <c r="W6412" s="3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VLOOKUP(M6413,People!A:B,2,0)</f>
        <v>Kelly Williams</v>
      </c>
      <c r="W6413" s="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VLOOKUP(M6414,People!A:B,2,0)</f>
        <v>Cassandra Brandow</v>
      </c>
      <c r="W6414" s="3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VLOOKUP(M6415,People!A:B,2,0)</f>
        <v>Cassandra Brandow</v>
      </c>
      <c r="W6415" s="3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VLOOKUP(M6416,People!A:B,2,0)</f>
        <v>Cassandra Brandow</v>
      </c>
      <c r="W6416" s="3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VLOOKUP(M6417,People!A:B,2,0)</f>
        <v>Anna Andreadi</v>
      </c>
      <c r="W6417" s="3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VLOOKUP(M6418,People!A:B,2,0)</f>
        <v>Chuck Magee</v>
      </c>
      <c r="W6418" s="3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VLOOKUP(M6419,People!A:B,2,0)</f>
        <v>Chuck Magee</v>
      </c>
      <c r="W6419" s="3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VLOOKUP(M6420,People!A:B,2,0)</f>
        <v>Kelly Williams</v>
      </c>
      <c r="W6420" s="3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VLOOKUP(M6421,People!A:B,2,0)</f>
        <v>Kelly Williams</v>
      </c>
      <c r="W6421" s="3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VLOOKUP(M6422,People!A:B,2,0)</f>
        <v>Kelly Williams</v>
      </c>
      <c r="W6422" s="3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VLOOKUP(M6423,People!A:B,2,0)</f>
        <v>Kelly Williams</v>
      </c>
      <c r="W6423" s="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VLOOKUP(M6424,People!A:B,2,0)</f>
        <v>Anna Andreadi</v>
      </c>
      <c r="W6424" s="3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VLOOKUP(M6425,People!A:B,2,0)</f>
        <v>Anna Andreadi</v>
      </c>
      <c r="W6425" s="3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VLOOKUP(M6426,People!A:B,2,0)</f>
        <v>Chuck Magee</v>
      </c>
      <c r="W6426" s="3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VLOOKUP(M6427,People!A:B,2,0)</f>
        <v>Chuck Magee</v>
      </c>
      <c r="W6427" s="3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VLOOKUP(M6428,People!A:B,2,0)</f>
        <v>Chuck Magee</v>
      </c>
      <c r="W6428" s="3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VLOOKUP(M6429,People!A:B,2,0)</f>
        <v>Chuck Magee</v>
      </c>
      <c r="W6429" s="3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VLOOKUP(M6430,People!A:B,2,0)</f>
        <v>Chuck Magee</v>
      </c>
      <c r="W6430" s="3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VLOOKUP(M6431,People!A:B,2,0)</f>
        <v>Cassandra Brandow</v>
      </c>
      <c r="W6431" s="3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VLOOKUP(M6432,People!A:B,2,0)</f>
        <v>Cassandra Brandow</v>
      </c>
      <c r="W6432" s="3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VLOOKUP(M6433,People!A:B,2,0)</f>
        <v>Cassandra Brandow</v>
      </c>
      <c r="W6433" s="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VLOOKUP(M6434,People!A:B,2,0)</f>
        <v>Cassandra Brandow</v>
      </c>
      <c r="W6434" s="3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VLOOKUP(M6435,People!A:B,2,0)</f>
        <v>Kelly Williams</v>
      </c>
      <c r="W6435" s="3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VLOOKUP(M6436,People!A:B,2,0)</f>
        <v>Kelly Williams</v>
      </c>
      <c r="W6436" s="3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VLOOKUP(M6437,People!A:B,2,0)</f>
        <v>Anna Andreadi</v>
      </c>
      <c r="W6437" s="3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VLOOKUP(M6438,People!A:B,2,0)</f>
        <v>Anna Andreadi</v>
      </c>
      <c r="W6438" s="3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VLOOKUP(M6439,People!A:B,2,0)</f>
        <v>Anna Andreadi</v>
      </c>
      <c r="W6439" s="3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VLOOKUP(M6440,People!A:B,2,0)</f>
        <v>Kelly Williams</v>
      </c>
      <c r="W6440" s="3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VLOOKUP(M6441,People!A:B,2,0)</f>
        <v>Chuck Magee</v>
      </c>
      <c r="W6441" s="3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VLOOKUP(M6442,People!A:B,2,0)</f>
        <v>Chuck Magee</v>
      </c>
      <c r="W6442" s="3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VLOOKUP(M6443,People!A:B,2,0)</f>
        <v>Chuck Magee</v>
      </c>
      <c r="W6443" s="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VLOOKUP(M6444,People!A:B,2,0)</f>
        <v>Chuck Magee</v>
      </c>
      <c r="W6444" s="3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VLOOKUP(M6445,People!A:B,2,0)</f>
        <v>Chuck Magee</v>
      </c>
      <c r="W6445" s="3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VLOOKUP(M6446,People!A:B,2,0)</f>
        <v>Chuck Magee</v>
      </c>
      <c r="W6446" s="3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VLOOKUP(M6447,People!A:B,2,0)</f>
        <v>Kelly Williams</v>
      </c>
      <c r="W6447" s="3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VLOOKUP(M6448,People!A:B,2,0)</f>
        <v>Kelly Williams</v>
      </c>
      <c r="W6448" s="3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VLOOKUP(M6449,People!A:B,2,0)</f>
        <v>Kelly Williams</v>
      </c>
      <c r="W6449" s="3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VLOOKUP(M6450,People!A:B,2,0)</f>
        <v>Kelly Williams</v>
      </c>
      <c r="W6450" s="3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VLOOKUP(M6451,People!A:B,2,0)</f>
        <v>Chuck Magee</v>
      </c>
      <c r="W6451" s="3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VLOOKUP(M6452,People!A:B,2,0)</f>
        <v>Chuck Magee</v>
      </c>
      <c r="W6452" s="3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VLOOKUP(M6453,People!A:B,2,0)</f>
        <v>Chuck Magee</v>
      </c>
      <c r="W6453" s="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VLOOKUP(M6454,People!A:B,2,0)</f>
        <v>Kelly Williams</v>
      </c>
      <c r="W6454" s="3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VLOOKUP(M6455,People!A:B,2,0)</f>
        <v>Kelly Williams</v>
      </c>
      <c r="W6455" s="3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VLOOKUP(M6456,People!A:B,2,0)</f>
        <v>Anna Andreadi</v>
      </c>
      <c r="W6456" s="3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VLOOKUP(M6457,People!A:B,2,0)</f>
        <v>Anna Andreadi</v>
      </c>
      <c r="W6457" s="3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VLOOKUP(M6458,People!A:B,2,0)</f>
        <v>Chuck Magee</v>
      </c>
      <c r="W6458" s="3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VLOOKUP(M6459,People!A:B,2,0)</f>
        <v>Chuck Magee</v>
      </c>
      <c r="W6459" s="3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VLOOKUP(M6460,People!A:B,2,0)</f>
        <v>Chuck Magee</v>
      </c>
      <c r="W6460" s="3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VLOOKUP(M6461,People!A:B,2,0)</f>
        <v>Chuck Magee</v>
      </c>
      <c r="W6461" s="3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VLOOKUP(M6462,People!A:B,2,0)</f>
        <v>Chuck Magee</v>
      </c>
      <c r="W6462" s="3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VLOOKUP(M6463,People!A:B,2,0)</f>
        <v>Chuck Magee</v>
      </c>
      <c r="W6463" s="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VLOOKUP(M6464,People!A:B,2,0)</f>
        <v>Chuck Magee</v>
      </c>
      <c r="W6464" s="3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VLOOKUP(M6465,People!A:B,2,0)</f>
        <v>Chuck Magee</v>
      </c>
      <c r="W6465" s="3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VLOOKUP(M6466,People!A:B,2,0)</f>
        <v>Cassandra Brandow</v>
      </c>
      <c r="W6466" s="3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VLOOKUP(M6467,People!A:B,2,0)</f>
        <v>Cassandra Brandow</v>
      </c>
      <c r="W6467" s="3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VLOOKUP(M6468,People!A:B,2,0)</f>
        <v>Anna Andreadi</v>
      </c>
      <c r="W6468" s="3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VLOOKUP(M6469,People!A:B,2,0)</f>
        <v>Chuck Magee</v>
      </c>
      <c r="W6469" s="3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VLOOKUP(M6470,People!A:B,2,0)</f>
        <v>Chuck Magee</v>
      </c>
      <c r="W6470" s="3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VLOOKUP(M6471,People!A:B,2,0)</f>
        <v>Chuck Magee</v>
      </c>
      <c r="W6471" s="3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VLOOKUP(M6472,People!A:B,2,0)</f>
        <v>Kelly Williams</v>
      </c>
      <c r="W6472" s="3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VLOOKUP(M6473,People!A:B,2,0)</f>
        <v>Kelly Williams</v>
      </c>
      <c r="W6473" s="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VLOOKUP(M6474,People!A:B,2,0)</f>
        <v>Kelly Williams</v>
      </c>
      <c r="W6474" s="3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VLOOKUP(M6475,People!A:B,2,0)</f>
        <v>Cassandra Brandow</v>
      </c>
      <c r="W6475" s="3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VLOOKUP(M6476,People!A:B,2,0)</f>
        <v>Chuck Magee</v>
      </c>
      <c r="W6476" s="3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VLOOKUP(M6477,People!A:B,2,0)</f>
        <v>Cassandra Brandow</v>
      </c>
      <c r="W6477" s="3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VLOOKUP(M6478,People!A:B,2,0)</f>
        <v>Cassandra Brandow</v>
      </c>
      <c r="W6478" s="3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VLOOKUP(M6479,People!A:B,2,0)</f>
        <v>Cassandra Brandow</v>
      </c>
      <c r="W6479" s="3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VLOOKUP(M6480,People!A:B,2,0)</f>
        <v>Cassandra Brandow</v>
      </c>
      <c r="W6480" s="3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VLOOKUP(M6481,People!A:B,2,0)</f>
        <v>Cassandra Brandow</v>
      </c>
      <c r="W6481" s="3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VLOOKUP(M6482,People!A:B,2,0)</f>
        <v>Cassandra Brandow</v>
      </c>
      <c r="W6482" s="3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VLOOKUP(M6483,People!A:B,2,0)</f>
        <v>Cassandra Brandow</v>
      </c>
      <c r="W6483" s="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VLOOKUP(M6484,People!A:B,2,0)</f>
        <v>Cassandra Brandow</v>
      </c>
      <c r="W6484" s="3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VLOOKUP(M6485,People!A:B,2,0)</f>
        <v>Chuck Magee</v>
      </c>
      <c r="W6485" s="3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VLOOKUP(M6486,People!A:B,2,0)</f>
        <v>Chuck Magee</v>
      </c>
      <c r="W6486" s="3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VLOOKUP(M6487,People!A:B,2,0)</f>
        <v>Chuck Magee</v>
      </c>
      <c r="W6487" s="3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VLOOKUP(M6488,People!A:B,2,0)</f>
        <v>Cassandra Brandow</v>
      </c>
      <c r="W6488" s="3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VLOOKUP(M6489,People!A:B,2,0)</f>
        <v>Cassandra Brandow</v>
      </c>
      <c r="W6489" s="3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VLOOKUP(M6490,People!A:B,2,0)</f>
        <v>Cassandra Brandow</v>
      </c>
      <c r="W6490" s="3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VLOOKUP(M6491,People!A:B,2,0)</f>
        <v>Chuck Magee</v>
      </c>
      <c r="W6491" s="3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VLOOKUP(M6492,People!A:B,2,0)</f>
        <v>Chuck Magee</v>
      </c>
      <c r="W6492" s="3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VLOOKUP(M6493,People!A:B,2,0)</f>
        <v>Cassandra Brandow</v>
      </c>
      <c r="W6493" s="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VLOOKUP(M6494,People!A:B,2,0)</f>
        <v>Cassandra Brandow</v>
      </c>
      <c r="W6494" s="3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VLOOKUP(M6495,People!A:B,2,0)</f>
        <v>Cassandra Brandow</v>
      </c>
      <c r="W6495" s="3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VLOOKUP(M6496,People!A:B,2,0)</f>
        <v>Kelly Williams</v>
      </c>
      <c r="W6496" s="3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VLOOKUP(M6497,People!A:B,2,0)</f>
        <v>Kelly Williams</v>
      </c>
      <c r="W6497" s="3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VLOOKUP(M6498,People!A:B,2,0)</f>
        <v>Kelly Williams</v>
      </c>
      <c r="W6498" s="3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VLOOKUP(M6499,People!A:B,2,0)</f>
        <v>Cassandra Brandow</v>
      </c>
      <c r="W6499" s="3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VLOOKUP(M6500,People!A:B,2,0)</f>
        <v>Cassandra Brandow</v>
      </c>
      <c r="W6500" s="3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VLOOKUP(M6501,People!A:B,2,0)</f>
        <v>Cassandra Brandow</v>
      </c>
      <c r="W6501" s="3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VLOOKUP(M6502,People!A:B,2,0)</f>
        <v>Cassandra Brandow</v>
      </c>
      <c r="W6502" s="3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VLOOKUP(M6503,People!A:B,2,0)</f>
        <v>Chuck Magee</v>
      </c>
      <c r="W6503" s="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VLOOKUP(M6504,People!A:B,2,0)</f>
        <v>Chuck Magee</v>
      </c>
      <c r="W6504" s="3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VLOOKUP(M6505,People!A:B,2,0)</f>
        <v>Chuck Magee</v>
      </c>
      <c r="W6505" s="3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VLOOKUP(M6506,People!A:B,2,0)</f>
        <v>Chuck Magee</v>
      </c>
      <c r="W6506" s="3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VLOOKUP(M6507,People!A:B,2,0)</f>
        <v>Kelly Williams</v>
      </c>
      <c r="W6507" s="3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VLOOKUP(M6508,People!A:B,2,0)</f>
        <v>Chuck Magee</v>
      </c>
      <c r="W6508" s="3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VLOOKUP(M6509,People!A:B,2,0)</f>
        <v>Chuck Magee</v>
      </c>
      <c r="W6509" s="3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VLOOKUP(M6510,People!A:B,2,0)</f>
        <v>Chuck Magee</v>
      </c>
      <c r="W6510" s="3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VLOOKUP(M6511,People!A:B,2,0)</f>
        <v>Chuck Magee</v>
      </c>
      <c r="W6511" s="3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VLOOKUP(M6512,People!A:B,2,0)</f>
        <v>Chuck Magee</v>
      </c>
      <c r="W6512" s="3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VLOOKUP(M6513,People!A:B,2,0)</f>
        <v>Anna Andreadi</v>
      </c>
      <c r="W6513" s="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VLOOKUP(M6514,People!A:B,2,0)</f>
        <v>Anna Andreadi</v>
      </c>
      <c r="W6514" s="3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VLOOKUP(M6515,People!A:B,2,0)</f>
        <v>Anna Andreadi</v>
      </c>
      <c r="W6515" s="3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VLOOKUP(M6516,People!A:B,2,0)</f>
        <v>Anna Andreadi</v>
      </c>
      <c r="W6516" s="3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VLOOKUP(M6517,People!A:B,2,0)</f>
        <v>Anna Andreadi</v>
      </c>
      <c r="W6517" s="3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VLOOKUP(M6518,People!A:B,2,0)</f>
        <v>Anna Andreadi</v>
      </c>
      <c r="W6518" s="3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VLOOKUP(M6519,People!A:B,2,0)</f>
        <v>Anna Andreadi</v>
      </c>
      <c r="W6519" s="3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VLOOKUP(M6520,People!A:B,2,0)</f>
        <v>Anna Andreadi</v>
      </c>
      <c r="W6520" s="3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VLOOKUP(M6521,People!A:B,2,0)</f>
        <v>Anna Andreadi</v>
      </c>
      <c r="W6521" s="3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VLOOKUP(M6522,People!A:B,2,0)</f>
        <v>Kelly Williams</v>
      </c>
      <c r="W6522" s="3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VLOOKUP(M6523,People!A:B,2,0)</f>
        <v>Kelly Williams</v>
      </c>
      <c r="W6523" s="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VLOOKUP(M6524,People!A:B,2,0)</f>
        <v>Kelly Williams</v>
      </c>
      <c r="W6524" s="3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VLOOKUP(M6525,People!A:B,2,0)</f>
        <v>Chuck Magee</v>
      </c>
      <c r="W6525" s="3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VLOOKUP(M6526,People!A:B,2,0)</f>
        <v>Chuck Magee</v>
      </c>
      <c r="W6526" s="3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VLOOKUP(M6527,People!A:B,2,0)</f>
        <v>Chuck Magee</v>
      </c>
      <c r="W6527" s="3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VLOOKUP(M6528,People!A:B,2,0)</f>
        <v>Chuck Magee</v>
      </c>
      <c r="W6528" s="3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VLOOKUP(M6529,People!A:B,2,0)</f>
        <v>Chuck Magee</v>
      </c>
      <c r="W6529" s="3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VLOOKUP(M6530,People!A:B,2,0)</f>
        <v>Chuck Magee</v>
      </c>
      <c r="W6530" s="3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VLOOKUP(M6531,People!A:B,2,0)</f>
        <v>Kelly Williams</v>
      </c>
      <c r="W6531" s="3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VLOOKUP(M6532,People!A:B,2,0)</f>
        <v>Kelly Williams</v>
      </c>
      <c r="W6532" s="3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VLOOKUP(M6533,People!A:B,2,0)</f>
        <v>Kelly Williams</v>
      </c>
      <c r="W6533" s="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VLOOKUP(M6534,People!A:B,2,0)</f>
        <v>Kelly Williams</v>
      </c>
      <c r="W6534" s="3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VLOOKUP(M6535,People!A:B,2,0)</f>
        <v>Kelly Williams</v>
      </c>
      <c r="W6535" s="3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VLOOKUP(M6536,People!A:B,2,0)</f>
        <v>Chuck Magee</v>
      </c>
      <c r="W6536" s="3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VLOOKUP(M6537,People!A:B,2,0)</f>
        <v>Chuck Magee</v>
      </c>
      <c r="W6537" s="3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VLOOKUP(M6538,People!A:B,2,0)</f>
        <v>Cassandra Brandow</v>
      </c>
      <c r="W6538" s="3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VLOOKUP(M6539,People!A:B,2,0)</f>
        <v>Cassandra Brandow</v>
      </c>
      <c r="W6539" s="3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VLOOKUP(M6540,People!A:B,2,0)</f>
        <v>Chuck Magee</v>
      </c>
      <c r="W6540" s="3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VLOOKUP(M6541,People!A:B,2,0)</f>
        <v>Chuck Magee</v>
      </c>
      <c r="W6541" s="3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VLOOKUP(M6542,People!A:B,2,0)</f>
        <v>Anna Andreadi</v>
      </c>
      <c r="W6542" s="3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VLOOKUP(M6543,People!A:B,2,0)</f>
        <v>Anna Andreadi</v>
      </c>
      <c r="W6543" s="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VLOOKUP(M6544,People!A:B,2,0)</f>
        <v>Anna Andreadi</v>
      </c>
      <c r="W6544" s="3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VLOOKUP(M6545,People!A:B,2,0)</f>
        <v>Anna Andreadi</v>
      </c>
      <c r="W6545" s="3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VLOOKUP(M6546,People!A:B,2,0)</f>
        <v>Chuck Magee</v>
      </c>
      <c r="W6546" s="3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VLOOKUP(M6547,People!A:B,2,0)</f>
        <v>Chuck Magee</v>
      </c>
      <c r="W6547" s="3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VLOOKUP(M6548,People!A:B,2,0)</f>
        <v>Chuck Magee</v>
      </c>
      <c r="W6548" s="3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VLOOKUP(M6549,People!A:B,2,0)</f>
        <v>Kelly Williams</v>
      </c>
      <c r="W6549" s="3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VLOOKUP(M6550,People!A:B,2,0)</f>
        <v>Kelly Williams</v>
      </c>
      <c r="W6550" s="3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VLOOKUP(M6551,People!A:B,2,0)</f>
        <v>Kelly Williams</v>
      </c>
      <c r="W6551" s="3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VLOOKUP(M6552,People!A:B,2,0)</f>
        <v>Chuck Magee</v>
      </c>
      <c r="W6552" s="3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VLOOKUP(M6553,People!A:B,2,0)</f>
        <v>Anna Andreadi</v>
      </c>
      <c r="W6553" s="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VLOOKUP(M6554,People!A:B,2,0)</f>
        <v>Anna Andreadi</v>
      </c>
      <c r="W6554" s="3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VLOOKUP(M6555,People!A:B,2,0)</f>
        <v>Kelly Williams</v>
      </c>
      <c r="W6555" s="3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VLOOKUP(M6556,People!A:B,2,0)</f>
        <v>Kelly Williams</v>
      </c>
      <c r="W6556" s="3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VLOOKUP(M6557,People!A:B,2,0)</f>
        <v>Kelly Williams</v>
      </c>
      <c r="W6557" s="3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VLOOKUP(M6558,People!A:B,2,0)</f>
        <v>Kelly Williams</v>
      </c>
      <c r="W6558" s="3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VLOOKUP(M6559,People!A:B,2,0)</f>
        <v>Kelly Williams</v>
      </c>
      <c r="W6559" s="3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VLOOKUP(M6560,People!A:B,2,0)</f>
        <v>Chuck Magee</v>
      </c>
      <c r="W6560" s="3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VLOOKUP(M6561,People!A:B,2,0)</f>
        <v>Anna Andreadi</v>
      </c>
      <c r="W6561" s="3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VLOOKUP(M6562,People!A:B,2,0)</f>
        <v>Anna Andreadi</v>
      </c>
      <c r="W6562" s="3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VLOOKUP(M6563,People!A:B,2,0)</f>
        <v>Kelly Williams</v>
      </c>
      <c r="W6563" s="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VLOOKUP(M6564,People!A:B,2,0)</f>
        <v>Chuck Magee</v>
      </c>
      <c r="W6564" s="3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VLOOKUP(M6565,People!A:B,2,0)</f>
        <v>Chuck Magee</v>
      </c>
      <c r="W6565" s="3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VLOOKUP(M6566,People!A:B,2,0)</f>
        <v>Chuck Magee</v>
      </c>
      <c r="W6566" s="3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VLOOKUP(M6567,People!A:B,2,0)</f>
        <v>Chuck Magee</v>
      </c>
      <c r="W6567" s="3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VLOOKUP(M6568,People!A:B,2,0)</f>
        <v>Kelly Williams</v>
      </c>
      <c r="W6568" s="3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VLOOKUP(M6569,People!A:B,2,0)</f>
        <v>Kelly Williams</v>
      </c>
      <c r="W6569" s="3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VLOOKUP(M6570,People!A:B,2,0)</f>
        <v>Kelly Williams</v>
      </c>
      <c r="W6570" s="3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VLOOKUP(M6571,People!A:B,2,0)</f>
        <v>Kelly Williams</v>
      </c>
      <c r="W6571" s="3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VLOOKUP(M6572,People!A:B,2,0)</f>
        <v>Kelly Williams</v>
      </c>
      <c r="W6572" s="3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VLOOKUP(M6573,People!A:B,2,0)</f>
        <v>Kelly Williams</v>
      </c>
      <c r="W6573" s="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VLOOKUP(M6574,People!A:B,2,0)</f>
        <v>Anna Andreadi</v>
      </c>
      <c r="W6574" s="3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VLOOKUP(M6575,People!A:B,2,0)</f>
        <v>Chuck Magee</v>
      </c>
      <c r="W6575" s="3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VLOOKUP(M6576,People!A:B,2,0)</f>
        <v>Chuck Magee</v>
      </c>
      <c r="W6576" s="3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VLOOKUP(M6577,People!A:B,2,0)</f>
        <v>Anna Andreadi</v>
      </c>
      <c r="W6577" s="3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VLOOKUP(M6578,People!A:B,2,0)</f>
        <v>Anna Andreadi</v>
      </c>
      <c r="W6578" s="3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VLOOKUP(M6579,People!A:B,2,0)</f>
        <v>Cassandra Brandow</v>
      </c>
      <c r="W6579" s="3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VLOOKUP(M6580,People!A:B,2,0)</f>
        <v>Anna Andreadi</v>
      </c>
      <c r="W6580" s="3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VLOOKUP(M6581,People!A:B,2,0)</f>
        <v>Anna Andreadi</v>
      </c>
      <c r="W6581" s="3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VLOOKUP(M6582,People!A:B,2,0)</f>
        <v>Anna Andreadi</v>
      </c>
      <c r="W6582" s="3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VLOOKUP(M6583,People!A:B,2,0)</f>
        <v>Anna Andreadi</v>
      </c>
      <c r="W6583" s="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VLOOKUP(M6584,People!A:B,2,0)</f>
        <v>Anna Andreadi</v>
      </c>
      <c r="W6584" s="3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VLOOKUP(M6585,People!A:B,2,0)</f>
        <v>Cassandra Brandow</v>
      </c>
      <c r="W6585" s="3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VLOOKUP(M6586,People!A:B,2,0)</f>
        <v>Cassandra Brandow</v>
      </c>
      <c r="W6586" s="3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VLOOKUP(M6587,People!A:B,2,0)</f>
        <v>Cassandra Brandow</v>
      </c>
      <c r="W6587" s="3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VLOOKUP(M6588,People!A:B,2,0)</f>
        <v>Cassandra Brandow</v>
      </c>
      <c r="W6588" s="3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VLOOKUP(M6589,People!A:B,2,0)</f>
        <v>Cassandra Brandow</v>
      </c>
      <c r="W6589" s="3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VLOOKUP(M6590,People!A:B,2,0)</f>
        <v>Cassandra Brandow</v>
      </c>
      <c r="W6590" s="3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VLOOKUP(M6591,People!A:B,2,0)</f>
        <v>Cassandra Brandow</v>
      </c>
      <c r="W6591" s="3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VLOOKUP(M6592,People!A:B,2,0)</f>
        <v>Cassandra Brandow</v>
      </c>
      <c r="W6592" s="3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VLOOKUP(M6593,People!A:B,2,0)</f>
        <v>Anna Andreadi</v>
      </c>
      <c r="W6593" s="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VLOOKUP(M6594,People!A:B,2,0)</f>
        <v>Anna Andreadi</v>
      </c>
      <c r="W6594" s="3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VLOOKUP(M6595,People!A:B,2,0)</f>
        <v>Chuck Magee</v>
      </c>
      <c r="W6595" s="3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VLOOKUP(M6596,People!A:B,2,0)</f>
        <v>Kelly Williams</v>
      </c>
      <c r="W6596" s="3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VLOOKUP(M6597,People!A:B,2,0)</f>
        <v>Chuck Magee</v>
      </c>
      <c r="W6597" s="3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VLOOKUP(M6598,People!A:B,2,0)</f>
        <v>Chuck Magee</v>
      </c>
      <c r="W6598" s="3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VLOOKUP(M6599,People!A:B,2,0)</f>
        <v>Cassandra Brandow</v>
      </c>
      <c r="W6599" s="3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VLOOKUP(M6600,People!A:B,2,0)</f>
        <v>Cassandra Brandow</v>
      </c>
      <c r="W6600" s="3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VLOOKUP(M6601,People!A:B,2,0)</f>
        <v>Chuck Magee</v>
      </c>
      <c r="W6601" s="3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VLOOKUP(M6602,People!A:B,2,0)</f>
        <v>Chuck Magee</v>
      </c>
      <c r="W6602" s="3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VLOOKUP(M6603,People!A:B,2,0)</f>
        <v>Chuck Magee</v>
      </c>
      <c r="W6603" s="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VLOOKUP(M6604,People!A:B,2,0)</f>
        <v>Chuck Magee</v>
      </c>
      <c r="W6604" s="3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VLOOKUP(M6605,People!A:B,2,0)</f>
        <v>Anna Andreadi</v>
      </c>
      <c r="W6605" s="3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VLOOKUP(M6606,People!A:B,2,0)</f>
        <v>Anna Andreadi</v>
      </c>
      <c r="W6606" s="3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VLOOKUP(M6607,People!A:B,2,0)</f>
        <v>Anna Andreadi</v>
      </c>
      <c r="W6607" s="3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VLOOKUP(M6608,People!A:B,2,0)</f>
        <v>Anna Andreadi</v>
      </c>
      <c r="W6608" s="3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VLOOKUP(M6609,People!A:B,2,0)</f>
        <v>Anna Andreadi</v>
      </c>
      <c r="W6609" s="3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VLOOKUP(M6610,People!A:B,2,0)</f>
        <v>Anna Andreadi</v>
      </c>
      <c r="W6610" s="3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VLOOKUP(M6611,People!A:B,2,0)</f>
        <v>Chuck Magee</v>
      </c>
      <c r="W6611" s="3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VLOOKUP(M6612,People!A:B,2,0)</f>
        <v>Anna Andreadi</v>
      </c>
      <c r="W6612" s="3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VLOOKUP(M6613,People!A:B,2,0)</f>
        <v>Cassandra Brandow</v>
      </c>
      <c r="W6613" s="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VLOOKUP(M6614,People!A:B,2,0)</f>
        <v>Cassandra Brandow</v>
      </c>
      <c r="W6614" s="3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VLOOKUP(M6615,People!A:B,2,0)</f>
        <v>Cassandra Brandow</v>
      </c>
      <c r="W6615" s="3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VLOOKUP(M6616,People!A:B,2,0)</f>
        <v>Cassandra Brandow</v>
      </c>
      <c r="W6616" s="3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VLOOKUP(M6617,People!A:B,2,0)</f>
        <v>Anna Andreadi</v>
      </c>
      <c r="W6617" s="3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VLOOKUP(M6618,People!A:B,2,0)</f>
        <v>Anna Andreadi</v>
      </c>
      <c r="W6618" s="3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VLOOKUP(M6619,People!A:B,2,0)</f>
        <v>Anna Andreadi</v>
      </c>
      <c r="W6619" s="3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VLOOKUP(M6620,People!A:B,2,0)</f>
        <v>Kelly Williams</v>
      </c>
      <c r="W6620" s="3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VLOOKUP(M6621,People!A:B,2,0)</f>
        <v>Kelly Williams</v>
      </c>
      <c r="W6621" s="3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VLOOKUP(M6622,People!A:B,2,0)</f>
        <v>Kelly Williams</v>
      </c>
      <c r="W6622" s="3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VLOOKUP(M6623,People!A:B,2,0)</f>
        <v>Kelly Williams</v>
      </c>
      <c r="W6623" s="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VLOOKUP(M6624,People!A:B,2,0)</f>
        <v>Anna Andreadi</v>
      </c>
      <c r="W6624" s="3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VLOOKUP(M6625,People!A:B,2,0)</f>
        <v>Anna Andreadi</v>
      </c>
      <c r="W6625" s="3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VLOOKUP(M6626,People!A:B,2,0)</f>
        <v>Kelly Williams</v>
      </c>
      <c r="W6626" s="3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VLOOKUP(M6627,People!A:B,2,0)</f>
        <v>Kelly Williams</v>
      </c>
      <c r="W6627" s="3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VLOOKUP(M6628,People!A:B,2,0)</f>
        <v>Chuck Magee</v>
      </c>
      <c r="W6628" s="3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VLOOKUP(M6629,People!A:B,2,0)</f>
        <v>Anna Andreadi</v>
      </c>
      <c r="W6629" s="3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VLOOKUP(M6630,People!A:B,2,0)</f>
        <v>Chuck Magee</v>
      </c>
      <c r="W6630" s="3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VLOOKUP(M6631,People!A:B,2,0)</f>
        <v>Cassandra Brandow</v>
      </c>
      <c r="W6631" s="3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VLOOKUP(M6632,People!A:B,2,0)</f>
        <v>Anna Andreadi</v>
      </c>
      <c r="W6632" s="3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VLOOKUP(M6633,People!A:B,2,0)</f>
        <v>Anna Andreadi</v>
      </c>
      <c r="W6633" s="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VLOOKUP(M6634,People!A:B,2,0)</f>
        <v>Kelly Williams</v>
      </c>
      <c r="W6634" s="3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VLOOKUP(M6635,People!A:B,2,0)</f>
        <v>Anna Andreadi</v>
      </c>
      <c r="W6635" s="3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VLOOKUP(M6636,People!A:B,2,0)</f>
        <v>Cassandra Brandow</v>
      </c>
      <c r="W6636" s="3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VLOOKUP(M6637,People!A:B,2,0)</f>
        <v>Cassandra Brandow</v>
      </c>
      <c r="W6637" s="3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VLOOKUP(M6638,People!A:B,2,0)</f>
        <v>Cassandra Brandow</v>
      </c>
      <c r="W6638" s="3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VLOOKUP(M6639,People!A:B,2,0)</f>
        <v>Chuck Magee</v>
      </c>
      <c r="W6639" s="3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VLOOKUP(M6640,People!A:B,2,0)</f>
        <v>Chuck Magee</v>
      </c>
      <c r="W6640" s="3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VLOOKUP(M6641,People!A:B,2,0)</f>
        <v>Chuck Magee</v>
      </c>
      <c r="W6641" s="3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VLOOKUP(M6642,People!A:B,2,0)</f>
        <v>Kelly Williams</v>
      </c>
      <c r="W6642" s="3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VLOOKUP(M6643,People!A:B,2,0)</f>
        <v>Kelly Williams</v>
      </c>
      <c r="W6643" s="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VLOOKUP(M6644,People!A:B,2,0)</f>
        <v>Kelly Williams</v>
      </c>
      <c r="W6644" s="3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VLOOKUP(M6645,People!A:B,2,0)</f>
        <v>Anna Andreadi</v>
      </c>
      <c r="W6645" s="3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VLOOKUP(M6646,People!A:B,2,0)</f>
        <v>Anna Andreadi</v>
      </c>
      <c r="W6646" s="3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VLOOKUP(M6647,People!A:B,2,0)</f>
        <v>Anna Andreadi</v>
      </c>
      <c r="W6647" s="3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VLOOKUP(M6648,People!A:B,2,0)</f>
        <v>Anna Andreadi</v>
      </c>
      <c r="W6648" s="3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VLOOKUP(M6649,People!A:B,2,0)</f>
        <v>Anna Andreadi</v>
      </c>
      <c r="W6649" s="3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VLOOKUP(M6650,People!A:B,2,0)</f>
        <v>Kelly Williams</v>
      </c>
      <c r="W6650" s="3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VLOOKUP(M6651,People!A:B,2,0)</f>
        <v>Kelly Williams</v>
      </c>
      <c r="W6651" s="3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VLOOKUP(M6652,People!A:B,2,0)</f>
        <v>Kelly Williams</v>
      </c>
      <c r="W6652" s="3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VLOOKUP(M6653,People!A:B,2,0)</f>
        <v>Kelly Williams</v>
      </c>
      <c r="W6653" s="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VLOOKUP(M6654,People!A:B,2,0)</f>
        <v>Kelly Williams</v>
      </c>
      <c r="W6654" s="3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VLOOKUP(M6655,People!A:B,2,0)</f>
        <v>Kelly Williams</v>
      </c>
      <c r="W6655" s="3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VLOOKUP(M6656,People!A:B,2,0)</f>
        <v>Anna Andreadi</v>
      </c>
      <c r="W6656" s="3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VLOOKUP(M6657,People!A:B,2,0)</f>
        <v>Anna Andreadi</v>
      </c>
      <c r="W6657" s="3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VLOOKUP(M6658,People!A:B,2,0)</f>
        <v>Anna Andreadi</v>
      </c>
      <c r="W6658" s="3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VLOOKUP(M6659,People!A:B,2,0)</f>
        <v>Anna Andreadi</v>
      </c>
      <c r="W6659" s="3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VLOOKUP(M6660,People!A:B,2,0)</f>
        <v>Anna Andreadi</v>
      </c>
      <c r="W6660" s="3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VLOOKUP(M6661,People!A:B,2,0)</f>
        <v>Anna Andreadi</v>
      </c>
      <c r="W6661" s="3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VLOOKUP(M6662,People!A:B,2,0)</f>
        <v>Chuck Magee</v>
      </c>
      <c r="W6662" s="3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VLOOKUP(M6663,People!A:B,2,0)</f>
        <v>Chuck Magee</v>
      </c>
      <c r="W6663" s="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VLOOKUP(M6664,People!A:B,2,0)</f>
        <v>Chuck Magee</v>
      </c>
      <c r="W6664" s="3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VLOOKUP(M6665,People!A:B,2,0)</f>
        <v>Cassandra Brandow</v>
      </c>
      <c r="W6665" s="3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VLOOKUP(M6666,People!A:B,2,0)</f>
        <v>Cassandra Brandow</v>
      </c>
      <c r="W6666" s="3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VLOOKUP(M6667,People!A:B,2,0)</f>
        <v>Kelly Williams</v>
      </c>
      <c r="W6667" s="3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VLOOKUP(M6668,People!A:B,2,0)</f>
        <v>Chuck Magee</v>
      </c>
      <c r="W6668" s="3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VLOOKUP(M6669,People!A:B,2,0)</f>
        <v>Chuck Magee</v>
      </c>
      <c r="W6669" s="3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VLOOKUP(M6670,People!A:B,2,0)</f>
        <v>Chuck Magee</v>
      </c>
      <c r="W6670" s="3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VLOOKUP(M6671,People!A:B,2,0)</f>
        <v>Chuck Magee</v>
      </c>
      <c r="W6671" s="3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VLOOKUP(M6672,People!A:B,2,0)</f>
        <v>Cassandra Brandow</v>
      </c>
      <c r="W6672" s="3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VLOOKUP(M6673,People!A:B,2,0)</f>
        <v>Anna Andreadi</v>
      </c>
      <c r="W6673" s="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VLOOKUP(M6674,People!A:B,2,0)</f>
        <v>Anna Andreadi</v>
      </c>
      <c r="W6674" s="3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VLOOKUP(M6675,People!A:B,2,0)</f>
        <v>Cassandra Brandow</v>
      </c>
      <c r="W6675" s="3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VLOOKUP(M6676,People!A:B,2,0)</f>
        <v>Kelly Williams</v>
      </c>
      <c r="W6676" s="3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VLOOKUP(M6677,People!A:B,2,0)</f>
        <v>Kelly Williams</v>
      </c>
      <c r="W6677" s="3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VLOOKUP(M6678,People!A:B,2,0)</f>
        <v>Kelly Williams</v>
      </c>
      <c r="W6678" s="3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VLOOKUP(M6679,People!A:B,2,0)</f>
        <v>Kelly Williams</v>
      </c>
      <c r="W6679" s="3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VLOOKUP(M6680,People!A:B,2,0)</f>
        <v>Anna Andreadi</v>
      </c>
      <c r="W6680" s="3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VLOOKUP(M6681,People!A:B,2,0)</f>
        <v>Chuck Magee</v>
      </c>
      <c r="W6681" s="3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VLOOKUP(M6682,People!A:B,2,0)</f>
        <v>Chuck Magee</v>
      </c>
      <c r="W6682" s="3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VLOOKUP(M6683,People!A:B,2,0)</f>
        <v>Chuck Magee</v>
      </c>
      <c r="W6683" s="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VLOOKUP(M6684,People!A:B,2,0)</f>
        <v>Kelly Williams</v>
      </c>
      <c r="W6684" s="3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VLOOKUP(M6685,People!A:B,2,0)</f>
        <v>Anna Andreadi</v>
      </c>
      <c r="W6685" s="3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VLOOKUP(M6686,People!A:B,2,0)</f>
        <v>Kelly Williams</v>
      </c>
      <c r="W6686" s="3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VLOOKUP(M6687,People!A:B,2,0)</f>
        <v>Kelly Williams</v>
      </c>
      <c r="W6687" s="3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VLOOKUP(M6688,People!A:B,2,0)</f>
        <v>Kelly Williams</v>
      </c>
      <c r="W6688" s="3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VLOOKUP(M6689,People!A:B,2,0)</f>
        <v>Anna Andreadi</v>
      </c>
      <c r="W6689" s="3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VLOOKUP(M6690,People!A:B,2,0)</f>
        <v>Anna Andreadi</v>
      </c>
      <c r="W6690" s="3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VLOOKUP(M6691,People!A:B,2,0)</f>
        <v>Kelly Williams</v>
      </c>
      <c r="W6691" s="3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VLOOKUP(M6692,People!A:B,2,0)</f>
        <v>Kelly Williams</v>
      </c>
      <c r="W6692" s="3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VLOOKUP(M6693,People!A:B,2,0)</f>
        <v>Kelly Williams</v>
      </c>
      <c r="W6693" s="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VLOOKUP(M6694,People!A:B,2,0)</f>
        <v>Cassandra Brandow</v>
      </c>
      <c r="W6694" s="3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VLOOKUP(M6695,People!A:B,2,0)</f>
        <v>Chuck Magee</v>
      </c>
      <c r="W6695" s="3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VLOOKUP(M6696,People!A:B,2,0)</f>
        <v>Kelly Williams</v>
      </c>
      <c r="W6696" s="3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VLOOKUP(M6697,People!A:B,2,0)</f>
        <v>Chuck Magee</v>
      </c>
      <c r="W6697" s="3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VLOOKUP(M6698,People!A:B,2,0)</f>
        <v>Chuck Magee</v>
      </c>
      <c r="W6698" s="3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VLOOKUP(M6699,People!A:B,2,0)</f>
        <v>Chuck Magee</v>
      </c>
      <c r="W6699" s="3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VLOOKUP(M6700,People!A:B,2,0)</f>
        <v>Anna Andreadi</v>
      </c>
      <c r="W6700" s="3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VLOOKUP(M6701,People!A:B,2,0)</f>
        <v>Anna Andreadi</v>
      </c>
      <c r="W6701" s="3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VLOOKUP(M6702,People!A:B,2,0)</f>
        <v>Anna Andreadi</v>
      </c>
      <c r="W6702" s="3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VLOOKUP(M6703,People!A:B,2,0)</f>
        <v>Cassandra Brandow</v>
      </c>
      <c r="W6703" s="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VLOOKUP(M6704,People!A:B,2,0)</f>
        <v>Cassandra Brandow</v>
      </c>
      <c r="W6704" s="3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VLOOKUP(M6705,People!A:B,2,0)</f>
        <v>Anna Andreadi</v>
      </c>
      <c r="W6705" s="3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VLOOKUP(M6706,People!A:B,2,0)</f>
        <v>Anna Andreadi</v>
      </c>
      <c r="W6706" s="3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VLOOKUP(M6707,People!A:B,2,0)</f>
        <v>Anna Andreadi</v>
      </c>
      <c r="W6707" s="3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VLOOKUP(M6708,People!A:B,2,0)</f>
        <v>Cassandra Brandow</v>
      </c>
      <c r="W6708" s="3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VLOOKUP(M6709,People!A:B,2,0)</f>
        <v>Chuck Magee</v>
      </c>
      <c r="W6709" s="3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VLOOKUP(M6710,People!A:B,2,0)</f>
        <v>Anna Andreadi</v>
      </c>
      <c r="W6710" s="3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VLOOKUP(M6711,People!A:B,2,0)</f>
        <v>Anna Andreadi</v>
      </c>
      <c r="W6711" s="3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VLOOKUP(M6712,People!A:B,2,0)</f>
        <v>Anna Andreadi</v>
      </c>
      <c r="W6712" s="3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VLOOKUP(M6713,People!A:B,2,0)</f>
        <v>Chuck Magee</v>
      </c>
      <c r="W6713" s="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VLOOKUP(M6714,People!A:B,2,0)</f>
        <v>Kelly Williams</v>
      </c>
      <c r="W6714" s="3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VLOOKUP(M6715,People!A:B,2,0)</f>
        <v>Kelly Williams</v>
      </c>
      <c r="W6715" s="3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VLOOKUP(M6716,People!A:B,2,0)</f>
        <v>Kelly Williams</v>
      </c>
      <c r="W6716" s="3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VLOOKUP(M6717,People!A:B,2,0)</f>
        <v>Kelly Williams</v>
      </c>
      <c r="W6717" s="3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VLOOKUP(M6718,People!A:B,2,0)</f>
        <v>Cassandra Brandow</v>
      </c>
      <c r="W6718" s="3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VLOOKUP(M6719,People!A:B,2,0)</f>
        <v>Cassandra Brandow</v>
      </c>
      <c r="W6719" s="3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VLOOKUP(M6720,People!A:B,2,0)</f>
        <v>Cassandra Brandow</v>
      </c>
      <c r="W6720" s="3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VLOOKUP(M6721,People!A:B,2,0)</f>
        <v>Cassandra Brandow</v>
      </c>
      <c r="W6721" s="3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VLOOKUP(M6722,People!A:B,2,0)</f>
        <v>Anna Andreadi</v>
      </c>
      <c r="W6722" s="3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VLOOKUP(M6723,People!A:B,2,0)</f>
        <v>Anna Andreadi</v>
      </c>
      <c r="W6723" s="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VLOOKUP(M6724,People!A:B,2,0)</f>
        <v>Anna Andreadi</v>
      </c>
      <c r="W6724" s="3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VLOOKUP(M6725,People!A:B,2,0)</f>
        <v>Chuck Magee</v>
      </c>
      <c r="W6725" s="3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VLOOKUP(M6726,People!A:B,2,0)</f>
        <v>Anna Andreadi</v>
      </c>
      <c r="W6726" s="3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VLOOKUP(M6727,People!A:B,2,0)</f>
        <v>Anna Andreadi</v>
      </c>
      <c r="W6727" s="3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VLOOKUP(M6728,People!A:B,2,0)</f>
        <v>Anna Andreadi</v>
      </c>
      <c r="W6728" s="3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VLOOKUP(M6729,People!A:B,2,0)</f>
        <v>Kelly Williams</v>
      </c>
      <c r="W6729" s="3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VLOOKUP(M6730,People!A:B,2,0)</f>
        <v>Cassandra Brandow</v>
      </c>
      <c r="W6730" s="3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VLOOKUP(M6731,People!A:B,2,0)</f>
        <v>Cassandra Brandow</v>
      </c>
      <c r="W6731" s="3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VLOOKUP(M6732,People!A:B,2,0)</f>
        <v>Cassandra Brandow</v>
      </c>
      <c r="W6732" s="3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VLOOKUP(M6733,People!A:B,2,0)</f>
        <v>Cassandra Brandow</v>
      </c>
      <c r="W6733" s="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VLOOKUP(M6734,People!A:B,2,0)</f>
        <v>Anna Andreadi</v>
      </c>
      <c r="W6734" s="3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VLOOKUP(M6735,People!A:B,2,0)</f>
        <v>Anna Andreadi</v>
      </c>
      <c r="W6735" s="3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VLOOKUP(M6736,People!A:B,2,0)</f>
        <v>Cassandra Brandow</v>
      </c>
      <c r="W6736" s="3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VLOOKUP(M6737,People!A:B,2,0)</f>
        <v>Anna Andreadi</v>
      </c>
      <c r="W6737" s="3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VLOOKUP(M6738,People!A:B,2,0)</f>
        <v>Anna Andreadi</v>
      </c>
      <c r="W6738" s="3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VLOOKUP(M6739,People!A:B,2,0)</f>
        <v>Anna Andreadi</v>
      </c>
      <c r="W6739" s="3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VLOOKUP(M6740,People!A:B,2,0)</f>
        <v>Anna Andreadi</v>
      </c>
      <c r="W6740" s="3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VLOOKUP(M6741,People!A:B,2,0)</f>
        <v>Kelly Williams</v>
      </c>
      <c r="W6741" s="3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VLOOKUP(M6742,People!A:B,2,0)</f>
        <v>Kelly Williams</v>
      </c>
      <c r="W6742" s="3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VLOOKUP(M6743,People!A:B,2,0)</f>
        <v>Kelly Williams</v>
      </c>
      <c r="W6743" s="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VLOOKUP(M6744,People!A:B,2,0)</f>
        <v>Anna Andreadi</v>
      </c>
      <c r="W6744" s="3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VLOOKUP(M6745,People!A:B,2,0)</f>
        <v>Chuck Magee</v>
      </c>
      <c r="W6745" s="3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VLOOKUP(M6746,People!A:B,2,0)</f>
        <v>Chuck Magee</v>
      </c>
      <c r="W6746" s="3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VLOOKUP(M6747,People!A:B,2,0)</f>
        <v>Chuck Magee</v>
      </c>
      <c r="W6747" s="3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VLOOKUP(M6748,People!A:B,2,0)</f>
        <v>Chuck Magee</v>
      </c>
      <c r="W6748" s="3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VLOOKUP(M6749,People!A:B,2,0)</f>
        <v>Chuck Magee</v>
      </c>
      <c r="W6749" s="3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VLOOKUP(M6750,People!A:B,2,0)</f>
        <v>Chuck Magee</v>
      </c>
      <c r="W6750" s="3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VLOOKUP(M6751,People!A:B,2,0)</f>
        <v>Chuck Magee</v>
      </c>
      <c r="W6751" s="3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VLOOKUP(M6752,People!A:B,2,0)</f>
        <v>Chuck Magee</v>
      </c>
      <c r="W6752" s="3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VLOOKUP(M6753,People!A:B,2,0)</f>
        <v>Chuck Magee</v>
      </c>
      <c r="W6753" s="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VLOOKUP(M6754,People!A:B,2,0)</f>
        <v>Chuck Magee</v>
      </c>
      <c r="W6754" s="3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VLOOKUP(M6755,People!A:B,2,0)</f>
        <v>Chuck Magee</v>
      </c>
      <c r="W6755" s="3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VLOOKUP(M6756,People!A:B,2,0)</f>
        <v>Chuck Magee</v>
      </c>
      <c r="W6756" s="3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VLOOKUP(M6757,People!A:B,2,0)</f>
        <v>Chuck Magee</v>
      </c>
      <c r="W6757" s="3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VLOOKUP(M6758,People!A:B,2,0)</f>
        <v>Chuck Magee</v>
      </c>
      <c r="W6758" s="3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VLOOKUP(M6759,People!A:B,2,0)</f>
        <v>Chuck Magee</v>
      </c>
      <c r="W6759" s="3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VLOOKUP(M6760,People!A:B,2,0)</f>
        <v>Chuck Magee</v>
      </c>
      <c r="W6760" s="3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VLOOKUP(M6761,People!A:B,2,0)</f>
        <v>Cassandra Brandow</v>
      </c>
      <c r="W6761" s="3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VLOOKUP(M6762,People!A:B,2,0)</f>
        <v>Chuck Magee</v>
      </c>
      <c r="W6762" s="3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VLOOKUP(M6763,People!A:B,2,0)</f>
        <v>Chuck Magee</v>
      </c>
      <c r="W6763" s="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VLOOKUP(M6764,People!A:B,2,0)</f>
        <v>Kelly Williams</v>
      </c>
      <c r="W6764" s="3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VLOOKUP(M6765,People!A:B,2,0)</f>
        <v>Kelly Williams</v>
      </c>
      <c r="W6765" s="3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VLOOKUP(M6766,People!A:B,2,0)</f>
        <v>Kelly Williams</v>
      </c>
      <c r="W6766" s="3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VLOOKUP(M6767,People!A:B,2,0)</f>
        <v>Kelly Williams</v>
      </c>
      <c r="W6767" s="3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VLOOKUP(M6768,People!A:B,2,0)</f>
        <v>Kelly Williams</v>
      </c>
      <c r="W6768" s="3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VLOOKUP(M6769,People!A:B,2,0)</f>
        <v>Kelly Williams</v>
      </c>
      <c r="W6769" s="3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VLOOKUP(M6770,People!A:B,2,0)</f>
        <v>Chuck Magee</v>
      </c>
      <c r="W6770" s="3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VLOOKUP(M6771,People!A:B,2,0)</f>
        <v>Cassandra Brandow</v>
      </c>
      <c r="W6771" s="3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VLOOKUP(M6772,People!A:B,2,0)</f>
        <v>Anna Andreadi</v>
      </c>
      <c r="W6772" s="3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VLOOKUP(M6773,People!A:B,2,0)</f>
        <v>Anna Andreadi</v>
      </c>
      <c r="W6773" s="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VLOOKUP(M6774,People!A:B,2,0)</f>
        <v>Anna Andreadi</v>
      </c>
      <c r="W6774" s="3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VLOOKUP(M6775,People!A:B,2,0)</f>
        <v>Anna Andreadi</v>
      </c>
      <c r="W6775" s="3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VLOOKUP(M6776,People!A:B,2,0)</f>
        <v>Anna Andreadi</v>
      </c>
      <c r="W6776" s="3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VLOOKUP(M6777,People!A:B,2,0)</f>
        <v>Chuck Magee</v>
      </c>
      <c r="W6777" s="3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VLOOKUP(M6778,People!A:B,2,0)</f>
        <v>Kelly Williams</v>
      </c>
      <c r="W6778" s="3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VLOOKUP(M6779,People!A:B,2,0)</f>
        <v>Chuck Magee</v>
      </c>
      <c r="W6779" s="3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VLOOKUP(M6780,People!A:B,2,0)</f>
        <v>Chuck Magee</v>
      </c>
      <c r="W6780" s="3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VLOOKUP(M6781,People!A:B,2,0)</f>
        <v>Chuck Magee</v>
      </c>
      <c r="W6781" s="3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VLOOKUP(M6782,People!A:B,2,0)</f>
        <v>Chuck Magee</v>
      </c>
      <c r="W6782" s="3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VLOOKUP(M6783,People!A:B,2,0)</f>
        <v>Chuck Magee</v>
      </c>
      <c r="W6783" s="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VLOOKUP(M6784,People!A:B,2,0)</f>
        <v>Chuck Magee</v>
      </c>
      <c r="W6784" s="3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VLOOKUP(M6785,People!A:B,2,0)</f>
        <v>Chuck Magee</v>
      </c>
      <c r="W6785" s="3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VLOOKUP(M6786,People!A:B,2,0)</f>
        <v>Chuck Magee</v>
      </c>
      <c r="W6786" s="3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VLOOKUP(M6787,People!A:B,2,0)</f>
        <v>Chuck Magee</v>
      </c>
      <c r="W6787" s="3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VLOOKUP(M6788,People!A:B,2,0)</f>
        <v>Chuck Magee</v>
      </c>
      <c r="W6788" s="3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VLOOKUP(M6789,People!A:B,2,0)</f>
        <v>Cassandra Brandow</v>
      </c>
      <c r="W6789" s="3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VLOOKUP(M6790,People!A:B,2,0)</f>
        <v>Cassandra Brandow</v>
      </c>
      <c r="W6790" s="3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VLOOKUP(M6791,People!A:B,2,0)</f>
        <v>Cassandra Brandow</v>
      </c>
      <c r="W6791" s="3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VLOOKUP(M6792,People!A:B,2,0)</f>
        <v>Anna Andreadi</v>
      </c>
      <c r="W6792" s="3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VLOOKUP(M6793,People!A:B,2,0)</f>
        <v>Anna Andreadi</v>
      </c>
      <c r="W6793" s="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VLOOKUP(M6794,People!A:B,2,0)</f>
        <v>Chuck Magee</v>
      </c>
      <c r="W6794" s="3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VLOOKUP(M6795,People!A:B,2,0)</f>
        <v>Kelly Williams</v>
      </c>
      <c r="W6795" s="3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VLOOKUP(M6796,People!A:B,2,0)</f>
        <v>Kelly Williams</v>
      </c>
      <c r="W6796" s="3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VLOOKUP(M6797,People!A:B,2,0)</f>
        <v>Kelly Williams</v>
      </c>
      <c r="W6797" s="3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VLOOKUP(M6798,People!A:B,2,0)</f>
        <v>Kelly Williams</v>
      </c>
      <c r="W6798" s="3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VLOOKUP(M6799,People!A:B,2,0)</f>
        <v>Kelly Williams</v>
      </c>
      <c r="W6799" s="3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VLOOKUP(M6800,People!A:B,2,0)</f>
        <v>Kelly Williams</v>
      </c>
      <c r="W6800" s="3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VLOOKUP(M6801,People!A:B,2,0)</f>
        <v>Anna Andreadi</v>
      </c>
      <c r="W6801" s="3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VLOOKUP(M6802,People!A:B,2,0)</f>
        <v>Anna Andreadi</v>
      </c>
      <c r="W6802" s="3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VLOOKUP(M6803,People!A:B,2,0)</f>
        <v>Anna Andreadi</v>
      </c>
      <c r="W6803" s="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VLOOKUP(M6804,People!A:B,2,0)</f>
        <v>Anna Andreadi</v>
      </c>
      <c r="W6804" s="3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VLOOKUP(M6805,People!A:B,2,0)</f>
        <v>Anna Andreadi</v>
      </c>
      <c r="W6805" s="3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VLOOKUP(M6806,People!A:B,2,0)</f>
        <v>Anna Andreadi</v>
      </c>
      <c r="W6806" s="3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VLOOKUP(M6807,People!A:B,2,0)</f>
        <v>Cassandra Brandow</v>
      </c>
      <c r="W6807" s="3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VLOOKUP(M6808,People!A:B,2,0)</f>
        <v>Anna Andreadi</v>
      </c>
      <c r="W6808" s="3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VLOOKUP(M6809,People!A:B,2,0)</f>
        <v>Kelly Williams</v>
      </c>
      <c r="W6809" s="3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VLOOKUP(M6810,People!A:B,2,0)</f>
        <v>Kelly Williams</v>
      </c>
      <c r="W6810" s="3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VLOOKUP(M6811,People!A:B,2,0)</f>
        <v>Chuck Magee</v>
      </c>
      <c r="W6811" s="3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VLOOKUP(M6812,People!A:B,2,0)</f>
        <v>Chuck Magee</v>
      </c>
      <c r="W6812" s="3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VLOOKUP(M6813,People!A:B,2,0)</f>
        <v>Chuck Magee</v>
      </c>
      <c r="W6813" s="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VLOOKUP(M6814,People!A:B,2,0)</f>
        <v>Chuck Magee</v>
      </c>
      <c r="W6814" s="3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VLOOKUP(M6815,People!A:B,2,0)</f>
        <v>Chuck Magee</v>
      </c>
      <c r="W6815" s="3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VLOOKUP(M6816,People!A:B,2,0)</f>
        <v>Chuck Magee</v>
      </c>
      <c r="W6816" s="3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VLOOKUP(M6817,People!A:B,2,0)</f>
        <v>Anna Andreadi</v>
      </c>
      <c r="W6817" s="3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VLOOKUP(M6818,People!A:B,2,0)</f>
        <v>Anna Andreadi</v>
      </c>
      <c r="W6818" s="3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VLOOKUP(M6819,People!A:B,2,0)</f>
        <v>Anna Andreadi</v>
      </c>
      <c r="W6819" s="3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VLOOKUP(M6820,People!A:B,2,0)</f>
        <v>Kelly Williams</v>
      </c>
      <c r="W6820" s="3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VLOOKUP(M6821,People!A:B,2,0)</f>
        <v>Kelly Williams</v>
      </c>
      <c r="W6821" s="3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VLOOKUP(M6822,People!A:B,2,0)</f>
        <v>Kelly Williams</v>
      </c>
      <c r="W6822" s="3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VLOOKUP(M6823,People!A:B,2,0)</f>
        <v>Kelly Williams</v>
      </c>
      <c r="W6823" s="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VLOOKUP(M6824,People!A:B,2,0)</f>
        <v>Anna Andreadi</v>
      </c>
      <c r="W6824" s="3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VLOOKUP(M6825,People!A:B,2,0)</f>
        <v>Cassandra Brandow</v>
      </c>
      <c r="W6825" s="3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VLOOKUP(M6826,People!A:B,2,0)</f>
        <v>Cassandra Brandow</v>
      </c>
      <c r="W6826" s="3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VLOOKUP(M6827,People!A:B,2,0)</f>
        <v>Kelly Williams</v>
      </c>
      <c r="W6827" s="3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VLOOKUP(M6828,People!A:B,2,0)</f>
        <v>Kelly Williams</v>
      </c>
      <c r="W6828" s="3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VLOOKUP(M6829,People!A:B,2,0)</f>
        <v>Kelly Williams</v>
      </c>
      <c r="W6829" s="3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VLOOKUP(M6830,People!A:B,2,0)</f>
        <v>Kelly Williams</v>
      </c>
      <c r="W6830" s="3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VLOOKUP(M6831,People!A:B,2,0)</f>
        <v>Kelly Williams</v>
      </c>
      <c r="W6831" s="3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VLOOKUP(M6832,People!A:B,2,0)</f>
        <v>Chuck Magee</v>
      </c>
      <c r="W6832" s="3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VLOOKUP(M6833,People!A:B,2,0)</f>
        <v>Chuck Magee</v>
      </c>
      <c r="W6833" s="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VLOOKUP(M6834,People!A:B,2,0)</f>
        <v>Kelly Williams</v>
      </c>
      <c r="W6834" s="3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VLOOKUP(M6835,People!A:B,2,0)</f>
        <v>Anna Andreadi</v>
      </c>
      <c r="W6835" s="3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VLOOKUP(M6836,People!A:B,2,0)</f>
        <v>Anna Andreadi</v>
      </c>
      <c r="W6836" s="3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VLOOKUP(M6837,People!A:B,2,0)</f>
        <v>Anna Andreadi</v>
      </c>
      <c r="W6837" s="3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VLOOKUP(M6838,People!A:B,2,0)</f>
        <v>Anna Andreadi</v>
      </c>
      <c r="W6838" s="3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VLOOKUP(M6839,People!A:B,2,0)</f>
        <v>Chuck Magee</v>
      </c>
      <c r="W6839" s="3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VLOOKUP(M6840,People!A:B,2,0)</f>
        <v>Anna Andreadi</v>
      </c>
      <c r="W6840" s="3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VLOOKUP(M6841,People!A:B,2,0)</f>
        <v>Anna Andreadi</v>
      </c>
      <c r="W6841" s="3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VLOOKUP(M6842,People!A:B,2,0)</f>
        <v>Chuck Magee</v>
      </c>
      <c r="W6842" s="3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VLOOKUP(M6843,People!A:B,2,0)</f>
        <v>Cassandra Brandow</v>
      </c>
      <c r="W6843" s="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VLOOKUP(M6844,People!A:B,2,0)</f>
        <v>Cassandra Brandow</v>
      </c>
      <c r="W6844" s="3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VLOOKUP(M6845,People!A:B,2,0)</f>
        <v>Cassandra Brandow</v>
      </c>
      <c r="W6845" s="3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VLOOKUP(M6846,People!A:B,2,0)</f>
        <v>Cassandra Brandow</v>
      </c>
      <c r="W6846" s="3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VLOOKUP(M6847,People!A:B,2,0)</f>
        <v>Anna Andreadi</v>
      </c>
      <c r="W6847" s="3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VLOOKUP(M6848,People!A:B,2,0)</f>
        <v>Anna Andreadi</v>
      </c>
      <c r="W6848" s="3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VLOOKUP(M6849,People!A:B,2,0)</f>
        <v>Anna Andreadi</v>
      </c>
      <c r="W6849" s="3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VLOOKUP(M6850,People!A:B,2,0)</f>
        <v>Kelly Williams</v>
      </c>
      <c r="W6850" s="3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VLOOKUP(M6851,People!A:B,2,0)</f>
        <v>Anna Andreadi</v>
      </c>
      <c r="W6851" s="3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VLOOKUP(M6852,People!A:B,2,0)</f>
        <v>Kelly Williams</v>
      </c>
      <c r="W6852" s="3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VLOOKUP(M6853,People!A:B,2,0)</f>
        <v>Kelly Williams</v>
      </c>
      <c r="W6853" s="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VLOOKUP(M6854,People!A:B,2,0)</f>
        <v>Cassandra Brandow</v>
      </c>
      <c r="W6854" s="3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VLOOKUP(M6855,People!A:B,2,0)</f>
        <v>Cassandra Brandow</v>
      </c>
      <c r="W6855" s="3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VLOOKUP(M6856,People!A:B,2,0)</f>
        <v>Cassandra Brandow</v>
      </c>
      <c r="W6856" s="3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VLOOKUP(M6857,People!A:B,2,0)</f>
        <v>Cassandra Brandow</v>
      </c>
      <c r="W6857" s="3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VLOOKUP(M6858,People!A:B,2,0)</f>
        <v>Cassandra Brandow</v>
      </c>
      <c r="W6858" s="3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VLOOKUP(M6859,People!A:B,2,0)</f>
        <v>Anna Andreadi</v>
      </c>
      <c r="W6859" s="3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VLOOKUP(M6860,People!A:B,2,0)</f>
        <v>Anna Andreadi</v>
      </c>
      <c r="W6860" s="3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VLOOKUP(M6861,People!A:B,2,0)</f>
        <v>Anna Andreadi</v>
      </c>
      <c r="W6861" s="3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VLOOKUP(M6862,People!A:B,2,0)</f>
        <v>Anna Andreadi</v>
      </c>
      <c r="W6862" s="3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VLOOKUP(M6863,People!A:B,2,0)</f>
        <v>Anna Andreadi</v>
      </c>
      <c r="W6863" s="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VLOOKUP(M6864,People!A:B,2,0)</f>
        <v>Anna Andreadi</v>
      </c>
      <c r="W6864" s="3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VLOOKUP(M6865,People!A:B,2,0)</f>
        <v>Kelly Williams</v>
      </c>
      <c r="W6865" s="3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VLOOKUP(M6866,People!A:B,2,0)</f>
        <v>Anna Andreadi</v>
      </c>
      <c r="W6866" s="3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VLOOKUP(M6867,People!A:B,2,0)</f>
        <v>Anna Andreadi</v>
      </c>
      <c r="W6867" s="3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VLOOKUP(M6868,People!A:B,2,0)</f>
        <v>Anna Andreadi</v>
      </c>
      <c r="W6868" s="3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VLOOKUP(M6869,People!A:B,2,0)</f>
        <v>Anna Andreadi</v>
      </c>
      <c r="W6869" s="3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VLOOKUP(M6870,People!A:B,2,0)</f>
        <v>Anna Andreadi</v>
      </c>
      <c r="W6870" s="3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VLOOKUP(M6871,People!A:B,2,0)</f>
        <v>Anna Andreadi</v>
      </c>
      <c r="W6871" s="3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VLOOKUP(M6872,People!A:B,2,0)</f>
        <v>Anna Andreadi</v>
      </c>
      <c r="W6872" s="3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VLOOKUP(M6873,People!A:B,2,0)</f>
        <v>Kelly Williams</v>
      </c>
      <c r="W6873" s="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VLOOKUP(M6874,People!A:B,2,0)</f>
        <v>Anna Andreadi</v>
      </c>
      <c r="W6874" s="3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VLOOKUP(M6875,People!A:B,2,0)</f>
        <v>Kelly Williams</v>
      </c>
      <c r="W6875" s="3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VLOOKUP(M6876,People!A:B,2,0)</f>
        <v>Kelly Williams</v>
      </c>
      <c r="W6876" s="3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VLOOKUP(M6877,People!A:B,2,0)</f>
        <v>Cassandra Brandow</v>
      </c>
      <c r="W6877" s="3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VLOOKUP(M6878,People!A:B,2,0)</f>
        <v>Cassandra Brandow</v>
      </c>
      <c r="W6878" s="3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VLOOKUP(M6879,People!A:B,2,0)</f>
        <v>Kelly Williams</v>
      </c>
      <c r="W6879" s="3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VLOOKUP(M6880,People!A:B,2,0)</f>
        <v>Kelly Williams</v>
      </c>
      <c r="W6880" s="3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VLOOKUP(M6881,People!A:B,2,0)</f>
        <v>Anna Andreadi</v>
      </c>
      <c r="W6881" s="3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VLOOKUP(M6882,People!A:B,2,0)</f>
        <v>Anna Andreadi</v>
      </c>
      <c r="W6882" s="3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VLOOKUP(M6883,People!A:B,2,0)</f>
        <v>Anna Andreadi</v>
      </c>
      <c r="W6883" s="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VLOOKUP(M6884,People!A:B,2,0)</f>
        <v>Anna Andreadi</v>
      </c>
      <c r="W6884" s="3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VLOOKUP(M6885,People!A:B,2,0)</f>
        <v>Anna Andreadi</v>
      </c>
      <c r="W6885" s="3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VLOOKUP(M6886,People!A:B,2,0)</f>
        <v>Kelly Williams</v>
      </c>
      <c r="W6886" s="3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VLOOKUP(M6887,People!A:B,2,0)</f>
        <v>Chuck Magee</v>
      </c>
      <c r="W6887" s="3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VLOOKUP(M6888,People!A:B,2,0)</f>
        <v>Chuck Magee</v>
      </c>
      <c r="W6888" s="3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VLOOKUP(M6889,People!A:B,2,0)</f>
        <v>Anna Andreadi</v>
      </c>
      <c r="W6889" s="3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VLOOKUP(M6890,People!A:B,2,0)</f>
        <v>Anna Andreadi</v>
      </c>
      <c r="W6890" s="3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VLOOKUP(M6891,People!A:B,2,0)</f>
        <v>Cassandra Brandow</v>
      </c>
      <c r="W6891" s="3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VLOOKUP(M6892,People!A:B,2,0)</f>
        <v>Cassandra Brandow</v>
      </c>
      <c r="W6892" s="3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VLOOKUP(M6893,People!A:B,2,0)</f>
        <v>Cassandra Brandow</v>
      </c>
      <c r="W6893" s="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VLOOKUP(M6894,People!A:B,2,0)</f>
        <v>Cassandra Brandow</v>
      </c>
      <c r="W6894" s="3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VLOOKUP(M6895,People!A:B,2,0)</f>
        <v>Cassandra Brandow</v>
      </c>
      <c r="W6895" s="3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VLOOKUP(M6896,People!A:B,2,0)</f>
        <v>Cassandra Brandow</v>
      </c>
      <c r="W6896" s="3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VLOOKUP(M6897,People!A:B,2,0)</f>
        <v>Cassandra Brandow</v>
      </c>
      <c r="W6897" s="3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VLOOKUP(M6898,People!A:B,2,0)</f>
        <v>Cassandra Brandow</v>
      </c>
      <c r="W6898" s="3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VLOOKUP(M6899,People!A:B,2,0)</f>
        <v>Chuck Magee</v>
      </c>
      <c r="W6899" s="3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VLOOKUP(M6900,People!A:B,2,0)</f>
        <v>Kelly Williams</v>
      </c>
      <c r="W6900" s="3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VLOOKUP(M6901,People!A:B,2,0)</f>
        <v>Kelly Williams</v>
      </c>
      <c r="W6901" s="3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VLOOKUP(M6902,People!A:B,2,0)</f>
        <v>Chuck Magee</v>
      </c>
      <c r="W6902" s="3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VLOOKUP(M6903,People!A:B,2,0)</f>
        <v>Anna Andreadi</v>
      </c>
      <c r="W6903" s="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VLOOKUP(M6904,People!A:B,2,0)</f>
        <v>Kelly Williams</v>
      </c>
      <c r="W6904" s="3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VLOOKUP(M6905,People!A:B,2,0)</f>
        <v>Kelly Williams</v>
      </c>
      <c r="W6905" s="3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VLOOKUP(M6906,People!A:B,2,0)</f>
        <v>Kelly Williams</v>
      </c>
      <c r="W6906" s="3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VLOOKUP(M6907,People!A:B,2,0)</f>
        <v>Anna Andreadi</v>
      </c>
      <c r="W6907" s="3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VLOOKUP(M6908,People!A:B,2,0)</f>
        <v>Kelly Williams</v>
      </c>
      <c r="W6908" s="3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VLOOKUP(M6909,People!A:B,2,0)</f>
        <v>Anna Andreadi</v>
      </c>
      <c r="W6909" s="3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VLOOKUP(M6910,People!A:B,2,0)</f>
        <v>Cassandra Brandow</v>
      </c>
      <c r="W6910" s="3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VLOOKUP(M6911,People!A:B,2,0)</f>
        <v>Chuck Magee</v>
      </c>
      <c r="W6911" s="3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VLOOKUP(M6912,People!A:B,2,0)</f>
        <v>Anna Andreadi</v>
      </c>
      <c r="W6912" s="3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VLOOKUP(M6913,People!A:B,2,0)</f>
        <v>Anna Andreadi</v>
      </c>
      <c r="W6913" s="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VLOOKUP(M6914,People!A:B,2,0)</f>
        <v>Anna Andreadi</v>
      </c>
      <c r="W6914" s="3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VLOOKUP(M6915,People!A:B,2,0)</f>
        <v>Cassandra Brandow</v>
      </c>
      <c r="W6915" s="3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VLOOKUP(M6916,People!A:B,2,0)</f>
        <v>Kelly Williams</v>
      </c>
      <c r="W6916" s="3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VLOOKUP(M6917,People!A:B,2,0)</f>
        <v>Kelly Williams</v>
      </c>
      <c r="W6917" s="3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VLOOKUP(M6918,People!A:B,2,0)</f>
        <v>Kelly Williams</v>
      </c>
      <c r="W6918" s="3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VLOOKUP(M6919,People!A:B,2,0)</f>
        <v>Anna Andreadi</v>
      </c>
      <c r="W6919" s="3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VLOOKUP(M6920,People!A:B,2,0)</f>
        <v>Anna Andreadi</v>
      </c>
      <c r="W6920" s="3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VLOOKUP(M6921,People!A:B,2,0)</f>
        <v>Chuck Magee</v>
      </c>
      <c r="W6921" s="3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VLOOKUP(M6922,People!A:B,2,0)</f>
        <v>Anna Andreadi</v>
      </c>
      <c r="W6922" s="3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VLOOKUP(M6923,People!A:B,2,0)</f>
        <v>Chuck Magee</v>
      </c>
      <c r="W6923" s="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VLOOKUP(M6924,People!A:B,2,0)</f>
        <v>Cassandra Brandow</v>
      </c>
      <c r="W6924" s="3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VLOOKUP(M6925,People!A:B,2,0)</f>
        <v>Cassandra Brandow</v>
      </c>
      <c r="W6925" s="3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VLOOKUP(M6926,People!A:B,2,0)</f>
        <v>Chuck Magee</v>
      </c>
      <c r="W6926" s="3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VLOOKUP(M6927,People!A:B,2,0)</f>
        <v>Chuck Magee</v>
      </c>
      <c r="W6927" s="3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VLOOKUP(M6928,People!A:B,2,0)</f>
        <v>Anna Andreadi</v>
      </c>
      <c r="W6928" s="3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VLOOKUP(M6929,People!A:B,2,0)</f>
        <v>Anna Andreadi</v>
      </c>
      <c r="W6929" s="3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VLOOKUP(M6930,People!A:B,2,0)</f>
        <v>Anna Andreadi</v>
      </c>
      <c r="W6930" s="3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VLOOKUP(M6931,People!A:B,2,0)</f>
        <v>Anna Andreadi</v>
      </c>
      <c r="W6931" s="3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VLOOKUP(M6932,People!A:B,2,0)</f>
        <v>Anna Andreadi</v>
      </c>
      <c r="W6932" s="3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VLOOKUP(M6933,People!A:B,2,0)</f>
        <v>Chuck Magee</v>
      </c>
      <c r="W6933" s="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VLOOKUP(M6934,People!A:B,2,0)</f>
        <v>Chuck Magee</v>
      </c>
      <c r="W6934" s="3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VLOOKUP(M6935,People!A:B,2,0)</f>
        <v>Chuck Magee</v>
      </c>
      <c r="W6935" s="3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VLOOKUP(M6936,People!A:B,2,0)</f>
        <v>Chuck Magee</v>
      </c>
      <c r="W6936" s="3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VLOOKUP(M6937,People!A:B,2,0)</f>
        <v>Kelly Williams</v>
      </c>
      <c r="W6937" s="3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VLOOKUP(M6938,People!A:B,2,0)</f>
        <v>Kelly Williams</v>
      </c>
      <c r="W6938" s="3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VLOOKUP(M6939,People!A:B,2,0)</f>
        <v>Kelly Williams</v>
      </c>
      <c r="W6939" s="3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VLOOKUP(M6940,People!A:B,2,0)</f>
        <v>Anna Andreadi</v>
      </c>
      <c r="W6940" s="3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VLOOKUP(M6941,People!A:B,2,0)</f>
        <v>Chuck Magee</v>
      </c>
      <c r="W6941" s="3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VLOOKUP(M6942,People!A:B,2,0)</f>
        <v>Chuck Magee</v>
      </c>
      <c r="W6942" s="3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VLOOKUP(M6943,People!A:B,2,0)</f>
        <v>Chuck Magee</v>
      </c>
      <c r="W6943" s="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VLOOKUP(M6944,People!A:B,2,0)</f>
        <v>Chuck Magee</v>
      </c>
      <c r="W6944" s="3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VLOOKUP(M6945,People!A:B,2,0)</f>
        <v>Anna Andreadi</v>
      </c>
      <c r="W6945" s="3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VLOOKUP(M6946,People!A:B,2,0)</f>
        <v>Chuck Magee</v>
      </c>
      <c r="W6946" s="3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VLOOKUP(M6947,People!A:B,2,0)</f>
        <v>Chuck Magee</v>
      </c>
      <c r="W6947" s="3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VLOOKUP(M6948,People!A:B,2,0)</f>
        <v>Anna Andreadi</v>
      </c>
      <c r="W6948" s="3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VLOOKUP(M6949,People!A:B,2,0)</f>
        <v>Kelly Williams</v>
      </c>
      <c r="W6949" s="3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VLOOKUP(M6950,People!A:B,2,0)</f>
        <v>Kelly Williams</v>
      </c>
      <c r="W6950" s="3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VLOOKUP(M6951,People!A:B,2,0)</f>
        <v>Chuck Magee</v>
      </c>
      <c r="W6951" s="3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VLOOKUP(M6952,People!A:B,2,0)</f>
        <v>Chuck Magee</v>
      </c>
      <c r="W6952" s="3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VLOOKUP(M6953,People!A:B,2,0)</f>
        <v>Kelly Williams</v>
      </c>
      <c r="W6953" s="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VLOOKUP(M6954,People!A:B,2,0)</f>
        <v>Anna Andreadi</v>
      </c>
      <c r="W6954" s="3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VLOOKUP(M6955,People!A:B,2,0)</f>
        <v>Anna Andreadi</v>
      </c>
      <c r="W6955" s="3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VLOOKUP(M6956,People!A:B,2,0)</f>
        <v>Anna Andreadi</v>
      </c>
      <c r="W6956" s="3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VLOOKUP(M6957,People!A:B,2,0)</f>
        <v>Anna Andreadi</v>
      </c>
      <c r="W6957" s="3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VLOOKUP(M6958,People!A:B,2,0)</f>
        <v>Cassandra Brandow</v>
      </c>
      <c r="W6958" s="3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VLOOKUP(M6959,People!A:B,2,0)</f>
        <v>Cassandra Brandow</v>
      </c>
      <c r="W6959" s="3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VLOOKUP(M6960,People!A:B,2,0)</f>
        <v>Anna Andreadi</v>
      </c>
      <c r="W6960" s="3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VLOOKUP(M6961,People!A:B,2,0)</f>
        <v>Anna Andreadi</v>
      </c>
      <c r="W6961" s="3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VLOOKUP(M6962,People!A:B,2,0)</f>
        <v>Anna Andreadi</v>
      </c>
      <c r="W6962" s="3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VLOOKUP(M6963,People!A:B,2,0)</f>
        <v>Anna Andreadi</v>
      </c>
      <c r="W6963" s="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VLOOKUP(M6964,People!A:B,2,0)</f>
        <v>Cassandra Brandow</v>
      </c>
      <c r="W6964" s="3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VLOOKUP(M6965,People!A:B,2,0)</f>
        <v>Cassandra Brandow</v>
      </c>
      <c r="W6965" s="3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VLOOKUP(M6966,People!A:B,2,0)</f>
        <v>Cassandra Brandow</v>
      </c>
      <c r="W6966" s="3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VLOOKUP(M6967,People!A:B,2,0)</f>
        <v>Cassandra Brandow</v>
      </c>
      <c r="W6967" s="3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VLOOKUP(M6968,People!A:B,2,0)</f>
        <v>Cassandra Brandow</v>
      </c>
      <c r="W6968" s="3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VLOOKUP(M6969,People!A:B,2,0)</f>
        <v>Cassandra Brandow</v>
      </c>
      <c r="W6969" s="3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VLOOKUP(M6970,People!A:B,2,0)</f>
        <v>Chuck Magee</v>
      </c>
      <c r="W6970" s="3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VLOOKUP(M6971,People!A:B,2,0)</f>
        <v>Anna Andreadi</v>
      </c>
      <c r="W6971" s="3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VLOOKUP(M6972,People!A:B,2,0)</f>
        <v>Anna Andreadi</v>
      </c>
      <c r="W6972" s="3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VLOOKUP(M6973,People!A:B,2,0)</f>
        <v>Anna Andreadi</v>
      </c>
      <c r="W6973" s="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VLOOKUP(M6974,People!A:B,2,0)</f>
        <v>Anna Andreadi</v>
      </c>
      <c r="W6974" s="3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VLOOKUP(M6975,People!A:B,2,0)</f>
        <v>Anna Andreadi</v>
      </c>
      <c r="W6975" s="3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VLOOKUP(M6976,People!A:B,2,0)</f>
        <v>Kelly Williams</v>
      </c>
      <c r="W6976" s="3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VLOOKUP(M6977,People!A:B,2,0)</f>
        <v>Anna Andreadi</v>
      </c>
      <c r="W6977" s="3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VLOOKUP(M6978,People!A:B,2,0)</f>
        <v>Anna Andreadi</v>
      </c>
      <c r="W6978" s="3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VLOOKUP(M6979,People!A:B,2,0)</f>
        <v>Cassandra Brandow</v>
      </c>
      <c r="W6979" s="3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VLOOKUP(M6980,People!A:B,2,0)</f>
        <v>Cassandra Brandow</v>
      </c>
      <c r="W6980" s="3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VLOOKUP(M6981,People!A:B,2,0)</f>
        <v>Anna Andreadi</v>
      </c>
      <c r="W6981" s="3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VLOOKUP(M6982,People!A:B,2,0)</f>
        <v>Chuck Magee</v>
      </c>
      <c r="W6982" s="3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VLOOKUP(M6983,People!A:B,2,0)</f>
        <v>Chuck Magee</v>
      </c>
      <c r="W6983" s="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VLOOKUP(M6984,People!A:B,2,0)</f>
        <v>Kelly Williams</v>
      </c>
      <c r="W6984" s="3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VLOOKUP(M6985,People!A:B,2,0)</f>
        <v>Kelly Williams</v>
      </c>
      <c r="W6985" s="3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VLOOKUP(M6986,People!A:B,2,0)</f>
        <v>Kelly Williams</v>
      </c>
      <c r="W6986" s="3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VLOOKUP(M6987,People!A:B,2,0)</f>
        <v>Kelly Williams</v>
      </c>
      <c r="W6987" s="3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VLOOKUP(M6988,People!A:B,2,0)</f>
        <v>Kelly Williams</v>
      </c>
      <c r="W6988" s="3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VLOOKUP(M6989,People!A:B,2,0)</f>
        <v>Kelly Williams</v>
      </c>
      <c r="W6989" s="3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VLOOKUP(M6990,People!A:B,2,0)</f>
        <v>Cassandra Brandow</v>
      </c>
      <c r="W6990" s="3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VLOOKUP(M6991,People!A:B,2,0)</f>
        <v>Kelly Williams</v>
      </c>
      <c r="W6991" s="3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VLOOKUP(M6992,People!A:B,2,0)</f>
        <v>Cassandra Brandow</v>
      </c>
      <c r="W6992" s="3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VLOOKUP(M6993,People!A:B,2,0)</f>
        <v>Cassandra Brandow</v>
      </c>
      <c r="W6993" s="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VLOOKUP(M6994,People!A:B,2,0)</f>
        <v>Cassandra Brandow</v>
      </c>
      <c r="W6994" s="3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VLOOKUP(M6995,People!A:B,2,0)</f>
        <v>Cassandra Brandow</v>
      </c>
      <c r="W6995" s="3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VLOOKUP(M6996,People!A:B,2,0)</f>
        <v>Cassandra Brandow</v>
      </c>
      <c r="W6996" s="3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VLOOKUP(M6997,People!A:B,2,0)</f>
        <v>Anna Andreadi</v>
      </c>
      <c r="W6997" s="3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VLOOKUP(M6998,People!A:B,2,0)</f>
        <v>Kelly Williams</v>
      </c>
      <c r="W6998" s="3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VLOOKUP(M6999,People!A:B,2,0)</f>
        <v>Kelly Williams</v>
      </c>
      <c r="W6999" s="3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VLOOKUP(M7000,People!A:B,2,0)</f>
        <v>Anna Andreadi</v>
      </c>
      <c r="W7000" s="3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VLOOKUP(M7001,People!A:B,2,0)</f>
        <v>Cassandra Brandow</v>
      </c>
      <c r="W7001" s="3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VLOOKUP(M7002,People!A:B,2,0)</f>
        <v>Cassandra Brandow</v>
      </c>
      <c r="W7002" s="3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VLOOKUP(M7003,People!A:B,2,0)</f>
        <v>Kelly Williams</v>
      </c>
      <c r="W7003" s="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VLOOKUP(M7004,People!A:B,2,0)</f>
        <v>Anna Andreadi</v>
      </c>
      <c r="W7004" s="3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VLOOKUP(M7005,People!A:B,2,0)</f>
        <v>Anna Andreadi</v>
      </c>
      <c r="W7005" s="3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VLOOKUP(M7006,People!A:B,2,0)</f>
        <v>Kelly Williams</v>
      </c>
      <c r="W7006" s="3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VLOOKUP(M7007,People!A:B,2,0)</f>
        <v>Chuck Magee</v>
      </c>
      <c r="W7007" s="3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VLOOKUP(M7008,People!A:B,2,0)</f>
        <v>Kelly Williams</v>
      </c>
      <c r="W7008" s="3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VLOOKUP(M7009,People!A:B,2,0)</f>
        <v>Chuck Magee</v>
      </c>
      <c r="W7009" s="3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VLOOKUP(M7010,People!A:B,2,0)</f>
        <v>Chuck Magee</v>
      </c>
      <c r="W7010" s="3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VLOOKUP(M7011,People!A:B,2,0)</f>
        <v>Chuck Magee</v>
      </c>
      <c r="W7011" s="3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VLOOKUP(M7012,People!A:B,2,0)</f>
        <v>Chuck Magee</v>
      </c>
      <c r="W7012" s="3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VLOOKUP(M7013,People!A:B,2,0)</f>
        <v>Chuck Magee</v>
      </c>
      <c r="W7013" s="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VLOOKUP(M7014,People!A:B,2,0)</f>
        <v>Chuck Magee</v>
      </c>
      <c r="W7014" s="3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VLOOKUP(M7015,People!A:B,2,0)</f>
        <v>Anna Andreadi</v>
      </c>
      <c r="W7015" s="3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VLOOKUP(M7016,People!A:B,2,0)</f>
        <v>Cassandra Brandow</v>
      </c>
      <c r="W7016" s="3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VLOOKUP(M7017,People!A:B,2,0)</f>
        <v>Cassandra Brandow</v>
      </c>
      <c r="W7017" s="3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VLOOKUP(M7018,People!A:B,2,0)</f>
        <v>Cassandra Brandow</v>
      </c>
      <c r="W7018" s="3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VLOOKUP(M7019,People!A:B,2,0)</f>
        <v>Cassandra Brandow</v>
      </c>
      <c r="W7019" s="3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VLOOKUP(M7020,People!A:B,2,0)</f>
        <v>Chuck Magee</v>
      </c>
      <c r="W7020" s="3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VLOOKUP(M7021,People!A:B,2,0)</f>
        <v>Anna Andreadi</v>
      </c>
      <c r="W7021" s="3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VLOOKUP(M7022,People!A:B,2,0)</f>
        <v>Anna Andreadi</v>
      </c>
      <c r="W7022" s="3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VLOOKUP(M7023,People!A:B,2,0)</f>
        <v>Anna Andreadi</v>
      </c>
      <c r="W7023" s="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VLOOKUP(M7024,People!A:B,2,0)</f>
        <v>Anna Andreadi</v>
      </c>
      <c r="W7024" s="3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VLOOKUP(M7025,People!A:B,2,0)</f>
        <v>Anna Andreadi</v>
      </c>
      <c r="W7025" s="3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VLOOKUP(M7026,People!A:B,2,0)</f>
        <v>Anna Andreadi</v>
      </c>
      <c r="W7026" s="3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VLOOKUP(M7027,People!A:B,2,0)</f>
        <v>Chuck Magee</v>
      </c>
      <c r="W7027" s="3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VLOOKUP(M7028,People!A:B,2,0)</f>
        <v>Chuck Magee</v>
      </c>
      <c r="W7028" s="3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VLOOKUP(M7029,People!A:B,2,0)</f>
        <v>Chuck Magee</v>
      </c>
      <c r="W7029" s="3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VLOOKUP(M7030,People!A:B,2,0)</f>
        <v>Kelly Williams</v>
      </c>
      <c r="W7030" s="3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VLOOKUP(M7031,People!A:B,2,0)</f>
        <v>Chuck Magee</v>
      </c>
      <c r="W7031" s="3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VLOOKUP(M7032,People!A:B,2,0)</f>
        <v>Chuck Magee</v>
      </c>
      <c r="W7032" s="3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VLOOKUP(M7033,People!A:B,2,0)</f>
        <v>Chuck Magee</v>
      </c>
      <c r="W7033" s="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VLOOKUP(M7034,People!A:B,2,0)</f>
        <v>Chuck Magee</v>
      </c>
      <c r="W7034" s="3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VLOOKUP(M7035,People!A:B,2,0)</f>
        <v>Chuck Magee</v>
      </c>
      <c r="W7035" s="3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VLOOKUP(M7036,People!A:B,2,0)</f>
        <v>Chuck Magee</v>
      </c>
      <c r="W7036" s="3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VLOOKUP(M7037,People!A:B,2,0)</f>
        <v>Anna Andreadi</v>
      </c>
      <c r="W7037" s="3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VLOOKUP(M7038,People!A:B,2,0)</f>
        <v>Cassandra Brandow</v>
      </c>
      <c r="W7038" s="3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VLOOKUP(M7039,People!A:B,2,0)</f>
        <v>Cassandra Brandow</v>
      </c>
      <c r="W7039" s="3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VLOOKUP(M7040,People!A:B,2,0)</f>
        <v>Cassandra Brandow</v>
      </c>
      <c r="W7040" s="3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VLOOKUP(M7041,People!A:B,2,0)</f>
        <v>Chuck Magee</v>
      </c>
      <c r="W7041" s="3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VLOOKUP(M7042,People!A:B,2,0)</f>
        <v>Chuck Magee</v>
      </c>
      <c r="W7042" s="3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VLOOKUP(M7043,People!A:B,2,0)</f>
        <v>Chuck Magee</v>
      </c>
      <c r="W7043" s="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VLOOKUP(M7044,People!A:B,2,0)</f>
        <v>Chuck Magee</v>
      </c>
      <c r="W7044" s="3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VLOOKUP(M7045,People!A:B,2,0)</f>
        <v>Chuck Magee</v>
      </c>
      <c r="W7045" s="3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VLOOKUP(M7046,People!A:B,2,0)</f>
        <v>Chuck Magee</v>
      </c>
      <c r="W7046" s="3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VLOOKUP(M7047,People!A:B,2,0)</f>
        <v>Kelly Williams</v>
      </c>
      <c r="W7047" s="3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VLOOKUP(M7048,People!A:B,2,0)</f>
        <v>Anna Andreadi</v>
      </c>
      <c r="W7048" s="3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VLOOKUP(M7049,People!A:B,2,0)</f>
        <v>Anna Andreadi</v>
      </c>
      <c r="W7049" s="3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VLOOKUP(M7050,People!A:B,2,0)</f>
        <v>Cassandra Brandow</v>
      </c>
      <c r="W7050" s="3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VLOOKUP(M7051,People!A:B,2,0)</f>
        <v>Anna Andreadi</v>
      </c>
      <c r="W7051" s="3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VLOOKUP(M7052,People!A:B,2,0)</f>
        <v>Anna Andreadi</v>
      </c>
      <c r="W7052" s="3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VLOOKUP(M7053,People!A:B,2,0)</f>
        <v>Anna Andreadi</v>
      </c>
      <c r="W7053" s="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VLOOKUP(M7054,People!A:B,2,0)</f>
        <v>Anna Andreadi</v>
      </c>
      <c r="W7054" s="3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VLOOKUP(M7055,People!A:B,2,0)</f>
        <v>Anna Andreadi</v>
      </c>
      <c r="W7055" s="3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VLOOKUP(M7056,People!A:B,2,0)</f>
        <v>Anna Andreadi</v>
      </c>
      <c r="W7056" s="3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VLOOKUP(M7057,People!A:B,2,0)</f>
        <v>Anna Andreadi</v>
      </c>
      <c r="W7057" s="3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VLOOKUP(M7058,People!A:B,2,0)</f>
        <v>Anna Andreadi</v>
      </c>
      <c r="W7058" s="3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VLOOKUP(M7059,People!A:B,2,0)</f>
        <v>Anna Andreadi</v>
      </c>
      <c r="W7059" s="3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VLOOKUP(M7060,People!A:B,2,0)</f>
        <v>Anna Andreadi</v>
      </c>
      <c r="W7060" s="3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VLOOKUP(M7061,People!A:B,2,0)</f>
        <v>Anna Andreadi</v>
      </c>
      <c r="W7061" s="3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VLOOKUP(M7062,People!A:B,2,0)</f>
        <v>Anna Andreadi</v>
      </c>
      <c r="W7062" s="3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VLOOKUP(M7063,People!A:B,2,0)</f>
        <v>Anna Andreadi</v>
      </c>
      <c r="W7063" s="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VLOOKUP(M7064,People!A:B,2,0)</f>
        <v>Anna Andreadi</v>
      </c>
      <c r="W7064" s="3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VLOOKUP(M7065,People!A:B,2,0)</f>
        <v>Anna Andreadi</v>
      </c>
      <c r="W7065" s="3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VLOOKUP(M7066,People!A:B,2,0)</f>
        <v>Chuck Magee</v>
      </c>
      <c r="W7066" s="3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VLOOKUP(M7067,People!A:B,2,0)</f>
        <v>Anna Andreadi</v>
      </c>
      <c r="W7067" s="3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VLOOKUP(M7068,People!A:B,2,0)</f>
        <v>Anna Andreadi</v>
      </c>
      <c r="W7068" s="3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VLOOKUP(M7069,People!A:B,2,0)</f>
        <v>Kelly Williams</v>
      </c>
      <c r="W7069" s="3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VLOOKUP(M7070,People!A:B,2,0)</f>
        <v>Kelly Williams</v>
      </c>
      <c r="W7070" s="3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VLOOKUP(M7071,People!A:B,2,0)</f>
        <v>Anna Andreadi</v>
      </c>
      <c r="W7071" s="3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VLOOKUP(M7072,People!A:B,2,0)</f>
        <v>Kelly Williams</v>
      </c>
      <c r="W7072" s="3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VLOOKUP(M7073,People!A:B,2,0)</f>
        <v>Kelly Williams</v>
      </c>
      <c r="W7073" s="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VLOOKUP(M7074,People!A:B,2,0)</f>
        <v>Kelly Williams</v>
      </c>
      <c r="W7074" s="3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VLOOKUP(M7075,People!A:B,2,0)</f>
        <v>Kelly Williams</v>
      </c>
      <c r="W7075" s="3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VLOOKUP(M7076,People!A:B,2,0)</f>
        <v>Kelly Williams</v>
      </c>
      <c r="W7076" s="3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VLOOKUP(M7077,People!A:B,2,0)</f>
        <v>Kelly Williams</v>
      </c>
      <c r="W7077" s="3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VLOOKUP(M7078,People!A:B,2,0)</f>
        <v>Anna Andreadi</v>
      </c>
      <c r="W7078" s="3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VLOOKUP(M7079,People!A:B,2,0)</f>
        <v>Cassandra Brandow</v>
      </c>
      <c r="W7079" s="3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VLOOKUP(M7080,People!A:B,2,0)</f>
        <v>Cassandra Brandow</v>
      </c>
      <c r="W7080" s="3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VLOOKUP(M7081,People!A:B,2,0)</f>
        <v>Cassandra Brandow</v>
      </c>
      <c r="W7081" s="3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VLOOKUP(M7082,People!A:B,2,0)</f>
        <v>Cassandra Brandow</v>
      </c>
      <c r="W7082" s="3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VLOOKUP(M7083,People!A:B,2,0)</f>
        <v>Cassandra Brandow</v>
      </c>
      <c r="W7083" s="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VLOOKUP(M7084,People!A:B,2,0)</f>
        <v>Cassandra Brandow</v>
      </c>
      <c r="W7084" s="3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VLOOKUP(M7085,People!A:B,2,0)</f>
        <v>Anna Andreadi</v>
      </c>
      <c r="W7085" s="3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VLOOKUP(M7086,People!A:B,2,0)</f>
        <v>Anna Andreadi</v>
      </c>
      <c r="W7086" s="3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VLOOKUP(M7087,People!A:B,2,0)</f>
        <v>Chuck Magee</v>
      </c>
      <c r="W7087" s="3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VLOOKUP(M7088,People!A:B,2,0)</f>
        <v>Chuck Magee</v>
      </c>
      <c r="W7088" s="3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VLOOKUP(M7089,People!A:B,2,0)</f>
        <v>Anna Andreadi</v>
      </c>
      <c r="W7089" s="3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VLOOKUP(M7090,People!A:B,2,0)</f>
        <v>Anna Andreadi</v>
      </c>
      <c r="W7090" s="3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VLOOKUP(M7091,People!A:B,2,0)</f>
        <v>Anna Andreadi</v>
      </c>
      <c r="W7091" s="3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VLOOKUP(M7092,People!A:B,2,0)</f>
        <v>Cassandra Brandow</v>
      </c>
      <c r="W7092" s="3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VLOOKUP(M7093,People!A:B,2,0)</f>
        <v>Cassandra Brandow</v>
      </c>
      <c r="W7093" s="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VLOOKUP(M7094,People!A:B,2,0)</f>
        <v>Cassandra Brandow</v>
      </c>
      <c r="W7094" s="3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VLOOKUP(M7095,People!A:B,2,0)</f>
        <v>Cassandra Brandow</v>
      </c>
      <c r="W7095" s="3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VLOOKUP(M7096,People!A:B,2,0)</f>
        <v>Kelly Williams</v>
      </c>
      <c r="W7096" s="3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VLOOKUP(M7097,People!A:B,2,0)</f>
        <v>Chuck Magee</v>
      </c>
      <c r="W7097" s="3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VLOOKUP(M7098,People!A:B,2,0)</f>
        <v>Chuck Magee</v>
      </c>
      <c r="W7098" s="3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VLOOKUP(M7099,People!A:B,2,0)</f>
        <v>Chuck Magee</v>
      </c>
      <c r="W7099" s="3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VLOOKUP(M7100,People!A:B,2,0)</f>
        <v>Chuck Magee</v>
      </c>
      <c r="W7100" s="3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VLOOKUP(M7101,People!A:B,2,0)</f>
        <v>Chuck Magee</v>
      </c>
      <c r="W7101" s="3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VLOOKUP(M7102,People!A:B,2,0)</f>
        <v>Anna Andreadi</v>
      </c>
      <c r="W7102" s="3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VLOOKUP(M7103,People!A:B,2,0)</f>
        <v>Kelly Williams</v>
      </c>
      <c r="W7103" s="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VLOOKUP(M7104,People!A:B,2,0)</f>
        <v>Chuck Magee</v>
      </c>
      <c r="W7104" s="3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VLOOKUP(M7105,People!A:B,2,0)</f>
        <v>Anna Andreadi</v>
      </c>
      <c r="W7105" s="3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VLOOKUP(M7106,People!A:B,2,0)</f>
        <v>Chuck Magee</v>
      </c>
      <c r="W7106" s="3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VLOOKUP(M7107,People!A:B,2,0)</f>
        <v>Chuck Magee</v>
      </c>
      <c r="W7107" s="3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VLOOKUP(M7108,People!A:B,2,0)</f>
        <v>Chuck Magee</v>
      </c>
      <c r="W7108" s="3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VLOOKUP(M7109,People!A:B,2,0)</f>
        <v>Chuck Magee</v>
      </c>
      <c r="W7109" s="3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VLOOKUP(M7110,People!A:B,2,0)</f>
        <v>Chuck Magee</v>
      </c>
      <c r="W7110" s="3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VLOOKUP(M7111,People!A:B,2,0)</f>
        <v>Chuck Magee</v>
      </c>
      <c r="W7111" s="3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VLOOKUP(M7112,People!A:B,2,0)</f>
        <v>Chuck Magee</v>
      </c>
      <c r="W7112" s="3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VLOOKUP(M7113,People!A:B,2,0)</f>
        <v>Chuck Magee</v>
      </c>
      <c r="W7113" s="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VLOOKUP(M7114,People!A:B,2,0)</f>
        <v>Chuck Magee</v>
      </c>
      <c r="W7114" s="3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VLOOKUP(M7115,People!A:B,2,0)</f>
        <v>Chuck Magee</v>
      </c>
      <c r="W7115" s="3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VLOOKUP(M7116,People!A:B,2,0)</f>
        <v>Anna Andreadi</v>
      </c>
      <c r="W7116" s="3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VLOOKUP(M7117,People!A:B,2,0)</f>
        <v>Anna Andreadi</v>
      </c>
      <c r="W7117" s="3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VLOOKUP(M7118,People!A:B,2,0)</f>
        <v>Anna Andreadi</v>
      </c>
      <c r="W7118" s="3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VLOOKUP(M7119,People!A:B,2,0)</f>
        <v>Anna Andreadi</v>
      </c>
      <c r="W7119" s="3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VLOOKUP(M7120,People!A:B,2,0)</f>
        <v>Chuck Magee</v>
      </c>
      <c r="W7120" s="3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VLOOKUP(M7121,People!A:B,2,0)</f>
        <v>Anna Andreadi</v>
      </c>
      <c r="W7121" s="3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VLOOKUP(M7122,People!A:B,2,0)</f>
        <v>Cassandra Brandow</v>
      </c>
      <c r="W7122" s="3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VLOOKUP(M7123,People!A:B,2,0)</f>
        <v>Anna Andreadi</v>
      </c>
      <c r="W7123" s="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VLOOKUP(M7124,People!A:B,2,0)</f>
        <v>Anna Andreadi</v>
      </c>
      <c r="W7124" s="3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VLOOKUP(M7125,People!A:B,2,0)</f>
        <v>Chuck Magee</v>
      </c>
      <c r="W7125" s="3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VLOOKUP(M7126,People!A:B,2,0)</f>
        <v>Chuck Magee</v>
      </c>
      <c r="W7126" s="3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VLOOKUP(M7127,People!A:B,2,0)</f>
        <v>Cassandra Brandow</v>
      </c>
      <c r="W7127" s="3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VLOOKUP(M7128,People!A:B,2,0)</f>
        <v>Cassandra Brandow</v>
      </c>
      <c r="W7128" s="3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VLOOKUP(M7129,People!A:B,2,0)</f>
        <v>Chuck Magee</v>
      </c>
      <c r="W7129" s="3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VLOOKUP(M7130,People!A:B,2,0)</f>
        <v>Chuck Magee</v>
      </c>
      <c r="W7130" s="3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VLOOKUP(M7131,People!A:B,2,0)</f>
        <v>Cassandra Brandow</v>
      </c>
      <c r="W7131" s="3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VLOOKUP(M7132,People!A:B,2,0)</f>
        <v>Cassandra Brandow</v>
      </c>
      <c r="W7132" s="3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VLOOKUP(M7133,People!A:B,2,0)</f>
        <v>Kelly Williams</v>
      </c>
      <c r="W7133" s="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VLOOKUP(M7134,People!A:B,2,0)</f>
        <v>Kelly Williams</v>
      </c>
      <c r="W7134" s="3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VLOOKUP(M7135,People!A:B,2,0)</f>
        <v>Kelly Williams</v>
      </c>
      <c r="W7135" s="3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VLOOKUP(M7136,People!A:B,2,0)</f>
        <v>Kelly Williams</v>
      </c>
      <c r="W7136" s="3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VLOOKUP(M7137,People!A:B,2,0)</f>
        <v>Kelly Williams</v>
      </c>
      <c r="W7137" s="3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VLOOKUP(M7138,People!A:B,2,0)</f>
        <v>Cassandra Brandow</v>
      </c>
      <c r="W7138" s="3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VLOOKUP(M7139,People!A:B,2,0)</f>
        <v>Cassandra Brandow</v>
      </c>
      <c r="W7139" s="3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VLOOKUP(M7140,People!A:B,2,0)</f>
        <v>Cassandra Brandow</v>
      </c>
      <c r="W7140" s="3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VLOOKUP(M7141,People!A:B,2,0)</f>
        <v>Cassandra Brandow</v>
      </c>
      <c r="W7141" s="3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VLOOKUP(M7142,People!A:B,2,0)</f>
        <v>Kelly Williams</v>
      </c>
      <c r="W7142" s="3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VLOOKUP(M7143,People!A:B,2,0)</f>
        <v>Kelly Williams</v>
      </c>
      <c r="W7143" s="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VLOOKUP(M7144,People!A:B,2,0)</f>
        <v>Cassandra Brandow</v>
      </c>
      <c r="W7144" s="3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VLOOKUP(M7145,People!A:B,2,0)</f>
        <v>Chuck Magee</v>
      </c>
      <c r="W7145" s="3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VLOOKUP(M7146,People!A:B,2,0)</f>
        <v>Chuck Magee</v>
      </c>
      <c r="W7146" s="3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VLOOKUP(M7147,People!A:B,2,0)</f>
        <v>Chuck Magee</v>
      </c>
      <c r="W7147" s="3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VLOOKUP(M7148,People!A:B,2,0)</f>
        <v>Chuck Magee</v>
      </c>
      <c r="W7148" s="3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VLOOKUP(M7149,People!A:B,2,0)</f>
        <v>Chuck Magee</v>
      </c>
      <c r="W7149" s="3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VLOOKUP(M7150,People!A:B,2,0)</f>
        <v>Chuck Magee</v>
      </c>
      <c r="W7150" s="3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VLOOKUP(M7151,People!A:B,2,0)</f>
        <v>Kelly Williams</v>
      </c>
      <c r="W7151" s="3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VLOOKUP(M7152,People!A:B,2,0)</f>
        <v>Cassandra Brandow</v>
      </c>
      <c r="W7152" s="3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VLOOKUP(M7153,People!A:B,2,0)</f>
        <v>Anna Andreadi</v>
      </c>
      <c r="W7153" s="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VLOOKUP(M7154,People!A:B,2,0)</f>
        <v>Cassandra Brandow</v>
      </c>
      <c r="W7154" s="3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VLOOKUP(M7155,People!A:B,2,0)</f>
        <v>Kelly Williams</v>
      </c>
      <c r="W7155" s="3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VLOOKUP(M7156,People!A:B,2,0)</f>
        <v>Cassandra Brandow</v>
      </c>
      <c r="W7156" s="3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VLOOKUP(M7157,People!A:B,2,0)</f>
        <v>Cassandra Brandow</v>
      </c>
      <c r="W7157" s="3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VLOOKUP(M7158,People!A:B,2,0)</f>
        <v>Chuck Magee</v>
      </c>
      <c r="W7158" s="3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VLOOKUP(M7159,People!A:B,2,0)</f>
        <v>Anna Andreadi</v>
      </c>
      <c r="W7159" s="3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VLOOKUP(M7160,People!A:B,2,0)</f>
        <v>Anna Andreadi</v>
      </c>
      <c r="W7160" s="3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VLOOKUP(M7161,People!A:B,2,0)</f>
        <v>Kelly Williams</v>
      </c>
      <c r="W7161" s="3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VLOOKUP(M7162,People!A:B,2,0)</f>
        <v>Kelly Williams</v>
      </c>
      <c r="W7162" s="3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VLOOKUP(M7163,People!A:B,2,0)</f>
        <v>Cassandra Brandow</v>
      </c>
      <c r="W7163" s="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VLOOKUP(M7164,People!A:B,2,0)</f>
        <v>Cassandra Brandow</v>
      </c>
      <c r="W7164" s="3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VLOOKUP(M7165,People!A:B,2,0)</f>
        <v>Chuck Magee</v>
      </c>
      <c r="W7165" s="3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VLOOKUP(M7166,People!A:B,2,0)</f>
        <v>Chuck Magee</v>
      </c>
      <c r="W7166" s="3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VLOOKUP(M7167,People!A:B,2,0)</f>
        <v>Chuck Magee</v>
      </c>
      <c r="W7167" s="3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VLOOKUP(M7168,People!A:B,2,0)</f>
        <v>Anna Andreadi</v>
      </c>
      <c r="W7168" s="3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VLOOKUP(M7169,People!A:B,2,0)</f>
        <v>Anna Andreadi</v>
      </c>
      <c r="W7169" s="3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VLOOKUP(M7170,People!A:B,2,0)</f>
        <v>Anna Andreadi</v>
      </c>
      <c r="W7170" s="3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VLOOKUP(M7171,People!A:B,2,0)</f>
        <v>Anna Andreadi</v>
      </c>
      <c r="W7171" s="3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VLOOKUP(M7172,People!A:B,2,0)</f>
        <v>Chuck Magee</v>
      </c>
      <c r="W7172" s="3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VLOOKUP(M7173,People!A:B,2,0)</f>
        <v>Anna Andreadi</v>
      </c>
      <c r="W7173" s="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VLOOKUP(M7174,People!A:B,2,0)</f>
        <v>Kelly Williams</v>
      </c>
      <c r="W7174" s="3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VLOOKUP(M7175,People!A:B,2,0)</f>
        <v>Kelly Williams</v>
      </c>
      <c r="W7175" s="3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VLOOKUP(M7176,People!A:B,2,0)</f>
        <v>Kelly Williams</v>
      </c>
      <c r="W7176" s="3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VLOOKUP(M7177,People!A:B,2,0)</f>
        <v>Kelly Williams</v>
      </c>
      <c r="W7177" s="3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VLOOKUP(M7178,People!A:B,2,0)</f>
        <v>Kelly Williams</v>
      </c>
      <c r="W7178" s="3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VLOOKUP(M7179,People!A:B,2,0)</f>
        <v>Chuck Magee</v>
      </c>
      <c r="W7179" s="3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VLOOKUP(M7180,People!A:B,2,0)</f>
        <v>Chuck Magee</v>
      </c>
      <c r="W7180" s="3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VLOOKUP(M7181,People!A:B,2,0)</f>
        <v>Chuck Magee</v>
      </c>
      <c r="W7181" s="3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VLOOKUP(M7182,People!A:B,2,0)</f>
        <v>Cassandra Brandow</v>
      </c>
      <c r="W7182" s="3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VLOOKUP(M7183,People!A:B,2,0)</f>
        <v>Chuck Magee</v>
      </c>
      <c r="W7183" s="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VLOOKUP(M7184,People!A:B,2,0)</f>
        <v>Anna Andreadi</v>
      </c>
      <c r="W7184" s="3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VLOOKUP(M7185,People!A:B,2,0)</f>
        <v>Chuck Magee</v>
      </c>
      <c r="W7185" s="3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VLOOKUP(M7186,People!A:B,2,0)</f>
        <v>Kelly Williams</v>
      </c>
      <c r="W7186" s="3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VLOOKUP(M7187,People!A:B,2,0)</f>
        <v>Kelly Williams</v>
      </c>
      <c r="W7187" s="3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VLOOKUP(M7188,People!A:B,2,0)</f>
        <v>Kelly Williams</v>
      </c>
      <c r="W7188" s="3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VLOOKUP(M7189,People!A:B,2,0)</f>
        <v>Kelly Williams</v>
      </c>
      <c r="W7189" s="3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VLOOKUP(M7190,People!A:B,2,0)</f>
        <v>Kelly Williams</v>
      </c>
      <c r="W7190" s="3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VLOOKUP(M7191,People!A:B,2,0)</f>
        <v>Anna Andreadi</v>
      </c>
      <c r="W7191" s="3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VLOOKUP(M7192,People!A:B,2,0)</f>
        <v>Anna Andreadi</v>
      </c>
      <c r="W7192" s="3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VLOOKUP(M7193,People!A:B,2,0)</f>
        <v>Cassandra Brandow</v>
      </c>
      <c r="W7193" s="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VLOOKUP(M7194,People!A:B,2,0)</f>
        <v>Cassandra Brandow</v>
      </c>
      <c r="W7194" s="3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VLOOKUP(M7195,People!A:B,2,0)</f>
        <v>Cassandra Brandow</v>
      </c>
      <c r="W7195" s="3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VLOOKUP(M7196,People!A:B,2,0)</f>
        <v>Cassandra Brandow</v>
      </c>
      <c r="W7196" s="3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VLOOKUP(M7197,People!A:B,2,0)</f>
        <v>Anna Andreadi</v>
      </c>
      <c r="W7197" s="3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VLOOKUP(M7198,People!A:B,2,0)</f>
        <v>Anna Andreadi</v>
      </c>
      <c r="W7198" s="3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VLOOKUP(M7199,People!A:B,2,0)</f>
        <v>Anna Andreadi</v>
      </c>
      <c r="W7199" s="3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VLOOKUP(M7200,People!A:B,2,0)</f>
        <v>Chuck Magee</v>
      </c>
      <c r="W7200" s="3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VLOOKUP(M7201,People!A:B,2,0)</f>
        <v>Chuck Magee</v>
      </c>
      <c r="W7201" s="3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VLOOKUP(M7202,People!A:B,2,0)</f>
        <v>Cassandra Brandow</v>
      </c>
      <c r="W7202" s="3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VLOOKUP(M7203,People!A:B,2,0)</f>
        <v>Cassandra Brandow</v>
      </c>
      <c r="W7203" s="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VLOOKUP(M7204,People!A:B,2,0)</f>
        <v>Chuck Magee</v>
      </c>
      <c r="W7204" s="3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VLOOKUP(M7205,People!A:B,2,0)</f>
        <v>Kelly Williams</v>
      </c>
      <c r="W7205" s="3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VLOOKUP(M7206,People!A:B,2,0)</f>
        <v>Chuck Magee</v>
      </c>
      <c r="W7206" s="3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VLOOKUP(M7207,People!A:B,2,0)</f>
        <v>Anna Andreadi</v>
      </c>
      <c r="W7207" s="3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VLOOKUP(M7208,People!A:B,2,0)</f>
        <v>Anna Andreadi</v>
      </c>
      <c r="W7208" s="3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VLOOKUP(M7209,People!A:B,2,0)</f>
        <v>Anna Andreadi</v>
      </c>
      <c r="W7209" s="3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VLOOKUP(M7210,People!A:B,2,0)</f>
        <v>Anna Andreadi</v>
      </c>
      <c r="W7210" s="3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VLOOKUP(M7211,People!A:B,2,0)</f>
        <v>Anna Andreadi</v>
      </c>
      <c r="W7211" s="3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VLOOKUP(M7212,People!A:B,2,0)</f>
        <v>Anna Andreadi</v>
      </c>
      <c r="W7212" s="3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VLOOKUP(M7213,People!A:B,2,0)</f>
        <v>Anna Andreadi</v>
      </c>
      <c r="W7213" s="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VLOOKUP(M7214,People!A:B,2,0)</f>
        <v>Anna Andreadi</v>
      </c>
      <c r="W7214" s="3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VLOOKUP(M7215,People!A:B,2,0)</f>
        <v>Anna Andreadi</v>
      </c>
      <c r="W7215" s="3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VLOOKUP(M7216,People!A:B,2,0)</f>
        <v>Kelly Williams</v>
      </c>
      <c r="W7216" s="3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VLOOKUP(M7217,People!A:B,2,0)</f>
        <v>Kelly Williams</v>
      </c>
      <c r="W7217" s="3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VLOOKUP(M7218,People!A:B,2,0)</f>
        <v>Anna Andreadi</v>
      </c>
      <c r="W7218" s="3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VLOOKUP(M7219,People!A:B,2,0)</f>
        <v>Anna Andreadi</v>
      </c>
      <c r="W7219" s="3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VLOOKUP(M7220,People!A:B,2,0)</f>
        <v>Anna Andreadi</v>
      </c>
      <c r="W7220" s="3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VLOOKUP(M7221,People!A:B,2,0)</f>
        <v>Anna Andreadi</v>
      </c>
      <c r="W7221" s="3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VLOOKUP(M7222,People!A:B,2,0)</f>
        <v>Chuck Magee</v>
      </c>
      <c r="W7222" s="3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VLOOKUP(M7223,People!A:B,2,0)</f>
        <v>Chuck Magee</v>
      </c>
      <c r="W7223" s="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VLOOKUP(M7224,People!A:B,2,0)</f>
        <v>Kelly Williams</v>
      </c>
      <c r="W7224" s="3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VLOOKUP(M7225,People!A:B,2,0)</f>
        <v>Anna Andreadi</v>
      </c>
      <c r="W7225" s="3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VLOOKUP(M7226,People!A:B,2,0)</f>
        <v>Anna Andreadi</v>
      </c>
      <c r="W7226" s="3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VLOOKUP(M7227,People!A:B,2,0)</f>
        <v>Anna Andreadi</v>
      </c>
      <c r="W7227" s="3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VLOOKUP(M7228,People!A:B,2,0)</f>
        <v>Chuck Magee</v>
      </c>
      <c r="W7228" s="3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VLOOKUP(M7229,People!A:B,2,0)</f>
        <v>Chuck Magee</v>
      </c>
      <c r="W7229" s="3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VLOOKUP(M7230,People!A:B,2,0)</f>
        <v>Anna Andreadi</v>
      </c>
      <c r="W7230" s="3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VLOOKUP(M7231,People!A:B,2,0)</f>
        <v>Anna Andreadi</v>
      </c>
      <c r="W7231" s="3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VLOOKUP(M7232,People!A:B,2,0)</f>
        <v>Chuck Magee</v>
      </c>
      <c r="W7232" s="3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VLOOKUP(M7233,People!A:B,2,0)</f>
        <v>Chuck Magee</v>
      </c>
      <c r="W7233" s="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VLOOKUP(M7234,People!A:B,2,0)</f>
        <v>Chuck Magee</v>
      </c>
      <c r="W7234" s="3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VLOOKUP(M7235,People!A:B,2,0)</f>
        <v>Chuck Magee</v>
      </c>
      <c r="W7235" s="3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VLOOKUP(M7236,People!A:B,2,0)</f>
        <v>Chuck Magee</v>
      </c>
      <c r="W7236" s="3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VLOOKUP(M7237,People!A:B,2,0)</f>
        <v>Chuck Magee</v>
      </c>
      <c r="W7237" s="3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VLOOKUP(M7238,People!A:B,2,0)</f>
        <v>Anna Andreadi</v>
      </c>
      <c r="W7238" s="3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VLOOKUP(M7239,People!A:B,2,0)</f>
        <v>Chuck Magee</v>
      </c>
      <c r="W7239" s="3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VLOOKUP(M7240,People!A:B,2,0)</f>
        <v>Anna Andreadi</v>
      </c>
      <c r="W7240" s="3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VLOOKUP(M7241,People!A:B,2,0)</f>
        <v>Anna Andreadi</v>
      </c>
      <c r="W7241" s="3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VLOOKUP(M7242,People!A:B,2,0)</f>
        <v>Anna Andreadi</v>
      </c>
      <c r="W7242" s="3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VLOOKUP(M7243,People!A:B,2,0)</f>
        <v>Anna Andreadi</v>
      </c>
      <c r="W7243" s="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VLOOKUP(M7244,People!A:B,2,0)</f>
        <v>Anna Andreadi</v>
      </c>
      <c r="W7244" s="3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VLOOKUP(M7245,People!A:B,2,0)</f>
        <v>Chuck Magee</v>
      </c>
      <c r="W7245" s="3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VLOOKUP(M7246,People!A:B,2,0)</f>
        <v>Anna Andreadi</v>
      </c>
      <c r="W7246" s="3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VLOOKUP(M7247,People!A:B,2,0)</f>
        <v>Anna Andreadi</v>
      </c>
      <c r="W7247" s="3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VLOOKUP(M7248,People!A:B,2,0)</f>
        <v>Chuck Magee</v>
      </c>
      <c r="W7248" s="3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VLOOKUP(M7249,People!A:B,2,0)</f>
        <v>Chuck Magee</v>
      </c>
      <c r="W7249" s="3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VLOOKUP(M7250,People!A:B,2,0)</f>
        <v>Chuck Magee</v>
      </c>
      <c r="W7250" s="3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VLOOKUP(M7251,People!A:B,2,0)</f>
        <v>Anna Andreadi</v>
      </c>
      <c r="W7251" s="3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VLOOKUP(M7252,People!A:B,2,0)</f>
        <v>Anna Andreadi</v>
      </c>
      <c r="W7252" s="3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VLOOKUP(M7253,People!A:B,2,0)</f>
        <v>Cassandra Brandow</v>
      </c>
      <c r="W7253" s="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VLOOKUP(M7254,People!A:B,2,0)</f>
        <v>Kelly Williams</v>
      </c>
      <c r="W7254" s="3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VLOOKUP(M7255,People!A:B,2,0)</f>
        <v>Kelly Williams</v>
      </c>
      <c r="W7255" s="3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VLOOKUP(M7256,People!A:B,2,0)</f>
        <v>Kelly Williams</v>
      </c>
      <c r="W7256" s="3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VLOOKUP(M7257,People!A:B,2,0)</f>
        <v>Kelly Williams</v>
      </c>
      <c r="W7257" s="3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VLOOKUP(M7258,People!A:B,2,0)</f>
        <v>Kelly Williams</v>
      </c>
      <c r="W7258" s="3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VLOOKUP(M7259,People!A:B,2,0)</f>
        <v>Kelly Williams</v>
      </c>
      <c r="W7259" s="3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VLOOKUP(M7260,People!A:B,2,0)</f>
        <v>Kelly Williams</v>
      </c>
      <c r="W7260" s="3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VLOOKUP(M7261,People!A:B,2,0)</f>
        <v>Kelly Williams</v>
      </c>
      <c r="W7261" s="3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VLOOKUP(M7262,People!A:B,2,0)</f>
        <v>Kelly Williams</v>
      </c>
      <c r="W7262" s="3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VLOOKUP(M7263,People!A:B,2,0)</f>
        <v>Anna Andreadi</v>
      </c>
      <c r="W7263" s="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VLOOKUP(M7264,People!A:B,2,0)</f>
        <v>Chuck Magee</v>
      </c>
      <c r="W7264" s="3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VLOOKUP(M7265,People!A:B,2,0)</f>
        <v>Chuck Magee</v>
      </c>
      <c r="W7265" s="3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VLOOKUP(M7266,People!A:B,2,0)</f>
        <v>Cassandra Brandow</v>
      </c>
      <c r="W7266" s="3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VLOOKUP(M7267,People!A:B,2,0)</f>
        <v>Kelly Williams</v>
      </c>
      <c r="W7267" s="3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VLOOKUP(M7268,People!A:B,2,0)</f>
        <v>Cassandra Brandow</v>
      </c>
      <c r="W7268" s="3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VLOOKUP(M7269,People!A:B,2,0)</f>
        <v>Cassandra Brandow</v>
      </c>
      <c r="W7269" s="3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VLOOKUP(M7270,People!A:B,2,0)</f>
        <v>Cassandra Brandow</v>
      </c>
      <c r="W7270" s="3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VLOOKUP(M7271,People!A:B,2,0)</f>
        <v>Cassandra Brandow</v>
      </c>
      <c r="W7271" s="3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VLOOKUP(M7272,People!A:B,2,0)</f>
        <v>Anna Andreadi</v>
      </c>
      <c r="W7272" s="3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VLOOKUP(M7273,People!A:B,2,0)</f>
        <v>Anna Andreadi</v>
      </c>
      <c r="W7273" s="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VLOOKUP(M7274,People!A:B,2,0)</f>
        <v>Cassandra Brandow</v>
      </c>
      <c r="W7274" s="3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VLOOKUP(M7275,People!A:B,2,0)</f>
        <v>Cassandra Brandow</v>
      </c>
      <c r="W7275" s="3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VLOOKUP(M7276,People!A:B,2,0)</f>
        <v>Anna Andreadi</v>
      </c>
      <c r="W7276" s="3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VLOOKUP(M7277,People!A:B,2,0)</f>
        <v>Anna Andreadi</v>
      </c>
      <c r="W7277" s="3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VLOOKUP(M7278,People!A:B,2,0)</f>
        <v>Cassandra Brandow</v>
      </c>
      <c r="W7278" s="3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VLOOKUP(M7279,People!A:B,2,0)</f>
        <v>Anna Andreadi</v>
      </c>
      <c r="W7279" s="3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VLOOKUP(M7280,People!A:B,2,0)</f>
        <v>Anna Andreadi</v>
      </c>
      <c r="W7280" s="3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VLOOKUP(M7281,People!A:B,2,0)</f>
        <v>Anna Andreadi</v>
      </c>
      <c r="W7281" s="3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VLOOKUP(M7282,People!A:B,2,0)</f>
        <v>Chuck Magee</v>
      </c>
      <c r="W7282" s="3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VLOOKUP(M7283,People!A:B,2,0)</f>
        <v>Anna Andreadi</v>
      </c>
      <c r="W7283" s="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VLOOKUP(M7284,People!A:B,2,0)</f>
        <v>Kelly Williams</v>
      </c>
      <c r="W7284" s="3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VLOOKUP(M7285,People!A:B,2,0)</f>
        <v>Chuck Magee</v>
      </c>
      <c r="W7285" s="3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VLOOKUP(M7286,People!A:B,2,0)</f>
        <v>Chuck Magee</v>
      </c>
      <c r="W7286" s="3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VLOOKUP(M7287,People!A:B,2,0)</f>
        <v>Anna Andreadi</v>
      </c>
      <c r="W7287" s="3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VLOOKUP(M7288,People!A:B,2,0)</f>
        <v>Kelly Williams</v>
      </c>
      <c r="W7288" s="3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VLOOKUP(M7289,People!A:B,2,0)</f>
        <v>Kelly Williams</v>
      </c>
      <c r="W7289" s="3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VLOOKUP(M7290,People!A:B,2,0)</f>
        <v>Kelly Williams</v>
      </c>
      <c r="W7290" s="3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VLOOKUP(M7291,People!A:B,2,0)</f>
        <v>Anna Andreadi</v>
      </c>
      <c r="W7291" s="3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VLOOKUP(M7292,People!A:B,2,0)</f>
        <v>Anna Andreadi</v>
      </c>
      <c r="W7292" s="3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VLOOKUP(M7293,People!A:B,2,0)</f>
        <v>Anna Andreadi</v>
      </c>
      <c r="W7293" s="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VLOOKUP(M7294,People!A:B,2,0)</f>
        <v>Cassandra Brandow</v>
      </c>
      <c r="W7294" s="3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VLOOKUP(M7295,People!A:B,2,0)</f>
        <v>Anna Andreadi</v>
      </c>
      <c r="W7295" s="3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VLOOKUP(M7296,People!A:B,2,0)</f>
        <v>Anna Andreadi</v>
      </c>
      <c r="W7296" s="3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VLOOKUP(M7297,People!A:B,2,0)</f>
        <v>Kelly Williams</v>
      </c>
      <c r="W7297" s="3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VLOOKUP(M7298,People!A:B,2,0)</f>
        <v>Kelly Williams</v>
      </c>
      <c r="W7298" s="3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VLOOKUP(M7299,People!A:B,2,0)</f>
        <v>Chuck Magee</v>
      </c>
      <c r="W7299" s="3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VLOOKUP(M7300,People!A:B,2,0)</f>
        <v>Kelly Williams</v>
      </c>
      <c r="W7300" s="3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VLOOKUP(M7301,People!A:B,2,0)</f>
        <v>Kelly Williams</v>
      </c>
      <c r="W7301" s="3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VLOOKUP(M7302,People!A:B,2,0)</f>
        <v>Kelly Williams</v>
      </c>
      <c r="W7302" s="3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VLOOKUP(M7303,People!A:B,2,0)</f>
        <v>Kelly Williams</v>
      </c>
      <c r="W7303" s="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VLOOKUP(M7304,People!A:B,2,0)</f>
        <v>Kelly Williams</v>
      </c>
      <c r="W7304" s="3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VLOOKUP(M7305,People!A:B,2,0)</f>
        <v>Cassandra Brandow</v>
      </c>
      <c r="W7305" s="3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VLOOKUP(M7306,People!A:B,2,0)</f>
        <v>Cassandra Brandow</v>
      </c>
      <c r="W7306" s="3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VLOOKUP(M7307,People!A:B,2,0)</f>
        <v>Kelly Williams</v>
      </c>
      <c r="W7307" s="3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VLOOKUP(M7308,People!A:B,2,0)</f>
        <v>Anna Andreadi</v>
      </c>
      <c r="W7308" s="3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VLOOKUP(M7309,People!A:B,2,0)</f>
        <v>Anna Andreadi</v>
      </c>
      <c r="W7309" s="3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VLOOKUP(M7310,People!A:B,2,0)</f>
        <v>Anna Andreadi</v>
      </c>
      <c r="W7310" s="3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VLOOKUP(M7311,People!A:B,2,0)</f>
        <v>Chuck Magee</v>
      </c>
      <c r="W7311" s="3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VLOOKUP(M7312,People!A:B,2,0)</f>
        <v>Kelly Williams</v>
      </c>
      <c r="W7312" s="3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VLOOKUP(M7313,People!A:B,2,0)</f>
        <v>Cassandra Brandow</v>
      </c>
      <c r="W7313" s="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VLOOKUP(M7314,People!A:B,2,0)</f>
        <v>Cassandra Brandow</v>
      </c>
      <c r="W7314" s="3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VLOOKUP(M7315,People!A:B,2,0)</f>
        <v>Cassandra Brandow</v>
      </c>
      <c r="W7315" s="3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VLOOKUP(M7316,People!A:B,2,0)</f>
        <v>Kelly Williams</v>
      </c>
      <c r="W7316" s="3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VLOOKUP(M7317,People!A:B,2,0)</f>
        <v>Chuck Magee</v>
      </c>
      <c r="W7317" s="3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VLOOKUP(M7318,People!A:B,2,0)</f>
        <v>Chuck Magee</v>
      </c>
      <c r="W7318" s="3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VLOOKUP(M7319,People!A:B,2,0)</f>
        <v>Anna Andreadi</v>
      </c>
      <c r="W7319" s="3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VLOOKUP(M7320,People!A:B,2,0)</f>
        <v>Anna Andreadi</v>
      </c>
      <c r="W7320" s="3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VLOOKUP(M7321,People!A:B,2,0)</f>
        <v>Chuck Magee</v>
      </c>
      <c r="W7321" s="3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VLOOKUP(M7322,People!A:B,2,0)</f>
        <v>Chuck Magee</v>
      </c>
      <c r="W7322" s="3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VLOOKUP(M7323,People!A:B,2,0)</f>
        <v>Kelly Williams</v>
      </c>
      <c r="W7323" s="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VLOOKUP(M7324,People!A:B,2,0)</f>
        <v>Kelly Williams</v>
      </c>
      <c r="W7324" s="3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VLOOKUP(M7325,People!A:B,2,0)</f>
        <v>Chuck Magee</v>
      </c>
      <c r="W7325" s="3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VLOOKUP(M7326,People!A:B,2,0)</f>
        <v>Chuck Magee</v>
      </c>
      <c r="W7326" s="3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VLOOKUP(M7327,People!A:B,2,0)</f>
        <v>Anna Andreadi</v>
      </c>
      <c r="W7327" s="3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VLOOKUP(M7328,People!A:B,2,0)</f>
        <v>Anna Andreadi</v>
      </c>
      <c r="W7328" s="3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VLOOKUP(M7329,People!A:B,2,0)</f>
        <v>Anna Andreadi</v>
      </c>
      <c r="W7329" s="3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VLOOKUP(M7330,People!A:B,2,0)</f>
        <v>Anna Andreadi</v>
      </c>
      <c r="W7330" s="3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VLOOKUP(M7331,People!A:B,2,0)</f>
        <v>Anna Andreadi</v>
      </c>
      <c r="W7331" s="3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VLOOKUP(M7332,People!A:B,2,0)</f>
        <v>Kelly Williams</v>
      </c>
      <c r="W7332" s="3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VLOOKUP(M7333,People!A:B,2,0)</f>
        <v>Chuck Magee</v>
      </c>
      <c r="W7333" s="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VLOOKUP(M7334,People!A:B,2,0)</f>
        <v>Chuck Magee</v>
      </c>
      <c r="W7334" s="3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VLOOKUP(M7335,People!A:B,2,0)</f>
        <v>Cassandra Brandow</v>
      </c>
      <c r="W7335" s="3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VLOOKUP(M7336,People!A:B,2,0)</f>
        <v>Cassandra Brandow</v>
      </c>
      <c r="W7336" s="3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VLOOKUP(M7337,People!A:B,2,0)</f>
        <v>Chuck Magee</v>
      </c>
      <c r="W7337" s="3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VLOOKUP(M7338,People!A:B,2,0)</f>
        <v>Chuck Magee</v>
      </c>
      <c r="W7338" s="3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VLOOKUP(M7339,People!A:B,2,0)</f>
        <v>Anna Andreadi</v>
      </c>
      <c r="W7339" s="3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VLOOKUP(M7340,People!A:B,2,0)</f>
        <v>Chuck Magee</v>
      </c>
      <c r="W7340" s="3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VLOOKUP(M7341,People!A:B,2,0)</f>
        <v>Chuck Magee</v>
      </c>
      <c r="W7341" s="3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VLOOKUP(M7342,People!A:B,2,0)</f>
        <v>Cassandra Brandow</v>
      </c>
      <c r="W7342" s="3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VLOOKUP(M7343,People!A:B,2,0)</f>
        <v>Cassandra Brandow</v>
      </c>
      <c r="W7343" s="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VLOOKUP(M7344,People!A:B,2,0)</f>
        <v>Cassandra Brandow</v>
      </c>
      <c r="W7344" s="3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VLOOKUP(M7345,People!A:B,2,0)</f>
        <v>Chuck Magee</v>
      </c>
      <c r="W7345" s="3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VLOOKUP(M7346,People!A:B,2,0)</f>
        <v>Cassandra Brandow</v>
      </c>
      <c r="W7346" s="3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VLOOKUP(M7347,People!A:B,2,0)</f>
        <v>Cassandra Brandow</v>
      </c>
      <c r="W7347" s="3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VLOOKUP(M7348,People!A:B,2,0)</f>
        <v>Cassandra Brandow</v>
      </c>
      <c r="W7348" s="3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VLOOKUP(M7349,People!A:B,2,0)</f>
        <v>Cassandra Brandow</v>
      </c>
      <c r="W7349" s="3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VLOOKUP(M7350,People!A:B,2,0)</f>
        <v>Kelly Williams</v>
      </c>
      <c r="W7350" s="3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VLOOKUP(M7351,People!A:B,2,0)</f>
        <v>Kelly Williams</v>
      </c>
      <c r="W7351" s="3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VLOOKUP(M7352,People!A:B,2,0)</f>
        <v>Kelly Williams</v>
      </c>
      <c r="W7352" s="3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VLOOKUP(M7353,People!A:B,2,0)</f>
        <v>Anna Andreadi</v>
      </c>
      <c r="W7353" s="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VLOOKUP(M7354,People!A:B,2,0)</f>
        <v>Chuck Magee</v>
      </c>
      <c r="W7354" s="3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VLOOKUP(M7355,People!A:B,2,0)</f>
        <v>Chuck Magee</v>
      </c>
      <c r="W7355" s="3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VLOOKUP(M7356,People!A:B,2,0)</f>
        <v>Anna Andreadi</v>
      </c>
      <c r="W7356" s="3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VLOOKUP(M7357,People!A:B,2,0)</f>
        <v>Kelly Williams</v>
      </c>
      <c r="W7357" s="3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VLOOKUP(M7358,People!A:B,2,0)</f>
        <v>Anna Andreadi</v>
      </c>
      <c r="W7358" s="3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VLOOKUP(M7359,People!A:B,2,0)</f>
        <v>Anna Andreadi</v>
      </c>
      <c r="W7359" s="3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VLOOKUP(M7360,People!A:B,2,0)</f>
        <v>Chuck Magee</v>
      </c>
      <c r="W7360" s="3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VLOOKUP(M7361,People!A:B,2,0)</f>
        <v>Chuck Magee</v>
      </c>
      <c r="W7361" s="3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VLOOKUP(M7362,People!A:B,2,0)</f>
        <v>Anna Andreadi</v>
      </c>
      <c r="W7362" s="3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VLOOKUP(M7363,People!A:B,2,0)</f>
        <v>Anna Andreadi</v>
      </c>
      <c r="W7363" s="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VLOOKUP(M7364,People!A:B,2,0)</f>
        <v>Anna Andreadi</v>
      </c>
      <c r="W7364" s="3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VLOOKUP(M7365,People!A:B,2,0)</f>
        <v>Chuck Magee</v>
      </c>
      <c r="W7365" s="3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VLOOKUP(M7366,People!A:B,2,0)</f>
        <v>Chuck Magee</v>
      </c>
      <c r="W7366" s="3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VLOOKUP(M7367,People!A:B,2,0)</f>
        <v>Chuck Magee</v>
      </c>
      <c r="W7367" s="3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VLOOKUP(M7368,People!A:B,2,0)</f>
        <v>Chuck Magee</v>
      </c>
      <c r="W7368" s="3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VLOOKUP(M7369,People!A:B,2,0)</f>
        <v>Chuck Magee</v>
      </c>
      <c r="W7369" s="3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VLOOKUP(M7370,People!A:B,2,0)</f>
        <v>Cassandra Brandow</v>
      </c>
      <c r="W7370" s="3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VLOOKUP(M7371,People!A:B,2,0)</f>
        <v>Cassandra Brandow</v>
      </c>
      <c r="W7371" s="3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VLOOKUP(M7372,People!A:B,2,0)</f>
        <v>Kelly Williams</v>
      </c>
      <c r="W7372" s="3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VLOOKUP(M7373,People!A:B,2,0)</f>
        <v>Anna Andreadi</v>
      </c>
      <c r="W7373" s="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VLOOKUP(M7374,People!A:B,2,0)</f>
        <v>Anna Andreadi</v>
      </c>
      <c r="W7374" s="3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VLOOKUP(M7375,People!A:B,2,0)</f>
        <v>Anna Andreadi</v>
      </c>
      <c r="W7375" s="3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VLOOKUP(M7376,People!A:B,2,0)</f>
        <v>Anna Andreadi</v>
      </c>
      <c r="W7376" s="3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VLOOKUP(M7377,People!A:B,2,0)</f>
        <v>Anna Andreadi</v>
      </c>
      <c r="W7377" s="3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VLOOKUP(M7378,People!A:B,2,0)</f>
        <v>Kelly Williams</v>
      </c>
      <c r="W7378" s="3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VLOOKUP(M7379,People!A:B,2,0)</f>
        <v>Anna Andreadi</v>
      </c>
      <c r="W7379" s="3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VLOOKUP(M7380,People!A:B,2,0)</f>
        <v>Cassandra Brandow</v>
      </c>
      <c r="W7380" s="3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VLOOKUP(M7381,People!A:B,2,0)</f>
        <v>Kelly Williams</v>
      </c>
      <c r="W7381" s="3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VLOOKUP(M7382,People!A:B,2,0)</f>
        <v>Kelly Williams</v>
      </c>
      <c r="W7382" s="3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VLOOKUP(M7383,People!A:B,2,0)</f>
        <v>Kelly Williams</v>
      </c>
      <c r="W7383" s="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VLOOKUP(M7384,People!A:B,2,0)</f>
        <v>Kelly Williams</v>
      </c>
      <c r="W7384" s="3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VLOOKUP(M7385,People!A:B,2,0)</f>
        <v>Kelly Williams</v>
      </c>
      <c r="W7385" s="3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VLOOKUP(M7386,People!A:B,2,0)</f>
        <v>Kelly Williams</v>
      </c>
      <c r="W7386" s="3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VLOOKUP(M7387,People!A:B,2,0)</f>
        <v>Kelly Williams</v>
      </c>
      <c r="W7387" s="3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VLOOKUP(M7388,People!A:B,2,0)</f>
        <v>Kelly Williams</v>
      </c>
      <c r="W7388" s="3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VLOOKUP(M7389,People!A:B,2,0)</f>
        <v>Kelly Williams</v>
      </c>
      <c r="W7389" s="3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VLOOKUP(M7390,People!A:B,2,0)</f>
        <v>Kelly Williams</v>
      </c>
      <c r="W7390" s="3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VLOOKUP(M7391,People!A:B,2,0)</f>
        <v>Cassandra Brandow</v>
      </c>
      <c r="W7391" s="3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VLOOKUP(M7392,People!A:B,2,0)</f>
        <v>Cassandra Brandow</v>
      </c>
      <c r="W7392" s="3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VLOOKUP(M7393,People!A:B,2,0)</f>
        <v>Chuck Magee</v>
      </c>
      <c r="W7393" s="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VLOOKUP(M7394,People!A:B,2,0)</f>
        <v>Anna Andreadi</v>
      </c>
      <c r="W7394" s="3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VLOOKUP(M7395,People!A:B,2,0)</f>
        <v>Anna Andreadi</v>
      </c>
      <c r="W7395" s="3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VLOOKUP(M7396,People!A:B,2,0)</f>
        <v>Anna Andreadi</v>
      </c>
      <c r="W7396" s="3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VLOOKUP(M7397,People!A:B,2,0)</f>
        <v>Chuck Magee</v>
      </c>
      <c r="W7397" s="3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VLOOKUP(M7398,People!A:B,2,0)</f>
        <v>Chuck Magee</v>
      </c>
      <c r="W7398" s="3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VLOOKUP(M7399,People!A:B,2,0)</f>
        <v>Chuck Magee</v>
      </c>
      <c r="W7399" s="3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VLOOKUP(M7400,People!A:B,2,0)</f>
        <v>Kelly Williams</v>
      </c>
      <c r="W7400" s="3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VLOOKUP(M7401,People!A:B,2,0)</f>
        <v>Kelly Williams</v>
      </c>
      <c r="W7401" s="3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VLOOKUP(M7402,People!A:B,2,0)</f>
        <v>Anna Andreadi</v>
      </c>
      <c r="W7402" s="3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VLOOKUP(M7403,People!A:B,2,0)</f>
        <v>Anna Andreadi</v>
      </c>
      <c r="W7403" s="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VLOOKUP(M7404,People!A:B,2,0)</f>
        <v>Chuck Magee</v>
      </c>
      <c r="W7404" s="3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VLOOKUP(M7405,People!A:B,2,0)</f>
        <v>Anna Andreadi</v>
      </c>
      <c r="W7405" s="3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VLOOKUP(M7406,People!A:B,2,0)</f>
        <v>Anna Andreadi</v>
      </c>
      <c r="W7406" s="3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VLOOKUP(M7407,People!A:B,2,0)</f>
        <v>Anna Andreadi</v>
      </c>
      <c r="W7407" s="3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VLOOKUP(M7408,People!A:B,2,0)</f>
        <v>Anna Andreadi</v>
      </c>
      <c r="W7408" s="3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VLOOKUP(M7409,People!A:B,2,0)</f>
        <v>Kelly Williams</v>
      </c>
      <c r="W7409" s="3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VLOOKUP(M7410,People!A:B,2,0)</f>
        <v>Anna Andreadi</v>
      </c>
      <c r="W7410" s="3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VLOOKUP(M7411,People!A:B,2,0)</f>
        <v>Chuck Magee</v>
      </c>
      <c r="W7411" s="3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VLOOKUP(M7412,People!A:B,2,0)</f>
        <v>Chuck Magee</v>
      </c>
      <c r="W7412" s="3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VLOOKUP(M7413,People!A:B,2,0)</f>
        <v>Anna Andreadi</v>
      </c>
      <c r="W7413" s="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VLOOKUP(M7414,People!A:B,2,0)</f>
        <v>Anna Andreadi</v>
      </c>
      <c r="W7414" s="3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VLOOKUP(M7415,People!A:B,2,0)</f>
        <v>Anna Andreadi</v>
      </c>
      <c r="W7415" s="3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VLOOKUP(M7416,People!A:B,2,0)</f>
        <v>Chuck Magee</v>
      </c>
      <c r="W7416" s="3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VLOOKUP(M7417,People!A:B,2,0)</f>
        <v>Chuck Magee</v>
      </c>
      <c r="W7417" s="3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VLOOKUP(M7418,People!A:B,2,0)</f>
        <v>Chuck Magee</v>
      </c>
      <c r="W7418" s="3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VLOOKUP(M7419,People!A:B,2,0)</f>
        <v>Chuck Magee</v>
      </c>
      <c r="W7419" s="3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VLOOKUP(M7420,People!A:B,2,0)</f>
        <v>Chuck Magee</v>
      </c>
      <c r="W7420" s="3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VLOOKUP(M7421,People!A:B,2,0)</f>
        <v>Chuck Magee</v>
      </c>
      <c r="W7421" s="3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VLOOKUP(M7422,People!A:B,2,0)</f>
        <v>Chuck Magee</v>
      </c>
      <c r="W7422" s="3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VLOOKUP(M7423,People!A:B,2,0)</f>
        <v>Chuck Magee</v>
      </c>
      <c r="W7423" s="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VLOOKUP(M7424,People!A:B,2,0)</f>
        <v>Chuck Magee</v>
      </c>
      <c r="W7424" s="3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VLOOKUP(M7425,People!A:B,2,0)</f>
        <v>Chuck Magee</v>
      </c>
      <c r="W7425" s="3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VLOOKUP(M7426,People!A:B,2,0)</f>
        <v>Chuck Magee</v>
      </c>
      <c r="W7426" s="3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VLOOKUP(M7427,People!A:B,2,0)</f>
        <v>Kelly Williams</v>
      </c>
      <c r="W7427" s="3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VLOOKUP(M7428,People!A:B,2,0)</f>
        <v>Kelly Williams</v>
      </c>
      <c r="W7428" s="3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VLOOKUP(M7429,People!A:B,2,0)</f>
        <v>Cassandra Brandow</v>
      </c>
      <c r="W7429" s="3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VLOOKUP(M7430,People!A:B,2,0)</f>
        <v>Cassandra Brandow</v>
      </c>
      <c r="W7430" s="3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VLOOKUP(M7431,People!A:B,2,0)</f>
        <v>Cassandra Brandow</v>
      </c>
      <c r="W7431" s="3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VLOOKUP(M7432,People!A:B,2,0)</f>
        <v>Cassandra Brandow</v>
      </c>
      <c r="W7432" s="3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VLOOKUP(M7433,People!A:B,2,0)</f>
        <v>Cassandra Brandow</v>
      </c>
      <c r="W7433" s="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VLOOKUP(M7434,People!A:B,2,0)</f>
        <v>Anna Andreadi</v>
      </c>
      <c r="W7434" s="3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VLOOKUP(M7435,People!A:B,2,0)</f>
        <v>Anna Andreadi</v>
      </c>
      <c r="W7435" s="3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VLOOKUP(M7436,People!A:B,2,0)</f>
        <v>Anna Andreadi</v>
      </c>
      <c r="W7436" s="3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VLOOKUP(M7437,People!A:B,2,0)</f>
        <v>Anna Andreadi</v>
      </c>
      <c r="W7437" s="3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VLOOKUP(M7438,People!A:B,2,0)</f>
        <v>Anna Andreadi</v>
      </c>
      <c r="W7438" s="3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VLOOKUP(M7439,People!A:B,2,0)</f>
        <v>Anna Andreadi</v>
      </c>
      <c r="W7439" s="3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VLOOKUP(M7440,People!A:B,2,0)</f>
        <v>Anna Andreadi</v>
      </c>
      <c r="W7440" s="3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VLOOKUP(M7441,People!A:B,2,0)</f>
        <v>Anna Andreadi</v>
      </c>
      <c r="W7441" s="3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VLOOKUP(M7442,People!A:B,2,0)</f>
        <v>Anna Andreadi</v>
      </c>
      <c r="W7442" s="3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VLOOKUP(M7443,People!A:B,2,0)</f>
        <v>Anna Andreadi</v>
      </c>
      <c r="W7443" s="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VLOOKUP(M7444,People!A:B,2,0)</f>
        <v>Kelly Williams</v>
      </c>
      <c r="W7444" s="3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VLOOKUP(M7445,People!A:B,2,0)</f>
        <v>Kelly Williams</v>
      </c>
      <c r="W7445" s="3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VLOOKUP(M7446,People!A:B,2,0)</f>
        <v>Kelly Williams</v>
      </c>
      <c r="W7446" s="3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VLOOKUP(M7447,People!A:B,2,0)</f>
        <v>Kelly Williams</v>
      </c>
      <c r="W7447" s="3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VLOOKUP(M7448,People!A:B,2,0)</f>
        <v>Kelly Williams</v>
      </c>
      <c r="W7448" s="3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VLOOKUP(M7449,People!A:B,2,0)</f>
        <v>Kelly Williams</v>
      </c>
      <c r="W7449" s="3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VLOOKUP(M7450,People!A:B,2,0)</f>
        <v>Cassandra Brandow</v>
      </c>
      <c r="W7450" s="3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VLOOKUP(M7451,People!A:B,2,0)</f>
        <v>Kelly Williams</v>
      </c>
      <c r="W7451" s="3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VLOOKUP(M7452,People!A:B,2,0)</f>
        <v>Kelly Williams</v>
      </c>
      <c r="W7452" s="3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VLOOKUP(M7453,People!A:B,2,0)</f>
        <v>Kelly Williams</v>
      </c>
      <c r="W7453" s="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VLOOKUP(M7454,People!A:B,2,0)</f>
        <v>Kelly Williams</v>
      </c>
      <c r="W7454" s="3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VLOOKUP(M7455,People!A:B,2,0)</f>
        <v>Kelly Williams</v>
      </c>
      <c r="W7455" s="3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VLOOKUP(M7456,People!A:B,2,0)</f>
        <v>Kelly Williams</v>
      </c>
      <c r="W7456" s="3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VLOOKUP(M7457,People!A:B,2,0)</f>
        <v>Kelly Williams</v>
      </c>
      <c r="W7457" s="3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VLOOKUP(M7458,People!A:B,2,0)</f>
        <v>Cassandra Brandow</v>
      </c>
      <c r="W7458" s="3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VLOOKUP(M7459,People!A:B,2,0)</f>
        <v>Cassandra Brandow</v>
      </c>
      <c r="W7459" s="3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VLOOKUP(M7460,People!A:B,2,0)</f>
        <v>Cassandra Brandow</v>
      </c>
      <c r="W7460" s="3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VLOOKUP(M7461,People!A:B,2,0)</f>
        <v>Cassandra Brandow</v>
      </c>
      <c r="W7461" s="3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VLOOKUP(M7462,People!A:B,2,0)</f>
        <v>Anna Andreadi</v>
      </c>
      <c r="W7462" s="3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VLOOKUP(M7463,People!A:B,2,0)</f>
        <v>Anna Andreadi</v>
      </c>
      <c r="W7463" s="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VLOOKUP(M7464,People!A:B,2,0)</f>
        <v>Anna Andreadi</v>
      </c>
      <c r="W7464" s="3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VLOOKUP(M7465,People!A:B,2,0)</f>
        <v>Anna Andreadi</v>
      </c>
      <c r="W7465" s="3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VLOOKUP(M7466,People!A:B,2,0)</f>
        <v>Anna Andreadi</v>
      </c>
      <c r="W7466" s="3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VLOOKUP(M7467,People!A:B,2,0)</f>
        <v>Anna Andreadi</v>
      </c>
      <c r="W7467" s="3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VLOOKUP(M7468,People!A:B,2,0)</f>
        <v>Anna Andreadi</v>
      </c>
      <c r="W7468" s="3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VLOOKUP(M7469,People!A:B,2,0)</f>
        <v>Anna Andreadi</v>
      </c>
      <c r="W7469" s="3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VLOOKUP(M7470,People!A:B,2,0)</f>
        <v>Chuck Magee</v>
      </c>
      <c r="W7470" s="3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VLOOKUP(M7471,People!A:B,2,0)</f>
        <v>Chuck Magee</v>
      </c>
      <c r="W7471" s="3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VLOOKUP(M7472,People!A:B,2,0)</f>
        <v>Chuck Magee</v>
      </c>
      <c r="W7472" s="3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VLOOKUP(M7473,People!A:B,2,0)</f>
        <v>Chuck Magee</v>
      </c>
      <c r="W7473" s="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VLOOKUP(M7474,People!A:B,2,0)</f>
        <v>Anna Andreadi</v>
      </c>
      <c r="W7474" s="3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VLOOKUP(M7475,People!A:B,2,0)</f>
        <v>Kelly Williams</v>
      </c>
      <c r="W7475" s="3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VLOOKUP(M7476,People!A:B,2,0)</f>
        <v>Cassandra Brandow</v>
      </c>
      <c r="W7476" s="3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VLOOKUP(M7477,People!A:B,2,0)</f>
        <v>Cassandra Brandow</v>
      </c>
      <c r="W7477" s="3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VLOOKUP(M7478,People!A:B,2,0)</f>
        <v>Cassandra Brandow</v>
      </c>
      <c r="W7478" s="3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VLOOKUP(M7479,People!A:B,2,0)</f>
        <v>Cassandra Brandow</v>
      </c>
      <c r="W7479" s="3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VLOOKUP(M7480,People!A:B,2,0)</f>
        <v>Cassandra Brandow</v>
      </c>
      <c r="W7480" s="3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VLOOKUP(M7481,People!A:B,2,0)</f>
        <v>Cassandra Brandow</v>
      </c>
      <c r="W7481" s="3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VLOOKUP(M7482,People!A:B,2,0)</f>
        <v>Cassandra Brandow</v>
      </c>
      <c r="W7482" s="3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VLOOKUP(M7483,People!A:B,2,0)</f>
        <v>Anna Andreadi</v>
      </c>
      <c r="W7483" s="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VLOOKUP(M7484,People!A:B,2,0)</f>
        <v>Chuck Magee</v>
      </c>
      <c r="W7484" s="3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VLOOKUP(M7485,People!A:B,2,0)</f>
        <v>Chuck Magee</v>
      </c>
      <c r="W7485" s="3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VLOOKUP(M7486,People!A:B,2,0)</f>
        <v>Kelly Williams</v>
      </c>
      <c r="W7486" s="3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VLOOKUP(M7487,People!A:B,2,0)</f>
        <v>Kelly Williams</v>
      </c>
      <c r="W7487" s="3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VLOOKUP(M7488,People!A:B,2,0)</f>
        <v>Chuck Magee</v>
      </c>
      <c r="W7488" s="3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VLOOKUP(M7489,People!A:B,2,0)</f>
        <v>Chuck Magee</v>
      </c>
      <c r="W7489" s="3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VLOOKUP(M7490,People!A:B,2,0)</f>
        <v>Chuck Magee</v>
      </c>
      <c r="W7490" s="3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VLOOKUP(M7491,People!A:B,2,0)</f>
        <v>Anna Andreadi</v>
      </c>
      <c r="W7491" s="3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VLOOKUP(M7492,People!A:B,2,0)</f>
        <v>Anna Andreadi</v>
      </c>
      <c r="W7492" s="3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VLOOKUP(M7493,People!A:B,2,0)</f>
        <v>Chuck Magee</v>
      </c>
      <c r="W7493" s="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VLOOKUP(M7494,People!A:B,2,0)</f>
        <v>Kelly Williams</v>
      </c>
      <c r="W7494" s="3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VLOOKUP(M7495,People!A:B,2,0)</f>
        <v>Kelly Williams</v>
      </c>
      <c r="W7495" s="3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VLOOKUP(M7496,People!A:B,2,0)</f>
        <v>Kelly Williams</v>
      </c>
      <c r="W7496" s="3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VLOOKUP(M7497,People!A:B,2,0)</f>
        <v>Anna Andreadi</v>
      </c>
      <c r="W7497" s="3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VLOOKUP(M7498,People!A:B,2,0)</f>
        <v>Anna Andreadi</v>
      </c>
      <c r="W7498" s="3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VLOOKUP(M7499,People!A:B,2,0)</f>
        <v>Anna Andreadi</v>
      </c>
      <c r="W7499" s="3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VLOOKUP(M7500,People!A:B,2,0)</f>
        <v>Anna Andreadi</v>
      </c>
      <c r="W7500" s="3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VLOOKUP(M7501,People!A:B,2,0)</f>
        <v>Anna Andreadi</v>
      </c>
      <c r="W7501" s="3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VLOOKUP(M7502,People!A:B,2,0)</f>
        <v>Anna Andreadi</v>
      </c>
      <c r="W7502" s="3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VLOOKUP(M7503,People!A:B,2,0)</f>
        <v>Anna Andreadi</v>
      </c>
      <c r="W7503" s="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VLOOKUP(M7504,People!A:B,2,0)</f>
        <v>Anna Andreadi</v>
      </c>
      <c r="W7504" s="3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VLOOKUP(M7505,People!A:B,2,0)</f>
        <v>Anna Andreadi</v>
      </c>
      <c r="W7505" s="3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VLOOKUP(M7506,People!A:B,2,0)</f>
        <v>Chuck Magee</v>
      </c>
      <c r="W7506" s="3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VLOOKUP(M7507,People!A:B,2,0)</f>
        <v>Kelly Williams</v>
      </c>
      <c r="W7507" s="3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VLOOKUP(M7508,People!A:B,2,0)</f>
        <v>Anna Andreadi</v>
      </c>
      <c r="W7508" s="3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VLOOKUP(M7509,People!A:B,2,0)</f>
        <v>Anna Andreadi</v>
      </c>
      <c r="W7509" s="3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VLOOKUP(M7510,People!A:B,2,0)</f>
        <v>Chuck Magee</v>
      </c>
      <c r="W7510" s="3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VLOOKUP(M7511,People!A:B,2,0)</f>
        <v>Chuck Magee</v>
      </c>
      <c r="W7511" s="3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VLOOKUP(M7512,People!A:B,2,0)</f>
        <v>Chuck Magee</v>
      </c>
      <c r="W7512" s="3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VLOOKUP(M7513,People!A:B,2,0)</f>
        <v>Chuck Magee</v>
      </c>
      <c r="W7513" s="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VLOOKUP(M7514,People!A:B,2,0)</f>
        <v>Chuck Magee</v>
      </c>
      <c r="W7514" s="3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VLOOKUP(M7515,People!A:B,2,0)</f>
        <v>Chuck Magee</v>
      </c>
      <c r="W7515" s="3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VLOOKUP(M7516,People!A:B,2,0)</f>
        <v>Cassandra Brandow</v>
      </c>
      <c r="W7516" s="3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VLOOKUP(M7517,People!A:B,2,0)</f>
        <v>Cassandra Brandow</v>
      </c>
      <c r="W7517" s="3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VLOOKUP(M7518,People!A:B,2,0)</f>
        <v>Cassandra Brandow</v>
      </c>
      <c r="W7518" s="3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VLOOKUP(M7519,People!A:B,2,0)</f>
        <v>Cassandra Brandow</v>
      </c>
      <c r="W7519" s="3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VLOOKUP(M7520,People!A:B,2,0)</f>
        <v>Cassandra Brandow</v>
      </c>
      <c r="W7520" s="3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VLOOKUP(M7521,People!A:B,2,0)</f>
        <v>Cassandra Brandow</v>
      </c>
      <c r="W7521" s="3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VLOOKUP(M7522,People!A:B,2,0)</f>
        <v>Cassandra Brandow</v>
      </c>
      <c r="W7522" s="3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VLOOKUP(M7523,People!A:B,2,0)</f>
        <v>Chuck Magee</v>
      </c>
      <c r="W7523" s="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VLOOKUP(M7524,People!A:B,2,0)</f>
        <v>Chuck Magee</v>
      </c>
      <c r="W7524" s="3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VLOOKUP(M7525,People!A:B,2,0)</f>
        <v>Chuck Magee</v>
      </c>
      <c r="W7525" s="3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VLOOKUP(M7526,People!A:B,2,0)</f>
        <v>Anna Andreadi</v>
      </c>
      <c r="W7526" s="3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VLOOKUP(M7527,People!A:B,2,0)</f>
        <v>Anna Andreadi</v>
      </c>
      <c r="W7527" s="3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VLOOKUP(M7528,People!A:B,2,0)</f>
        <v>Anna Andreadi</v>
      </c>
      <c r="W7528" s="3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VLOOKUP(M7529,People!A:B,2,0)</f>
        <v>Anna Andreadi</v>
      </c>
      <c r="W7529" s="3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VLOOKUP(M7530,People!A:B,2,0)</f>
        <v>Anna Andreadi</v>
      </c>
      <c r="W7530" s="3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VLOOKUP(M7531,People!A:B,2,0)</f>
        <v>Anna Andreadi</v>
      </c>
      <c r="W7531" s="3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VLOOKUP(M7532,People!A:B,2,0)</f>
        <v>Anna Andreadi</v>
      </c>
      <c r="W7532" s="3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VLOOKUP(M7533,People!A:B,2,0)</f>
        <v>Anna Andreadi</v>
      </c>
      <c r="W7533" s="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VLOOKUP(M7534,People!A:B,2,0)</f>
        <v>Anna Andreadi</v>
      </c>
      <c r="W7534" s="3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VLOOKUP(M7535,People!A:B,2,0)</f>
        <v>Cassandra Brandow</v>
      </c>
      <c r="W7535" s="3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VLOOKUP(M7536,People!A:B,2,0)</f>
        <v>Cassandra Brandow</v>
      </c>
      <c r="W7536" s="3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VLOOKUP(M7537,People!A:B,2,0)</f>
        <v>Anna Andreadi</v>
      </c>
      <c r="W7537" s="3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VLOOKUP(M7538,People!A:B,2,0)</f>
        <v>Kelly Williams</v>
      </c>
      <c r="W7538" s="3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VLOOKUP(M7539,People!A:B,2,0)</f>
        <v>Anna Andreadi</v>
      </c>
      <c r="W7539" s="3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VLOOKUP(M7540,People!A:B,2,0)</f>
        <v>Anna Andreadi</v>
      </c>
      <c r="W7540" s="3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VLOOKUP(M7541,People!A:B,2,0)</f>
        <v>Anna Andreadi</v>
      </c>
      <c r="W7541" s="3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VLOOKUP(M7542,People!A:B,2,0)</f>
        <v>Anna Andreadi</v>
      </c>
      <c r="W7542" s="3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VLOOKUP(M7543,People!A:B,2,0)</f>
        <v>Anna Andreadi</v>
      </c>
      <c r="W7543" s="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VLOOKUP(M7544,People!A:B,2,0)</f>
        <v>Anna Andreadi</v>
      </c>
      <c r="W7544" s="3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VLOOKUP(M7545,People!A:B,2,0)</f>
        <v>Anna Andreadi</v>
      </c>
      <c r="W7545" s="3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VLOOKUP(M7546,People!A:B,2,0)</f>
        <v>Anna Andreadi</v>
      </c>
      <c r="W7546" s="3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VLOOKUP(M7547,People!A:B,2,0)</f>
        <v>Kelly Williams</v>
      </c>
      <c r="W7547" s="3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VLOOKUP(M7548,People!A:B,2,0)</f>
        <v>Kelly Williams</v>
      </c>
      <c r="W7548" s="3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VLOOKUP(M7549,People!A:B,2,0)</f>
        <v>Kelly Williams</v>
      </c>
      <c r="W7549" s="3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VLOOKUP(M7550,People!A:B,2,0)</f>
        <v>Kelly Williams</v>
      </c>
      <c r="W7550" s="3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VLOOKUP(M7551,People!A:B,2,0)</f>
        <v>Kelly Williams</v>
      </c>
      <c r="W7551" s="3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VLOOKUP(M7552,People!A:B,2,0)</f>
        <v>Chuck Magee</v>
      </c>
      <c r="W7552" s="3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VLOOKUP(M7553,People!A:B,2,0)</f>
        <v>Chuck Magee</v>
      </c>
      <c r="W7553" s="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VLOOKUP(M7554,People!A:B,2,0)</f>
        <v>Chuck Magee</v>
      </c>
      <c r="W7554" s="3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VLOOKUP(M7555,People!A:B,2,0)</f>
        <v>Chuck Magee</v>
      </c>
      <c r="W7555" s="3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VLOOKUP(M7556,People!A:B,2,0)</f>
        <v>Chuck Magee</v>
      </c>
      <c r="W7556" s="3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VLOOKUP(M7557,People!A:B,2,0)</f>
        <v>Chuck Magee</v>
      </c>
      <c r="W7557" s="3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VLOOKUP(M7558,People!A:B,2,0)</f>
        <v>Kelly Williams</v>
      </c>
      <c r="W7558" s="3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VLOOKUP(M7559,People!A:B,2,0)</f>
        <v>Kelly Williams</v>
      </c>
      <c r="W7559" s="3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VLOOKUP(M7560,People!A:B,2,0)</f>
        <v>Chuck Magee</v>
      </c>
      <c r="W7560" s="3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VLOOKUP(M7561,People!A:B,2,0)</f>
        <v>Chuck Magee</v>
      </c>
      <c r="W7561" s="3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VLOOKUP(M7562,People!A:B,2,0)</f>
        <v>Chuck Magee</v>
      </c>
      <c r="W7562" s="3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VLOOKUP(M7563,People!A:B,2,0)</f>
        <v>Chuck Magee</v>
      </c>
      <c r="W7563" s="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VLOOKUP(M7564,People!A:B,2,0)</f>
        <v>Kelly Williams</v>
      </c>
      <c r="W7564" s="3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VLOOKUP(M7565,People!A:B,2,0)</f>
        <v>Anna Andreadi</v>
      </c>
      <c r="W7565" s="3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VLOOKUP(M7566,People!A:B,2,0)</f>
        <v>Anna Andreadi</v>
      </c>
      <c r="W7566" s="3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VLOOKUP(M7567,People!A:B,2,0)</f>
        <v>Anna Andreadi</v>
      </c>
      <c r="W7567" s="3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VLOOKUP(M7568,People!A:B,2,0)</f>
        <v>Kelly Williams</v>
      </c>
      <c r="W7568" s="3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VLOOKUP(M7569,People!A:B,2,0)</f>
        <v>Kelly Williams</v>
      </c>
      <c r="W7569" s="3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VLOOKUP(M7570,People!A:B,2,0)</f>
        <v>Anna Andreadi</v>
      </c>
      <c r="W7570" s="3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VLOOKUP(M7571,People!A:B,2,0)</f>
        <v>Anna Andreadi</v>
      </c>
      <c r="W7571" s="3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VLOOKUP(M7572,People!A:B,2,0)</f>
        <v>Anna Andreadi</v>
      </c>
      <c r="W7572" s="3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VLOOKUP(M7573,People!A:B,2,0)</f>
        <v>Cassandra Brandow</v>
      </c>
      <c r="W7573" s="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VLOOKUP(M7574,People!A:B,2,0)</f>
        <v>Cassandra Brandow</v>
      </c>
      <c r="W7574" s="3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VLOOKUP(M7575,People!A:B,2,0)</f>
        <v>Cassandra Brandow</v>
      </c>
      <c r="W7575" s="3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VLOOKUP(M7576,People!A:B,2,0)</f>
        <v>Anna Andreadi</v>
      </c>
      <c r="W7576" s="3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VLOOKUP(M7577,People!A:B,2,0)</f>
        <v>Anna Andreadi</v>
      </c>
      <c r="W7577" s="3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VLOOKUP(M7578,People!A:B,2,0)</f>
        <v>Anna Andreadi</v>
      </c>
      <c r="W7578" s="3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VLOOKUP(M7579,People!A:B,2,0)</f>
        <v>Anna Andreadi</v>
      </c>
      <c r="W7579" s="3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VLOOKUP(M7580,People!A:B,2,0)</f>
        <v>Kelly Williams</v>
      </c>
      <c r="W7580" s="3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VLOOKUP(M7581,People!A:B,2,0)</f>
        <v>Chuck Magee</v>
      </c>
      <c r="W7581" s="3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VLOOKUP(M7582,People!A:B,2,0)</f>
        <v>Chuck Magee</v>
      </c>
      <c r="W7582" s="3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VLOOKUP(M7583,People!A:B,2,0)</f>
        <v>Chuck Magee</v>
      </c>
      <c r="W7583" s="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VLOOKUP(M7584,People!A:B,2,0)</f>
        <v>Chuck Magee</v>
      </c>
      <c r="W7584" s="3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VLOOKUP(M7585,People!A:B,2,0)</f>
        <v>Cassandra Brandow</v>
      </c>
      <c r="W7585" s="3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VLOOKUP(M7586,People!A:B,2,0)</f>
        <v>Cassandra Brandow</v>
      </c>
      <c r="W7586" s="3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VLOOKUP(M7587,People!A:B,2,0)</f>
        <v>Cassandra Brandow</v>
      </c>
      <c r="W7587" s="3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VLOOKUP(M7588,People!A:B,2,0)</f>
        <v>Cassandra Brandow</v>
      </c>
      <c r="W7588" s="3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VLOOKUP(M7589,People!A:B,2,0)</f>
        <v>Cassandra Brandow</v>
      </c>
      <c r="W7589" s="3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VLOOKUP(M7590,People!A:B,2,0)</f>
        <v>Anna Andreadi</v>
      </c>
      <c r="W7590" s="3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VLOOKUP(M7591,People!A:B,2,0)</f>
        <v>Kelly Williams</v>
      </c>
      <c r="W7591" s="3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VLOOKUP(M7592,People!A:B,2,0)</f>
        <v>Chuck Magee</v>
      </c>
      <c r="W7592" s="3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VLOOKUP(M7593,People!A:B,2,0)</f>
        <v>Chuck Magee</v>
      </c>
      <c r="W7593" s="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VLOOKUP(M7594,People!A:B,2,0)</f>
        <v>Chuck Magee</v>
      </c>
      <c r="W7594" s="3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VLOOKUP(M7595,People!A:B,2,0)</f>
        <v>Chuck Magee</v>
      </c>
      <c r="W7595" s="3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VLOOKUP(M7596,People!A:B,2,0)</f>
        <v>Kelly Williams</v>
      </c>
      <c r="W7596" s="3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VLOOKUP(M7597,People!A:B,2,0)</f>
        <v>Kelly Williams</v>
      </c>
      <c r="W7597" s="3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VLOOKUP(M7598,People!A:B,2,0)</f>
        <v>Anna Andreadi</v>
      </c>
      <c r="W7598" s="3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VLOOKUP(M7599,People!A:B,2,0)</f>
        <v>Anna Andreadi</v>
      </c>
      <c r="W7599" s="3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VLOOKUP(M7600,People!A:B,2,0)</f>
        <v>Anna Andreadi</v>
      </c>
      <c r="W7600" s="3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VLOOKUP(M7601,People!A:B,2,0)</f>
        <v>Anna Andreadi</v>
      </c>
      <c r="W7601" s="3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VLOOKUP(M7602,People!A:B,2,0)</f>
        <v>Anna Andreadi</v>
      </c>
      <c r="W7602" s="3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VLOOKUP(M7603,People!A:B,2,0)</f>
        <v>Anna Andreadi</v>
      </c>
      <c r="W7603" s="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VLOOKUP(M7604,People!A:B,2,0)</f>
        <v>Anna Andreadi</v>
      </c>
      <c r="W7604" s="3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VLOOKUP(M7605,People!A:B,2,0)</f>
        <v>Chuck Magee</v>
      </c>
      <c r="W7605" s="3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VLOOKUP(M7606,People!A:B,2,0)</f>
        <v>Kelly Williams</v>
      </c>
      <c r="W7606" s="3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VLOOKUP(M7607,People!A:B,2,0)</f>
        <v>Kelly Williams</v>
      </c>
      <c r="W7607" s="3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VLOOKUP(M7608,People!A:B,2,0)</f>
        <v>Kelly Williams</v>
      </c>
      <c r="W7608" s="3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VLOOKUP(M7609,People!A:B,2,0)</f>
        <v>Kelly Williams</v>
      </c>
      <c r="W7609" s="3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VLOOKUP(M7610,People!A:B,2,0)</f>
        <v>Anna Andreadi</v>
      </c>
      <c r="W7610" s="3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VLOOKUP(M7611,People!A:B,2,0)</f>
        <v>Anna Andreadi</v>
      </c>
      <c r="W7611" s="3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VLOOKUP(M7612,People!A:B,2,0)</f>
        <v>Anna Andreadi</v>
      </c>
      <c r="W7612" s="3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VLOOKUP(M7613,People!A:B,2,0)</f>
        <v>Kelly Williams</v>
      </c>
      <c r="W7613" s="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VLOOKUP(M7614,People!A:B,2,0)</f>
        <v>Kelly Williams</v>
      </c>
      <c r="W7614" s="3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VLOOKUP(M7615,People!A:B,2,0)</f>
        <v>Kelly Williams</v>
      </c>
      <c r="W7615" s="3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VLOOKUP(M7616,People!A:B,2,0)</f>
        <v>Chuck Magee</v>
      </c>
      <c r="W7616" s="3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VLOOKUP(M7617,People!A:B,2,0)</f>
        <v>Cassandra Brandow</v>
      </c>
      <c r="W7617" s="3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VLOOKUP(M7618,People!A:B,2,0)</f>
        <v>Chuck Magee</v>
      </c>
      <c r="W7618" s="3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VLOOKUP(M7619,People!A:B,2,0)</f>
        <v>Chuck Magee</v>
      </c>
      <c r="W7619" s="3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VLOOKUP(M7620,People!A:B,2,0)</f>
        <v>Anna Andreadi</v>
      </c>
      <c r="W7620" s="3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VLOOKUP(M7621,People!A:B,2,0)</f>
        <v>Anna Andreadi</v>
      </c>
      <c r="W7621" s="3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VLOOKUP(M7622,People!A:B,2,0)</f>
        <v>Anna Andreadi</v>
      </c>
      <c r="W7622" s="3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VLOOKUP(M7623,People!A:B,2,0)</f>
        <v>Anna Andreadi</v>
      </c>
      <c r="W7623" s="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VLOOKUP(M7624,People!A:B,2,0)</f>
        <v>Anna Andreadi</v>
      </c>
      <c r="W7624" s="3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VLOOKUP(M7625,People!A:B,2,0)</f>
        <v>Chuck Magee</v>
      </c>
      <c r="W7625" s="3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VLOOKUP(M7626,People!A:B,2,0)</f>
        <v>Kelly Williams</v>
      </c>
      <c r="W7626" s="3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VLOOKUP(M7627,People!A:B,2,0)</f>
        <v>Kelly Williams</v>
      </c>
      <c r="W7627" s="3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VLOOKUP(M7628,People!A:B,2,0)</f>
        <v>Anna Andreadi</v>
      </c>
      <c r="W7628" s="3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VLOOKUP(M7629,People!A:B,2,0)</f>
        <v>Anna Andreadi</v>
      </c>
      <c r="W7629" s="3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VLOOKUP(M7630,People!A:B,2,0)</f>
        <v>Anna Andreadi</v>
      </c>
      <c r="W7630" s="3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VLOOKUP(M7631,People!A:B,2,0)</f>
        <v>Kelly Williams</v>
      </c>
      <c r="W7631" s="3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VLOOKUP(M7632,People!A:B,2,0)</f>
        <v>Kelly Williams</v>
      </c>
      <c r="W7632" s="3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VLOOKUP(M7633,People!A:B,2,0)</f>
        <v>Kelly Williams</v>
      </c>
      <c r="W7633" s="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VLOOKUP(M7634,People!A:B,2,0)</f>
        <v>Cassandra Brandow</v>
      </c>
      <c r="W7634" s="3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VLOOKUP(M7635,People!A:B,2,0)</f>
        <v>Cassandra Brandow</v>
      </c>
      <c r="W7635" s="3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VLOOKUP(M7636,People!A:B,2,0)</f>
        <v>Cassandra Brandow</v>
      </c>
      <c r="W7636" s="3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VLOOKUP(M7637,People!A:B,2,0)</f>
        <v>Cassandra Brandow</v>
      </c>
      <c r="W7637" s="3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VLOOKUP(M7638,People!A:B,2,0)</f>
        <v>Cassandra Brandow</v>
      </c>
      <c r="W7638" s="3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VLOOKUP(M7639,People!A:B,2,0)</f>
        <v>Chuck Magee</v>
      </c>
      <c r="W7639" s="3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VLOOKUP(M7640,People!A:B,2,0)</f>
        <v>Chuck Magee</v>
      </c>
      <c r="W7640" s="3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VLOOKUP(M7641,People!A:B,2,0)</f>
        <v>Chuck Magee</v>
      </c>
      <c r="W7641" s="3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VLOOKUP(M7642,People!A:B,2,0)</f>
        <v>Chuck Magee</v>
      </c>
      <c r="W7642" s="3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VLOOKUP(M7643,People!A:B,2,0)</f>
        <v>Anna Andreadi</v>
      </c>
      <c r="W7643" s="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VLOOKUP(M7644,People!A:B,2,0)</f>
        <v>Anna Andreadi</v>
      </c>
      <c r="W7644" s="3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VLOOKUP(M7645,People!A:B,2,0)</f>
        <v>Anna Andreadi</v>
      </c>
      <c r="W7645" s="3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VLOOKUP(M7646,People!A:B,2,0)</f>
        <v>Anna Andreadi</v>
      </c>
      <c r="W7646" s="3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VLOOKUP(M7647,People!A:B,2,0)</f>
        <v>Anna Andreadi</v>
      </c>
      <c r="W7647" s="3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VLOOKUP(M7648,People!A:B,2,0)</f>
        <v>Cassandra Brandow</v>
      </c>
      <c r="W7648" s="3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VLOOKUP(M7649,People!A:B,2,0)</f>
        <v>Anna Andreadi</v>
      </c>
      <c r="W7649" s="3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VLOOKUP(M7650,People!A:B,2,0)</f>
        <v>Anna Andreadi</v>
      </c>
      <c r="W7650" s="3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VLOOKUP(M7651,People!A:B,2,0)</f>
        <v>Chuck Magee</v>
      </c>
      <c r="W7651" s="3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VLOOKUP(M7652,People!A:B,2,0)</f>
        <v>Chuck Magee</v>
      </c>
      <c r="W7652" s="3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VLOOKUP(M7653,People!A:B,2,0)</f>
        <v>Kelly Williams</v>
      </c>
      <c r="W7653" s="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VLOOKUP(M7654,People!A:B,2,0)</f>
        <v>Kelly Williams</v>
      </c>
      <c r="W7654" s="3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VLOOKUP(M7655,People!A:B,2,0)</f>
        <v>Cassandra Brandow</v>
      </c>
      <c r="W7655" s="3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VLOOKUP(M7656,People!A:B,2,0)</f>
        <v>Anna Andreadi</v>
      </c>
      <c r="W7656" s="3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VLOOKUP(M7657,People!A:B,2,0)</f>
        <v>Anna Andreadi</v>
      </c>
      <c r="W7657" s="3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VLOOKUP(M7658,People!A:B,2,0)</f>
        <v>Anna Andreadi</v>
      </c>
      <c r="W7658" s="3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VLOOKUP(M7659,People!A:B,2,0)</f>
        <v>Anna Andreadi</v>
      </c>
      <c r="W7659" s="3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VLOOKUP(M7660,People!A:B,2,0)</f>
        <v>Chuck Magee</v>
      </c>
      <c r="W7660" s="3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VLOOKUP(M7661,People!A:B,2,0)</f>
        <v>Kelly Williams</v>
      </c>
      <c r="W7661" s="3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VLOOKUP(M7662,People!A:B,2,0)</f>
        <v>Kelly Williams</v>
      </c>
      <c r="W7662" s="3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VLOOKUP(M7663,People!A:B,2,0)</f>
        <v>Kelly Williams</v>
      </c>
      <c r="W7663" s="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VLOOKUP(M7664,People!A:B,2,0)</f>
        <v>Anna Andreadi</v>
      </c>
      <c r="W7664" s="3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VLOOKUP(M7665,People!A:B,2,0)</f>
        <v>Cassandra Brandow</v>
      </c>
      <c r="W7665" s="3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VLOOKUP(M7666,People!A:B,2,0)</f>
        <v>Cassandra Brandow</v>
      </c>
      <c r="W7666" s="3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VLOOKUP(M7667,People!A:B,2,0)</f>
        <v>Chuck Magee</v>
      </c>
      <c r="W7667" s="3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VLOOKUP(M7668,People!A:B,2,0)</f>
        <v>Chuck Magee</v>
      </c>
      <c r="W7668" s="3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VLOOKUP(M7669,People!A:B,2,0)</f>
        <v>Chuck Magee</v>
      </c>
      <c r="W7669" s="3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VLOOKUP(M7670,People!A:B,2,0)</f>
        <v>Chuck Magee</v>
      </c>
      <c r="W7670" s="3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VLOOKUP(M7671,People!A:B,2,0)</f>
        <v>Chuck Magee</v>
      </c>
      <c r="W7671" s="3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VLOOKUP(M7672,People!A:B,2,0)</f>
        <v>Chuck Magee</v>
      </c>
      <c r="W7672" s="3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VLOOKUP(M7673,People!A:B,2,0)</f>
        <v>Chuck Magee</v>
      </c>
      <c r="W7673" s="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VLOOKUP(M7674,People!A:B,2,0)</f>
        <v>Chuck Magee</v>
      </c>
      <c r="W7674" s="3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VLOOKUP(M7675,People!A:B,2,0)</f>
        <v>Chuck Magee</v>
      </c>
      <c r="W7675" s="3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VLOOKUP(M7676,People!A:B,2,0)</f>
        <v>Chuck Magee</v>
      </c>
      <c r="W7676" s="3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VLOOKUP(M7677,People!A:B,2,0)</f>
        <v>Anna Andreadi</v>
      </c>
      <c r="W7677" s="3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VLOOKUP(M7678,People!A:B,2,0)</f>
        <v>Cassandra Brandow</v>
      </c>
      <c r="W7678" s="3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VLOOKUP(M7679,People!A:B,2,0)</f>
        <v>Chuck Magee</v>
      </c>
      <c r="W7679" s="3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VLOOKUP(M7680,People!A:B,2,0)</f>
        <v>Chuck Magee</v>
      </c>
      <c r="W7680" s="3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VLOOKUP(M7681,People!A:B,2,0)</f>
        <v>Chuck Magee</v>
      </c>
      <c r="W7681" s="3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VLOOKUP(M7682,People!A:B,2,0)</f>
        <v>Chuck Magee</v>
      </c>
      <c r="W7682" s="3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VLOOKUP(M7683,People!A:B,2,0)</f>
        <v>Chuck Magee</v>
      </c>
      <c r="W7683" s="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VLOOKUP(M7684,People!A:B,2,0)</f>
        <v>Kelly Williams</v>
      </c>
      <c r="W7684" s="3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VLOOKUP(M7685,People!A:B,2,0)</f>
        <v>Kelly Williams</v>
      </c>
      <c r="W7685" s="3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VLOOKUP(M7686,People!A:B,2,0)</f>
        <v>Chuck Magee</v>
      </c>
      <c r="W7686" s="3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VLOOKUP(M7687,People!A:B,2,0)</f>
        <v>Chuck Magee</v>
      </c>
      <c r="W7687" s="3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VLOOKUP(M7688,People!A:B,2,0)</f>
        <v>Kelly Williams</v>
      </c>
      <c r="W7688" s="3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VLOOKUP(M7689,People!A:B,2,0)</f>
        <v>Kelly Williams</v>
      </c>
      <c r="W7689" s="3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VLOOKUP(M7690,People!A:B,2,0)</f>
        <v>Kelly Williams</v>
      </c>
      <c r="W7690" s="3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VLOOKUP(M7691,People!A:B,2,0)</f>
        <v>Cassandra Brandow</v>
      </c>
      <c r="W7691" s="3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VLOOKUP(M7692,People!A:B,2,0)</f>
        <v>Cassandra Brandow</v>
      </c>
      <c r="W7692" s="3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VLOOKUP(M7693,People!A:B,2,0)</f>
        <v>Cassandra Brandow</v>
      </c>
      <c r="W7693" s="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VLOOKUP(M7694,People!A:B,2,0)</f>
        <v>Anna Andreadi</v>
      </c>
      <c r="W7694" s="3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VLOOKUP(M7695,People!A:B,2,0)</f>
        <v>Anna Andreadi</v>
      </c>
      <c r="W7695" s="3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VLOOKUP(M7696,People!A:B,2,0)</f>
        <v>Anna Andreadi</v>
      </c>
      <c r="W7696" s="3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VLOOKUP(M7697,People!A:B,2,0)</f>
        <v>Kelly Williams</v>
      </c>
      <c r="W7697" s="3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VLOOKUP(M7698,People!A:B,2,0)</f>
        <v>Kelly Williams</v>
      </c>
      <c r="W7698" s="3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VLOOKUP(M7699,People!A:B,2,0)</f>
        <v>Chuck Magee</v>
      </c>
      <c r="W7699" s="3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VLOOKUP(M7700,People!A:B,2,0)</f>
        <v>Chuck Magee</v>
      </c>
      <c r="W7700" s="3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VLOOKUP(M7701,People!A:B,2,0)</f>
        <v>Chuck Magee</v>
      </c>
      <c r="W7701" s="3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VLOOKUP(M7702,People!A:B,2,0)</f>
        <v>Chuck Magee</v>
      </c>
      <c r="W7702" s="3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VLOOKUP(M7703,People!A:B,2,0)</f>
        <v>Chuck Magee</v>
      </c>
      <c r="W7703" s="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VLOOKUP(M7704,People!A:B,2,0)</f>
        <v>Kelly Williams</v>
      </c>
      <c r="W7704" s="3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VLOOKUP(M7705,People!A:B,2,0)</f>
        <v>Kelly Williams</v>
      </c>
      <c r="W7705" s="3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VLOOKUP(M7706,People!A:B,2,0)</f>
        <v>Kelly Williams</v>
      </c>
      <c r="W7706" s="3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VLOOKUP(M7707,People!A:B,2,0)</f>
        <v>Kelly Williams</v>
      </c>
      <c r="W7707" s="3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VLOOKUP(M7708,People!A:B,2,0)</f>
        <v>Kelly Williams</v>
      </c>
      <c r="W7708" s="3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VLOOKUP(M7709,People!A:B,2,0)</f>
        <v>Anna Andreadi</v>
      </c>
      <c r="W7709" s="3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VLOOKUP(M7710,People!A:B,2,0)</f>
        <v>Chuck Magee</v>
      </c>
      <c r="W7710" s="3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VLOOKUP(M7711,People!A:B,2,0)</f>
        <v>Chuck Magee</v>
      </c>
      <c r="W7711" s="3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VLOOKUP(M7712,People!A:B,2,0)</f>
        <v>Anna Andreadi</v>
      </c>
      <c r="W7712" s="3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VLOOKUP(M7713,People!A:B,2,0)</f>
        <v>Cassandra Brandow</v>
      </c>
      <c r="W7713" s="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VLOOKUP(M7714,People!A:B,2,0)</f>
        <v>Cassandra Brandow</v>
      </c>
      <c r="W7714" s="3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VLOOKUP(M7715,People!A:B,2,0)</f>
        <v>Cassandra Brandow</v>
      </c>
      <c r="W7715" s="3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VLOOKUP(M7716,People!A:B,2,0)</f>
        <v>Anna Andreadi</v>
      </c>
      <c r="W7716" s="3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VLOOKUP(M7717,People!A:B,2,0)</f>
        <v>Chuck Magee</v>
      </c>
      <c r="W7717" s="3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VLOOKUP(M7718,People!A:B,2,0)</f>
        <v>Anna Andreadi</v>
      </c>
      <c r="W7718" s="3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VLOOKUP(M7719,People!A:B,2,0)</f>
        <v>Anna Andreadi</v>
      </c>
      <c r="W7719" s="3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VLOOKUP(M7720,People!A:B,2,0)</f>
        <v>Anna Andreadi</v>
      </c>
      <c r="W7720" s="3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VLOOKUP(M7721,People!A:B,2,0)</f>
        <v>Chuck Magee</v>
      </c>
      <c r="W7721" s="3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VLOOKUP(M7722,People!A:B,2,0)</f>
        <v>Chuck Magee</v>
      </c>
      <c r="W7722" s="3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VLOOKUP(M7723,People!A:B,2,0)</f>
        <v>Chuck Magee</v>
      </c>
      <c r="W7723" s="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VLOOKUP(M7724,People!A:B,2,0)</f>
        <v>Anna Andreadi</v>
      </c>
      <c r="W7724" s="3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VLOOKUP(M7725,People!A:B,2,0)</f>
        <v>Kelly Williams</v>
      </c>
      <c r="W7725" s="3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VLOOKUP(M7726,People!A:B,2,0)</f>
        <v>Chuck Magee</v>
      </c>
      <c r="W7726" s="3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VLOOKUP(M7727,People!A:B,2,0)</f>
        <v>Chuck Magee</v>
      </c>
      <c r="W7727" s="3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VLOOKUP(M7728,People!A:B,2,0)</f>
        <v>Chuck Magee</v>
      </c>
      <c r="W7728" s="3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VLOOKUP(M7729,People!A:B,2,0)</f>
        <v>Chuck Magee</v>
      </c>
      <c r="W7729" s="3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VLOOKUP(M7730,People!A:B,2,0)</f>
        <v>Kelly Williams</v>
      </c>
      <c r="W7730" s="3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VLOOKUP(M7731,People!A:B,2,0)</f>
        <v>Cassandra Brandow</v>
      </c>
      <c r="W7731" s="3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VLOOKUP(M7732,People!A:B,2,0)</f>
        <v>Anna Andreadi</v>
      </c>
      <c r="W7732" s="3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VLOOKUP(M7733,People!A:B,2,0)</f>
        <v>Kelly Williams</v>
      </c>
      <c r="W7733" s="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VLOOKUP(M7734,People!A:B,2,0)</f>
        <v>Kelly Williams</v>
      </c>
      <c r="W7734" s="3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VLOOKUP(M7735,People!A:B,2,0)</f>
        <v>Chuck Magee</v>
      </c>
      <c r="W7735" s="3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VLOOKUP(M7736,People!A:B,2,0)</f>
        <v>Anna Andreadi</v>
      </c>
      <c r="W7736" s="3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VLOOKUP(M7737,People!A:B,2,0)</f>
        <v>Anna Andreadi</v>
      </c>
      <c r="W7737" s="3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VLOOKUP(M7738,People!A:B,2,0)</f>
        <v>Chuck Magee</v>
      </c>
      <c r="W7738" s="3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VLOOKUP(M7739,People!A:B,2,0)</f>
        <v>Cassandra Brandow</v>
      </c>
      <c r="W7739" s="3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VLOOKUP(M7740,People!A:B,2,0)</f>
        <v>Chuck Magee</v>
      </c>
      <c r="W7740" s="3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VLOOKUP(M7741,People!A:B,2,0)</f>
        <v>Anna Andreadi</v>
      </c>
      <c r="W7741" s="3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VLOOKUP(M7742,People!A:B,2,0)</f>
        <v>Anna Andreadi</v>
      </c>
      <c r="W7742" s="3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VLOOKUP(M7743,People!A:B,2,0)</f>
        <v>Anna Andreadi</v>
      </c>
      <c r="W7743" s="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VLOOKUP(M7744,People!A:B,2,0)</f>
        <v>Anna Andreadi</v>
      </c>
      <c r="W7744" s="3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VLOOKUP(M7745,People!A:B,2,0)</f>
        <v>Chuck Magee</v>
      </c>
      <c r="W7745" s="3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VLOOKUP(M7746,People!A:B,2,0)</f>
        <v>Chuck Magee</v>
      </c>
      <c r="W7746" s="3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VLOOKUP(M7747,People!A:B,2,0)</f>
        <v>Chuck Magee</v>
      </c>
      <c r="W7747" s="3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VLOOKUP(M7748,People!A:B,2,0)</f>
        <v>Kelly Williams</v>
      </c>
      <c r="W7748" s="3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VLOOKUP(M7749,People!A:B,2,0)</f>
        <v>Chuck Magee</v>
      </c>
      <c r="W7749" s="3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VLOOKUP(M7750,People!A:B,2,0)</f>
        <v>Cassandra Brandow</v>
      </c>
      <c r="W7750" s="3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VLOOKUP(M7751,People!A:B,2,0)</f>
        <v>Cassandra Brandow</v>
      </c>
      <c r="W7751" s="3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VLOOKUP(M7752,People!A:B,2,0)</f>
        <v>Cassandra Brandow</v>
      </c>
      <c r="W7752" s="3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VLOOKUP(M7753,People!A:B,2,0)</f>
        <v>Cassandra Brandow</v>
      </c>
      <c r="W7753" s="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VLOOKUP(M7754,People!A:B,2,0)</f>
        <v>Cassandra Brandow</v>
      </c>
      <c r="W7754" s="3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VLOOKUP(M7755,People!A:B,2,0)</f>
        <v>Cassandra Brandow</v>
      </c>
      <c r="W7755" s="3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VLOOKUP(M7756,People!A:B,2,0)</f>
        <v>Chuck Magee</v>
      </c>
      <c r="W7756" s="3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VLOOKUP(M7757,People!A:B,2,0)</f>
        <v>Cassandra Brandow</v>
      </c>
      <c r="W7757" s="3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VLOOKUP(M7758,People!A:B,2,0)</f>
        <v>Cassandra Brandow</v>
      </c>
      <c r="W7758" s="3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VLOOKUP(M7759,People!A:B,2,0)</f>
        <v>Chuck Magee</v>
      </c>
      <c r="W7759" s="3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VLOOKUP(M7760,People!A:B,2,0)</f>
        <v>Chuck Magee</v>
      </c>
      <c r="W7760" s="3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VLOOKUP(M7761,People!A:B,2,0)</f>
        <v>Kelly Williams</v>
      </c>
      <c r="W7761" s="3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VLOOKUP(M7762,People!A:B,2,0)</f>
        <v>Cassandra Brandow</v>
      </c>
      <c r="W7762" s="3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VLOOKUP(M7763,People!A:B,2,0)</f>
        <v>Kelly Williams</v>
      </c>
      <c r="W7763" s="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VLOOKUP(M7764,People!A:B,2,0)</f>
        <v>Anna Andreadi</v>
      </c>
      <c r="W7764" s="3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VLOOKUP(M7765,People!A:B,2,0)</f>
        <v>Cassandra Brandow</v>
      </c>
      <c r="W7765" s="3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VLOOKUP(M7766,People!A:B,2,0)</f>
        <v>Chuck Magee</v>
      </c>
      <c r="W7766" s="3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VLOOKUP(M7767,People!A:B,2,0)</f>
        <v>Chuck Magee</v>
      </c>
      <c r="W7767" s="3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VLOOKUP(M7768,People!A:B,2,0)</f>
        <v>Chuck Magee</v>
      </c>
      <c r="W7768" s="3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VLOOKUP(M7769,People!A:B,2,0)</f>
        <v>Anna Andreadi</v>
      </c>
      <c r="W7769" s="3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VLOOKUP(M7770,People!A:B,2,0)</f>
        <v>Cassandra Brandow</v>
      </c>
      <c r="W7770" s="3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VLOOKUP(M7771,People!A:B,2,0)</f>
        <v>Anna Andreadi</v>
      </c>
      <c r="W7771" s="3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VLOOKUP(M7772,People!A:B,2,0)</f>
        <v>Anna Andreadi</v>
      </c>
      <c r="W7772" s="3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VLOOKUP(M7773,People!A:B,2,0)</f>
        <v>Chuck Magee</v>
      </c>
      <c r="W7773" s="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VLOOKUP(M7774,People!A:B,2,0)</f>
        <v>Chuck Magee</v>
      </c>
      <c r="W7774" s="3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VLOOKUP(M7775,People!A:B,2,0)</f>
        <v>Chuck Magee</v>
      </c>
      <c r="W7775" s="3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VLOOKUP(M7776,People!A:B,2,0)</f>
        <v>Anna Andreadi</v>
      </c>
      <c r="W7776" s="3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VLOOKUP(M7777,People!A:B,2,0)</f>
        <v>Anna Andreadi</v>
      </c>
      <c r="W7777" s="3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VLOOKUP(M7778,People!A:B,2,0)</f>
        <v>Anna Andreadi</v>
      </c>
      <c r="W7778" s="3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VLOOKUP(M7779,People!A:B,2,0)</f>
        <v>Anna Andreadi</v>
      </c>
      <c r="W7779" s="3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VLOOKUP(M7780,People!A:B,2,0)</f>
        <v>Anna Andreadi</v>
      </c>
      <c r="W7780" s="3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VLOOKUP(M7781,People!A:B,2,0)</f>
        <v>Cassandra Brandow</v>
      </c>
      <c r="W7781" s="3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VLOOKUP(M7782,People!A:B,2,0)</f>
        <v>Cassandra Brandow</v>
      </c>
      <c r="W7782" s="3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VLOOKUP(M7783,People!A:B,2,0)</f>
        <v>Kelly Williams</v>
      </c>
      <c r="W7783" s="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VLOOKUP(M7784,People!A:B,2,0)</f>
        <v>Cassandra Brandow</v>
      </c>
      <c r="W7784" s="3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VLOOKUP(M7785,People!A:B,2,0)</f>
        <v>Cassandra Brandow</v>
      </c>
      <c r="W7785" s="3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VLOOKUP(M7786,People!A:B,2,0)</f>
        <v>Cassandra Brandow</v>
      </c>
      <c r="W7786" s="3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VLOOKUP(M7787,People!A:B,2,0)</f>
        <v>Chuck Magee</v>
      </c>
      <c r="W7787" s="3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VLOOKUP(M7788,People!A:B,2,0)</f>
        <v>Kelly Williams</v>
      </c>
      <c r="W7788" s="3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VLOOKUP(M7789,People!A:B,2,0)</f>
        <v>Kelly Williams</v>
      </c>
      <c r="W7789" s="3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VLOOKUP(M7790,People!A:B,2,0)</f>
        <v>Kelly Williams</v>
      </c>
      <c r="W7790" s="3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VLOOKUP(M7791,People!A:B,2,0)</f>
        <v>Kelly Williams</v>
      </c>
      <c r="W7791" s="3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VLOOKUP(M7792,People!A:B,2,0)</f>
        <v>Chuck Magee</v>
      </c>
      <c r="W7792" s="3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VLOOKUP(M7793,People!A:B,2,0)</f>
        <v>Kelly Williams</v>
      </c>
      <c r="W7793" s="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VLOOKUP(M7794,People!A:B,2,0)</f>
        <v>Kelly Williams</v>
      </c>
      <c r="W7794" s="3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VLOOKUP(M7795,People!A:B,2,0)</f>
        <v>Anna Andreadi</v>
      </c>
      <c r="W7795" s="3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VLOOKUP(M7796,People!A:B,2,0)</f>
        <v>Anna Andreadi</v>
      </c>
      <c r="W7796" s="3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VLOOKUP(M7797,People!A:B,2,0)</f>
        <v>Kelly Williams</v>
      </c>
      <c r="W7797" s="3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VLOOKUP(M7798,People!A:B,2,0)</f>
        <v>Chuck Magee</v>
      </c>
      <c r="W7798" s="3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VLOOKUP(M7799,People!A:B,2,0)</f>
        <v>Chuck Magee</v>
      </c>
      <c r="W7799" s="3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VLOOKUP(M7800,People!A:B,2,0)</f>
        <v>Chuck Magee</v>
      </c>
      <c r="W7800" s="3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VLOOKUP(M7801,People!A:B,2,0)</f>
        <v>Chuck Magee</v>
      </c>
      <c r="W7801" s="3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VLOOKUP(M7802,People!A:B,2,0)</f>
        <v>Chuck Magee</v>
      </c>
      <c r="W7802" s="3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VLOOKUP(M7803,People!A:B,2,0)</f>
        <v>Anna Andreadi</v>
      </c>
      <c r="W7803" s="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VLOOKUP(M7804,People!A:B,2,0)</f>
        <v>Cassandra Brandow</v>
      </c>
      <c r="W7804" s="3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VLOOKUP(M7805,People!A:B,2,0)</f>
        <v>Cassandra Brandow</v>
      </c>
      <c r="W7805" s="3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VLOOKUP(M7806,People!A:B,2,0)</f>
        <v>Cassandra Brandow</v>
      </c>
      <c r="W7806" s="3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VLOOKUP(M7807,People!A:B,2,0)</f>
        <v>Cassandra Brandow</v>
      </c>
      <c r="W7807" s="3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VLOOKUP(M7808,People!A:B,2,0)</f>
        <v>Cassandra Brandow</v>
      </c>
      <c r="W7808" s="3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VLOOKUP(M7809,People!A:B,2,0)</f>
        <v>Cassandra Brandow</v>
      </c>
      <c r="W7809" s="3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VLOOKUP(M7810,People!A:B,2,0)</f>
        <v>Cassandra Brandow</v>
      </c>
      <c r="W7810" s="3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VLOOKUP(M7811,People!A:B,2,0)</f>
        <v>Cassandra Brandow</v>
      </c>
      <c r="W7811" s="3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VLOOKUP(M7812,People!A:B,2,0)</f>
        <v>Chuck Magee</v>
      </c>
      <c r="W7812" s="3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VLOOKUP(M7813,People!A:B,2,0)</f>
        <v>Chuck Magee</v>
      </c>
      <c r="W7813" s="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VLOOKUP(M7814,People!A:B,2,0)</f>
        <v>Chuck Magee</v>
      </c>
      <c r="W7814" s="3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VLOOKUP(M7815,People!A:B,2,0)</f>
        <v>Chuck Magee</v>
      </c>
      <c r="W7815" s="3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VLOOKUP(M7816,People!A:B,2,0)</f>
        <v>Anna Andreadi</v>
      </c>
      <c r="W7816" s="3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VLOOKUP(M7817,People!A:B,2,0)</f>
        <v>Anna Andreadi</v>
      </c>
      <c r="W7817" s="3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VLOOKUP(M7818,People!A:B,2,0)</f>
        <v>Anna Andreadi</v>
      </c>
      <c r="W7818" s="3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VLOOKUP(M7819,People!A:B,2,0)</f>
        <v>Anna Andreadi</v>
      </c>
      <c r="W7819" s="3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VLOOKUP(M7820,People!A:B,2,0)</f>
        <v>Anna Andreadi</v>
      </c>
      <c r="W7820" s="3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VLOOKUP(M7821,People!A:B,2,0)</f>
        <v>Anna Andreadi</v>
      </c>
      <c r="W7821" s="3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VLOOKUP(M7822,People!A:B,2,0)</f>
        <v>Chuck Magee</v>
      </c>
      <c r="W7822" s="3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VLOOKUP(M7823,People!A:B,2,0)</f>
        <v>Cassandra Brandow</v>
      </c>
      <c r="W7823" s="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VLOOKUP(M7824,People!A:B,2,0)</f>
        <v>Chuck Magee</v>
      </c>
      <c r="W7824" s="3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VLOOKUP(M7825,People!A:B,2,0)</f>
        <v>Chuck Magee</v>
      </c>
      <c r="W7825" s="3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VLOOKUP(M7826,People!A:B,2,0)</f>
        <v>Anna Andreadi</v>
      </c>
      <c r="W7826" s="3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VLOOKUP(M7827,People!A:B,2,0)</f>
        <v>Chuck Magee</v>
      </c>
      <c r="W7827" s="3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VLOOKUP(M7828,People!A:B,2,0)</f>
        <v>Kelly Williams</v>
      </c>
      <c r="W7828" s="3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VLOOKUP(M7829,People!A:B,2,0)</f>
        <v>Kelly Williams</v>
      </c>
      <c r="W7829" s="3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VLOOKUP(M7830,People!A:B,2,0)</f>
        <v>Anna Andreadi</v>
      </c>
      <c r="W7830" s="3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VLOOKUP(M7831,People!A:B,2,0)</f>
        <v>Anna Andreadi</v>
      </c>
      <c r="W7831" s="3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VLOOKUP(M7832,People!A:B,2,0)</f>
        <v>Anna Andreadi</v>
      </c>
      <c r="W7832" s="3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VLOOKUP(M7833,People!A:B,2,0)</f>
        <v>Anna Andreadi</v>
      </c>
      <c r="W7833" s="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VLOOKUP(M7834,People!A:B,2,0)</f>
        <v>Kelly Williams</v>
      </c>
      <c r="W7834" s="3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VLOOKUP(M7835,People!A:B,2,0)</f>
        <v>Cassandra Brandow</v>
      </c>
      <c r="W7835" s="3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VLOOKUP(M7836,People!A:B,2,0)</f>
        <v>Anna Andreadi</v>
      </c>
      <c r="W7836" s="3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VLOOKUP(M7837,People!A:B,2,0)</f>
        <v>Anna Andreadi</v>
      </c>
      <c r="W7837" s="3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VLOOKUP(M7838,People!A:B,2,0)</f>
        <v>Anna Andreadi</v>
      </c>
      <c r="W7838" s="3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VLOOKUP(M7839,People!A:B,2,0)</f>
        <v>Anna Andreadi</v>
      </c>
      <c r="W7839" s="3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VLOOKUP(M7840,People!A:B,2,0)</f>
        <v>Anna Andreadi</v>
      </c>
      <c r="W7840" s="3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VLOOKUP(M7841,People!A:B,2,0)</f>
        <v>Kelly Williams</v>
      </c>
      <c r="W7841" s="3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VLOOKUP(M7842,People!A:B,2,0)</f>
        <v>Kelly Williams</v>
      </c>
      <c r="W7842" s="3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VLOOKUP(M7843,People!A:B,2,0)</f>
        <v>Chuck Magee</v>
      </c>
      <c r="W7843" s="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VLOOKUP(M7844,People!A:B,2,0)</f>
        <v>Cassandra Brandow</v>
      </c>
      <c r="W7844" s="3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VLOOKUP(M7845,People!A:B,2,0)</f>
        <v>Cassandra Brandow</v>
      </c>
      <c r="W7845" s="3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VLOOKUP(M7846,People!A:B,2,0)</f>
        <v>Kelly Williams</v>
      </c>
      <c r="W7846" s="3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VLOOKUP(M7847,People!A:B,2,0)</f>
        <v>Cassandra Brandow</v>
      </c>
      <c r="W7847" s="3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VLOOKUP(M7848,People!A:B,2,0)</f>
        <v>Cassandra Brandow</v>
      </c>
      <c r="W7848" s="3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VLOOKUP(M7849,People!A:B,2,0)</f>
        <v>Kelly Williams</v>
      </c>
      <c r="W7849" s="3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VLOOKUP(M7850,People!A:B,2,0)</f>
        <v>Kelly Williams</v>
      </c>
      <c r="W7850" s="3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VLOOKUP(M7851,People!A:B,2,0)</f>
        <v>Kelly Williams</v>
      </c>
      <c r="W7851" s="3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VLOOKUP(M7852,People!A:B,2,0)</f>
        <v>Kelly Williams</v>
      </c>
      <c r="W7852" s="3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VLOOKUP(M7853,People!A:B,2,0)</f>
        <v>Kelly Williams</v>
      </c>
      <c r="W7853" s="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VLOOKUP(M7854,People!A:B,2,0)</f>
        <v>Kelly Williams</v>
      </c>
      <c r="W7854" s="3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VLOOKUP(M7855,People!A:B,2,0)</f>
        <v>Anna Andreadi</v>
      </c>
      <c r="W7855" s="3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VLOOKUP(M7856,People!A:B,2,0)</f>
        <v>Cassandra Brandow</v>
      </c>
      <c r="W7856" s="3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VLOOKUP(M7857,People!A:B,2,0)</f>
        <v>Cassandra Brandow</v>
      </c>
      <c r="W7857" s="3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VLOOKUP(M7858,People!A:B,2,0)</f>
        <v>Chuck Magee</v>
      </c>
      <c r="W7858" s="3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VLOOKUP(M7859,People!A:B,2,0)</f>
        <v>Chuck Magee</v>
      </c>
      <c r="W7859" s="3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VLOOKUP(M7860,People!A:B,2,0)</f>
        <v>Chuck Magee</v>
      </c>
      <c r="W7860" s="3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VLOOKUP(M7861,People!A:B,2,0)</f>
        <v>Chuck Magee</v>
      </c>
      <c r="W7861" s="3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VLOOKUP(M7862,People!A:B,2,0)</f>
        <v>Chuck Magee</v>
      </c>
      <c r="W7862" s="3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VLOOKUP(M7863,People!A:B,2,0)</f>
        <v>Anna Andreadi</v>
      </c>
      <c r="W7863" s="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VLOOKUP(M7864,People!A:B,2,0)</f>
        <v>Anna Andreadi</v>
      </c>
      <c r="W7864" s="3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VLOOKUP(M7865,People!A:B,2,0)</f>
        <v>Anna Andreadi</v>
      </c>
      <c r="W7865" s="3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VLOOKUP(M7866,People!A:B,2,0)</f>
        <v>Anna Andreadi</v>
      </c>
      <c r="W7866" s="3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VLOOKUP(M7867,People!A:B,2,0)</f>
        <v>Anna Andreadi</v>
      </c>
      <c r="W7867" s="3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VLOOKUP(M7868,People!A:B,2,0)</f>
        <v>Anna Andreadi</v>
      </c>
      <c r="W7868" s="3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VLOOKUP(M7869,People!A:B,2,0)</f>
        <v>Anna Andreadi</v>
      </c>
      <c r="W7869" s="3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VLOOKUP(M7870,People!A:B,2,0)</f>
        <v>Anna Andreadi</v>
      </c>
      <c r="W7870" s="3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VLOOKUP(M7871,People!A:B,2,0)</f>
        <v>Cassandra Brandow</v>
      </c>
      <c r="W7871" s="3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VLOOKUP(M7872,People!A:B,2,0)</f>
        <v>Chuck Magee</v>
      </c>
      <c r="W7872" s="3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VLOOKUP(M7873,People!A:B,2,0)</f>
        <v>Anna Andreadi</v>
      </c>
      <c r="W7873" s="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VLOOKUP(M7874,People!A:B,2,0)</f>
        <v>Anna Andreadi</v>
      </c>
      <c r="W7874" s="3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VLOOKUP(M7875,People!A:B,2,0)</f>
        <v>Anna Andreadi</v>
      </c>
      <c r="W7875" s="3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VLOOKUP(M7876,People!A:B,2,0)</f>
        <v>Anna Andreadi</v>
      </c>
      <c r="W7876" s="3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VLOOKUP(M7877,People!A:B,2,0)</f>
        <v>Anna Andreadi</v>
      </c>
      <c r="W7877" s="3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VLOOKUP(M7878,People!A:B,2,0)</f>
        <v>Anna Andreadi</v>
      </c>
      <c r="W7878" s="3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VLOOKUP(M7879,People!A:B,2,0)</f>
        <v>Cassandra Brandow</v>
      </c>
      <c r="W7879" s="3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VLOOKUP(M7880,People!A:B,2,0)</f>
        <v>Kelly Williams</v>
      </c>
      <c r="W7880" s="3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VLOOKUP(M7881,People!A:B,2,0)</f>
        <v>Chuck Magee</v>
      </c>
      <c r="W7881" s="3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VLOOKUP(M7882,People!A:B,2,0)</f>
        <v>Anna Andreadi</v>
      </c>
      <c r="W7882" s="3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VLOOKUP(M7883,People!A:B,2,0)</f>
        <v>Anna Andreadi</v>
      </c>
      <c r="W7883" s="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VLOOKUP(M7884,People!A:B,2,0)</f>
        <v>Anna Andreadi</v>
      </c>
      <c r="W7884" s="3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VLOOKUP(M7885,People!A:B,2,0)</f>
        <v>Anna Andreadi</v>
      </c>
      <c r="W7885" s="3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VLOOKUP(M7886,People!A:B,2,0)</f>
        <v>Anna Andreadi</v>
      </c>
      <c r="W7886" s="3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VLOOKUP(M7887,People!A:B,2,0)</f>
        <v>Anna Andreadi</v>
      </c>
      <c r="W7887" s="3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VLOOKUP(M7888,People!A:B,2,0)</f>
        <v>Anna Andreadi</v>
      </c>
      <c r="W7888" s="3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VLOOKUP(M7889,People!A:B,2,0)</f>
        <v>Anna Andreadi</v>
      </c>
      <c r="W7889" s="3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VLOOKUP(M7890,People!A:B,2,0)</f>
        <v>Anna Andreadi</v>
      </c>
      <c r="W7890" s="3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VLOOKUP(M7891,People!A:B,2,0)</f>
        <v>Cassandra Brandow</v>
      </c>
      <c r="W7891" s="3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VLOOKUP(M7892,People!A:B,2,0)</f>
        <v>Cassandra Brandow</v>
      </c>
      <c r="W7892" s="3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VLOOKUP(M7893,People!A:B,2,0)</f>
        <v>Cassandra Brandow</v>
      </c>
      <c r="W7893" s="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VLOOKUP(M7894,People!A:B,2,0)</f>
        <v>Cassandra Brandow</v>
      </c>
      <c r="W7894" s="3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VLOOKUP(M7895,People!A:B,2,0)</f>
        <v>Chuck Magee</v>
      </c>
      <c r="W7895" s="3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VLOOKUP(M7896,People!A:B,2,0)</f>
        <v>Chuck Magee</v>
      </c>
      <c r="W7896" s="3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VLOOKUP(M7897,People!A:B,2,0)</f>
        <v>Chuck Magee</v>
      </c>
      <c r="W7897" s="3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VLOOKUP(M7898,People!A:B,2,0)</f>
        <v>Chuck Magee</v>
      </c>
      <c r="W7898" s="3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VLOOKUP(M7899,People!A:B,2,0)</f>
        <v>Cassandra Brandow</v>
      </c>
      <c r="W7899" s="3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VLOOKUP(M7900,People!A:B,2,0)</f>
        <v>Cassandra Brandow</v>
      </c>
      <c r="W7900" s="3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VLOOKUP(M7901,People!A:B,2,0)</f>
        <v>Cassandra Brandow</v>
      </c>
      <c r="W7901" s="3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VLOOKUP(M7902,People!A:B,2,0)</f>
        <v>Cassandra Brandow</v>
      </c>
      <c r="W7902" s="3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VLOOKUP(M7903,People!A:B,2,0)</f>
        <v>Cassandra Brandow</v>
      </c>
      <c r="W7903" s="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VLOOKUP(M7904,People!A:B,2,0)</f>
        <v>Cassandra Brandow</v>
      </c>
      <c r="W7904" s="3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VLOOKUP(M7905,People!A:B,2,0)</f>
        <v>Cassandra Brandow</v>
      </c>
      <c r="W7905" s="3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VLOOKUP(M7906,People!A:B,2,0)</f>
        <v>Kelly Williams</v>
      </c>
      <c r="W7906" s="3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VLOOKUP(M7907,People!A:B,2,0)</f>
        <v>Kelly Williams</v>
      </c>
      <c r="W7907" s="3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VLOOKUP(M7908,People!A:B,2,0)</f>
        <v>Kelly Williams</v>
      </c>
      <c r="W7908" s="3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VLOOKUP(M7909,People!A:B,2,0)</f>
        <v>Anna Andreadi</v>
      </c>
      <c r="W7909" s="3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VLOOKUP(M7910,People!A:B,2,0)</f>
        <v>Anna Andreadi</v>
      </c>
      <c r="W7910" s="3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VLOOKUP(M7911,People!A:B,2,0)</f>
        <v>Anna Andreadi</v>
      </c>
      <c r="W7911" s="3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VLOOKUP(M7912,People!A:B,2,0)</f>
        <v>Anna Andreadi</v>
      </c>
      <c r="W7912" s="3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VLOOKUP(M7913,People!A:B,2,0)</f>
        <v>Anna Andreadi</v>
      </c>
      <c r="W7913" s="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VLOOKUP(M7914,People!A:B,2,0)</f>
        <v>Kelly Williams</v>
      </c>
      <c r="W7914" s="3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VLOOKUP(M7915,People!A:B,2,0)</f>
        <v>Chuck Magee</v>
      </c>
      <c r="W7915" s="3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VLOOKUP(M7916,People!A:B,2,0)</f>
        <v>Chuck Magee</v>
      </c>
      <c r="W7916" s="3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VLOOKUP(M7917,People!A:B,2,0)</f>
        <v>Chuck Magee</v>
      </c>
      <c r="W7917" s="3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VLOOKUP(M7918,People!A:B,2,0)</f>
        <v>Chuck Magee</v>
      </c>
      <c r="W7918" s="3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VLOOKUP(M7919,People!A:B,2,0)</f>
        <v>Kelly Williams</v>
      </c>
      <c r="W7919" s="3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VLOOKUP(M7920,People!A:B,2,0)</f>
        <v>Anna Andreadi</v>
      </c>
      <c r="W7920" s="3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VLOOKUP(M7921,People!A:B,2,0)</f>
        <v>Chuck Magee</v>
      </c>
      <c r="W7921" s="3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VLOOKUP(M7922,People!A:B,2,0)</f>
        <v>Chuck Magee</v>
      </c>
      <c r="W7922" s="3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VLOOKUP(M7923,People!A:B,2,0)</f>
        <v>Chuck Magee</v>
      </c>
      <c r="W7923" s="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VLOOKUP(M7924,People!A:B,2,0)</f>
        <v>Cassandra Brandow</v>
      </c>
      <c r="W7924" s="3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VLOOKUP(M7925,People!A:B,2,0)</f>
        <v>Cassandra Brandow</v>
      </c>
      <c r="W7925" s="3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VLOOKUP(M7926,People!A:B,2,0)</f>
        <v>Cassandra Brandow</v>
      </c>
      <c r="W7926" s="3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VLOOKUP(M7927,People!A:B,2,0)</f>
        <v>Cassandra Brandow</v>
      </c>
      <c r="W7927" s="3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VLOOKUP(M7928,People!A:B,2,0)</f>
        <v>Chuck Magee</v>
      </c>
      <c r="W7928" s="3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VLOOKUP(M7929,People!A:B,2,0)</f>
        <v>Chuck Magee</v>
      </c>
      <c r="W7929" s="3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VLOOKUP(M7930,People!A:B,2,0)</f>
        <v>Chuck Magee</v>
      </c>
      <c r="W7930" s="3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VLOOKUP(M7931,People!A:B,2,0)</f>
        <v>Kelly Williams</v>
      </c>
      <c r="W7931" s="3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VLOOKUP(M7932,People!A:B,2,0)</f>
        <v>Chuck Magee</v>
      </c>
      <c r="W7932" s="3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VLOOKUP(M7933,People!A:B,2,0)</f>
        <v>Anna Andreadi</v>
      </c>
      <c r="W7933" s="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VLOOKUP(M7934,People!A:B,2,0)</f>
        <v>Anna Andreadi</v>
      </c>
      <c r="W7934" s="3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VLOOKUP(M7935,People!A:B,2,0)</f>
        <v>Anna Andreadi</v>
      </c>
      <c r="W7935" s="3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VLOOKUP(M7936,People!A:B,2,0)</f>
        <v>Anna Andreadi</v>
      </c>
      <c r="W7936" s="3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VLOOKUP(M7937,People!A:B,2,0)</f>
        <v>Anna Andreadi</v>
      </c>
      <c r="W7937" s="3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VLOOKUP(M7938,People!A:B,2,0)</f>
        <v>Anna Andreadi</v>
      </c>
      <c r="W7938" s="3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VLOOKUP(M7939,People!A:B,2,0)</f>
        <v>Anna Andreadi</v>
      </c>
      <c r="W7939" s="3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VLOOKUP(M7940,People!A:B,2,0)</f>
        <v>Anna Andreadi</v>
      </c>
      <c r="W7940" s="3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VLOOKUP(M7941,People!A:B,2,0)</f>
        <v>Anna Andreadi</v>
      </c>
      <c r="W7941" s="3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VLOOKUP(M7942,People!A:B,2,0)</f>
        <v>Anna Andreadi</v>
      </c>
      <c r="W7942" s="3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VLOOKUP(M7943,People!A:B,2,0)</f>
        <v>Anna Andreadi</v>
      </c>
      <c r="W7943" s="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VLOOKUP(M7944,People!A:B,2,0)</f>
        <v>Kelly Williams</v>
      </c>
      <c r="W7944" s="3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VLOOKUP(M7945,People!A:B,2,0)</f>
        <v>Kelly Williams</v>
      </c>
      <c r="W7945" s="3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VLOOKUP(M7946,People!A:B,2,0)</f>
        <v>Kelly Williams</v>
      </c>
      <c r="W7946" s="3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VLOOKUP(M7947,People!A:B,2,0)</f>
        <v>Kelly Williams</v>
      </c>
      <c r="W7947" s="3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VLOOKUP(M7948,People!A:B,2,0)</f>
        <v>Kelly Williams</v>
      </c>
      <c r="W7948" s="3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VLOOKUP(M7949,People!A:B,2,0)</f>
        <v>Kelly Williams</v>
      </c>
      <c r="W7949" s="3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VLOOKUP(M7950,People!A:B,2,0)</f>
        <v>Kelly Williams</v>
      </c>
      <c r="W7950" s="3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VLOOKUP(M7951,People!A:B,2,0)</f>
        <v>Kelly Williams</v>
      </c>
      <c r="W7951" s="3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VLOOKUP(M7952,People!A:B,2,0)</f>
        <v>Kelly Williams</v>
      </c>
      <c r="W7952" s="3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VLOOKUP(M7953,People!A:B,2,0)</f>
        <v>Chuck Magee</v>
      </c>
      <c r="W7953" s="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VLOOKUP(M7954,People!A:B,2,0)</f>
        <v>Chuck Magee</v>
      </c>
      <c r="W7954" s="3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VLOOKUP(M7955,People!A:B,2,0)</f>
        <v>Chuck Magee</v>
      </c>
      <c r="W7955" s="3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VLOOKUP(M7956,People!A:B,2,0)</f>
        <v>Chuck Magee</v>
      </c>
      <c r="W7956" s="3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VLOOKUP(M7957,People!A:B,2,0)</f>
        <v>Anna Andreadi</v>
      </c>
      <c r="W7957" s="3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VLOOKUP(M7958,People!A:B,2,0)</f>
        <v>Anna Andreadi</v>
      </c>
      <c r="W7958" s="3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VLOOKUP(M7959,People!A:B,2,0)</f>
        <v>Anna Andreadi</v>
      </c>
      <c r="W7959" s="3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VLOOKUP(M7960,People!A:B,2,0)</f>
        <v>Anna Andreadi</v>
      </c>
      <c r="W7960" s="3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VLOOKUP(M7961,People!A:B,2,0)</f>
        <v>Anna Andreadi</v>
      </c>
      <c r="W7961" s="3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VLOOKUP(M7962,People!A:B,2,0)</f>
        <v>Anna Andreadi</v>
      </c>
      <c r="W7962" s="3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VLOOKUP(M7963,People!A:B,2,0)</f>
        <v>Cassandra Brandow</v>
      </c>
      <c r="W7963" s="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VLOOKUP(M7964,People!A:B,2,0)</f>
        <v>Cassandra Brandow</v>
      </c>
      <c r="W7964" s="3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VLOOKUP(M7965,People!A:B,2,0)</f>
        <v>Cassandra Brandow</v>
      </c>
      <c r="W7965" s="3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VLOOKUP(M7966,People!A:B,2,0)</f>
        <v>Cassandra Brandow</v>
      </c>
      <c r="W7966" s="3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VLOOKUP(M7967,People!A:B,2,0)</f>
        <v>Cassandra Brandow</v>
      </c>
      <c r="W7967" s="3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VLOOKUP(M7968,People!A:B,2,0)</f>
        <v>Anna Andreadi</v>
      </c>
      <c r="W7968" s="3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VLOOKUP(M7969,People!A:B,2,0)</f>
        <v>Anna Andreadi</v>
      </c>
      <c r="W7969" s="3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VLOOKUP(M7970,People!A:B,2,0)</f>
        <v>Anna Andreadi</v>
      </c>
      <c r="W7970" s="3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VLOOKUP(M7971,People!A:B,2,0)</f>
        <v>Anna Andreadi</v>
      </c>
      <c r="W7971" s="3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VLOOKUP(M7972,People!A:B,2,0)</f>
        <v>Chuck Magee</v>
      </c>
      <c r="W7972" s="3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VLOOKUP(M7973,People!A:B,2,0)</f>
        <v>Chuck Magee</v>
      </c>
      <c r="W7973" s="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VLOOKUP(M7974,People!A:B,2,0)</f>
        <v>Chuck Magee</v>
      </c>
      <c r="W7974" s="3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VLOOKUP(M7975,People!A:B,2,0)</f>
        <v>Chuck Magee</v>
      </c>
      <c r="W7975" s="3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VLOOKUP(M7976,People!A:B,2,0)</f>
        <v>Chuck Magee</v>
      </c>
      <c r="W7976" s="3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VLOOKUP(M7977,People!A:B,2,0)</f>
        <v>Chuck Magee</v>
      </c>
      <c r="W7977" s="3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VLOOKUP(M7978,People!A:B,2,0)</f>
        <v>Chuck Magee</v>
      </c>
      <c r="W7978" s="3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VLOOKUP(M7979,People!A:B,2,0)</f>
        <v>Cassandra Brandow</v>
      </c>
      <c r="W7979" s="3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VLOOKUP(M7980,People!A:B,2,0)</f>
        <v>Cassandra Brandow</v>
      </c>
      <c r="W7980" s="3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VLOOKUP(M7981,People!A:B,2,0)</f>
        <v>Anna Andreadi</v>
      </c>
      <c r="W7981" s="3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VLOOKUP(M7982,People!A:B,2,0)</f>
        <v>Kelly Williams</v>
      </c>
      <c r="W7982" s="3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VLOOKUP(M7983,People!A:B,2,0)</f>
        <v>Chuck Magee</v>
      </c>
      <c r="W7983" s="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VLOOKUP(M7984,People!A:B,2,0)</f>
        <v>Chuck Magee</v>
      </c>
      <c r="W7984" s="3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VLOOKUP(M7985,People!A:B,2,0)</f>
        <v>Kelly Williams</v>
      </c>
      <c r="W7985" s="3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VLOOKUP(M7986,People!A:B,2,0)</f>
        <v>Kelly Williams</v>
      </c>
      <c r="W7986" s="3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VLOOKUP(M7987,People!A:B,2,0)</f>
        <v>Anna Andreadi</v>
      </c>
      <c r="W7987" s="3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VLOOKUP(M7988,People!A:B,2,0)</f>
        <v>Chuck Magee</v>
      </c>
      <c r="W7988" s="3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VLOOKUP(M7989,People!A:B,2,0)</f>
        <v>Kelly Williams</v>
      </c>
      <c r="W7989" s="3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VLOOKUP(M7990,People!A:B,2,0)</f>
        <v>Kelly Williams</v>
      </c>
      <c r="W7990" s="3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VLOOKUP(M7991,People!A:B,2,0)</f>
        <v>Kelly Williams</v>
      </c>
      <c r="W7991" s="3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VLOOKUP(M7992,People!A:B,2,0)</f>
        <v>Kelly Williams</v>
      </c>
      <c r="W7992" s="3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VLOOKUP(M7993,People!A:B,2,0)</f>
        <v>Cassandra Brandow</v>
      </c>
      <c r="W7993" s="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VLOOKUP(M7994,People!A:B,2,0)</f>
        <v>Cassandra Brandow</v>
      </c>
      <c r="W7994" s="3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VLOOKUP(M7995,People!A:B,2,0)</f>
        <v>Anna Andreadi</v>
      </c>
      <c r="W7995" s="3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VLOOKUP(M7996,People!A:B,2,0)</f>
        <v>Anna Andreadi</v>
      </c>
      <c r="W7996" s="3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VLOOKUP(M7997,People!A:B,2,0)</f>
        <v>Anna Andreadi</v>
      </c>
      <c r="W7997" s="3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VLOOKUP(M7998,People!A:B,2,0)</f>
        <v>Anna Andreadi</v>
      </c>
      <c r="W7998" s="3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VLOOKUP(M7999,People!A:B,2,0)</f>
        <v>Anna Andreadi</v>
      </c>
      <c r="W7999" s="3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VLOOKUP(M8000,People!A:B,2,0)</f>
        <v>Anna Andreadi</v>
      </c>
      <c r="W8000" s="3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VLOOKUP(M8001,People!A:B,2,0)</f>
        <v>Anna Andreadi</v>
      </c>
      <c r="W8001" s="3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VLOOKUP(M8002,People!A:B,2,0)</f>
        <v>Kelly Williams</v>
      </c>
      <c r="W8002" s="3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VLOOKUP(M8003,People!A:B,2,0)</f>
        <v>Anna Andreadi</v>
      </c>
      <c r="W8003" s="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VLOOKUP(M8004,People!A:B,2,0)</f>
        <v>Anna Andreadi</v>
      </c>
      <c r="W8004" s="3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VLOOKUP(M8005,People!A:B,2,0)</f>
        <v>Chuck Magee</v>
      </c>
      <c r="W8005" s="3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VLOOKUP(M8006,People!A:B,2,0)</f>
        <v>Chuck Magee</v>
      </c>
      <c r="W8006" s="3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VLOOKUP(M8007,People!A:B,2,0)</f>
        <v>Chuck Magee</v>
      </c>
      <c r="W8007" s="3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VLOOKUP(M8008,People!A:B,2,0)</f>
        <v>Anna Andreadi</v>
      </c>
      <c r="W8008" s="3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VLOOKUP(M8009,People!A:B,2,0)</f>
        <v>Kelly Williams</v>
      </c>
      <c r="W8009" s="3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VLOOKUP(M8010,People!A:B,2,0)</f>
        <v>Kelly Williams</v>
      </c>
      <c r="W8010" s="3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VLOOKUP(M8011,People!A:B,2,0)</f>
        <v>Kelly Williams</v>
      </c>
      <c r="W8011" s="3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VLOOKUP(M8012,People!A:B,2,0)</f>
        <v>Chuck Magee</v>
      </c>
      <c r="W8012" s="3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VLOOKUP(M8013,People!A:B,2,0)</f>
        <v>Anna Andreadi</v>
      </c>
      <c r="W8013" s="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VLOOKUP(M8014,People!A:B,2,0)</f>
        <v>Chuck Magee</v>
      </c>
      <c r="W8014" s="3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VLOOKUP(M8015,People!A:B,2,0)</f>
        <v>Chuck Magee</v>
      </c>
      <c r="W8015" s="3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VLOOKUP(M8016,People!A:B,2,0)</f>
        <v>Chuck Magee</v>
      </c>
      <c r="W8016" s="3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VLOOKUP(M8017,People!A:B,2,0)</f>
        <v>Chuck Magee</v>
      </c>
      <c r="W8017" s="3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VLOOKUP(M8018,People!A:B,2,0)</f>
        <v>Chuck Magee</v>
      </c>
      <c r="W8018" s="3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VLOOKUP(M8019,People!A:B,2,0)</f>
        <v>Chuck Magee</v>
      </c>
      <c r="W8019" s="3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VLOOKUP(M8020,People!A:B,2,0)</f>
        <v>Anna Andreadi</v>
      </c>
      <c r="W8020" s="3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VLOOKUP(M8021,People!A:B,2,0)</f>
        <v>Kelly Williams</v>
      </c>
      <c r="W8021" s="3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VLOOKUP(M8022,People!A:B,2,0)</f>
        <v>Kelly Williams</v>
      </c>
      <c r="W8022" s="3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VLOOKUP(M8023,People!A:B,2,0)</f>
        <v>Kelly Williams</v>
      </c>
      <c r="W8023" s="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VLOOKUP(M8024,People!A:B,2,0)</f>
        <v>Kelly Williams</v>
      </c>
      <c r="W8024" s="3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VLOOKUP(M8025,People!A:B,2,0)</f>
        <v>Kelly Williams</v>
      </c>
      <c r="W8025" s="3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VLOOKUP(M8026,People!A:B,2,0)</f>
        <v>Kelly Williams</v>
      </c>
      <c r="W8026" s="3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VLOOKUP(M8027,People!A:B,2,0)</f>
        <v>Chuck Magee</v>
      </c>
      <c r="W8027" s="3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VLOOKUP(M8028,People!A:B,2,0)</f>
        <v>Chuck Magee</v>
      </c>
      <c r="W8028" s="3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VLOOKUP(M8029,People!A:B,2,0)</f>
        <v>Chuck Magee</v>
      </c>
      <c r="W8029" s="3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VLOOKUP(M8030,People!A:B,2,0)</f>
        <v>Chuck Magee</v>
      </c>
      <c r="W8030" s="3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VLOOKUP(M8031,People!A:B,2,0)</f>
        <v>Kelly Williams</v>
      </c>
      <c r="W8031" s="3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VLOOKUP(M8032,People!A:B,2,0)</f>
        <v>Kelly Williams</v>
      </c>
      <c r="W8032" s="3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VLOOKUP(M8033,People!A:B,2,0)</f>
        <v>Kelly Williams</v>
      </c>
      <c r="W8033" s="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VLOOKUP(M8034,People!A:B,2,0)</f>
        <v>Kelly Williams</v>
      </c>
      <c r="W8034" s="3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VLOOKUP(M8035,People!A:B,2,0)</f>
        <v>Kelly Williams</v>
      </c>
      <c r="W8035" s="3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VLOOKUP(M8036,People!A:B,2,0)</f>
        <v>Kelly Williams</v>
      </c>
      <c r="W8036" s="3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VLOOKUP(M8037,People!A:B,2,0)</f>
        <v>Kelly Williams</v>
      </c>
      <c r="W8037" s="3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VLOOKUP(M8038,People!A:B,2,0)</f>
        <v>Chuck Magee</v>
      </c>
      <c r="W8038" s="3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VLOOKUP(M8039,People!A:B,2,0)</f>
        <v>Cassandra Brandow</v>
      </c>
      <c r="W8039" s="3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VLOOKUP(M8040,People!A:B,2,0)</f>
        <v>Anna Andreadi</v>
      </c>
      <c r="W8040" s="3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VLOOKUP(M8041,People!A:B,2,0)</f>
        <v>Anna Andreadi</v>
      </c>
      <c r="W8041" s="3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VLOOKUP(M8042,People!A:B,2,0)</f>
        <v>Anna Andreadi</v>
      </c>
      <c r="W8042" s="3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VLOOKUP(M8043,People!A:B,2,0)</f>
        <v>Anna Andreadi</v>
      </c>
      <c r="W8043" s="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VLOOKUP(M8044,People!A:B,2,0)</f>
        <v>Chuck Magee</v>
      </c>
      <c r="W8044" s="3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VLOOKUP(M8045,People!A:B,2,0)</f>
        <v>Chuck Magee</v>
      </c>
      <c r="W8045" s="3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VLOOKUP(M8046,People!A:B,2,0)</f>
        <v>Anna Andreadi</v>
      </c>
      <c r="W8046" s="3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VLOOKUP(M8047,People!A:B,2,0)</f>
        <v>Chuck Magee</v>
      </c>
      <c r="W8047" s="3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VLOOKUP(M8048,People!A:B,2,0)</f>
        <v>Chuck Magee</v>
      </c>
      <c r="W8048" s="3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VLOOKUP(M8049,People!A:B,2,0)</f>
        <v>Cassandra Brandow</v>
      </c>
      <c r="W8049" s="3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VLOOKUP(M8050,People!A:B,2,0)</f>
        <v>Chuck Magee</v>
      </c>
      <c r="W8050" s="3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VLOOKUP(M8051,People!A:B,2,0)</f>
        <v>Chuck Magee</v>
      </c>
      <c r="W8051" s="3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VLOOKUP(M8052,People!A:B,2,0)</f>
        <v>Chuck Magee</v>
      </c>
      <c r="W8052" s="3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VLOOKUP(M8053,People!A:B,2,0)</f>
        <v>Chuck Magee</v>
      </c>
      <c r="W8053" s="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VLOOKUP(M8054,People!A:B,2,0)</f>
        <v>Chuck Magee</v>
      </c>
      <c r="W8054" s="3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VLOOKUP(M8055,People!A:B,2,0)</f>
        <v>Chuck Magee</v>
      </c>
      <c r="W8055" s="3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VLOOKUP(M8056,People!A:B,2,0)</f>
        <v>Anna Andreadi</v>
      </c>
      <c r="W8056" s="3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VLOOKUP(M8057,People!A:B,2,0)</f>
        <v>Anna Andreadi</v>
      </c>
      <c r="W8057" s="3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VLOOKUP(M8058,People!A:B,2,0)</f>
        <v>Anna Andreadi</v>
      </c>
      <c r="W8058" s="3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VLOOKUP(M8059,People!A:B,2,0)</f>
        <v>Anna Andreadi</v>
      </c>
      <c r="W8059" s="3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VLOOKUP(M8060,People!A:B,2,0)</f>
        <v>Anna Andreadi</v>
      </c>
      <c r="W8060" s="3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VLOOKUP(M8061,People!A:B,2,0)</f>
        <v>Anna Andreadi</v>
      </c>
      <c r="W8061" s="3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VLOOKUP(M8062,People!A:B,2,0)</f>
        <v>Chuck Magee</v>
      </c>
      <c r="W8062" s="3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VLOOKUP(M8063,People!A:B,2,0)</f>
        <v>Chuck Magee</v>
      </c>
      <c r="W8063" s="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VLOOKUP(M8064,People!A:B,2,0)</f>
        <v>Chuck Magee</v>
      </c>
      <c r="W8064" s="3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VLOOKUP(M8065,People!A:B,2,0)</f>
        <v>Chuck Magee</v>
      </c>
      <c r="W8065" s="3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VLOOKUP(M8066,People!A:B,2,0)</f>
        <v>Chuck Magee</v>
      </c>
      <c r="W8066" s="3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VLOOKUP(M8067,People!A:B,2,0)</f>
        <v>Chuck Magee</v>
      </c>
      <c r="W8067" s="3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VLOOKUP(M8068,People!A:B,2,0)</f>
        <v>Chuck Magee</v>
      </c>
      <c r="W8068" s="3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VLOOKUP(M8069,People!A:B,2,0)</f>
        <v>Anna Andreadi</v>
      </c>
      <c r="W8069" s="3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VLOOKUP(M8070,People!A:B,2,0)</f>
        <v>Anna Andreadi</v>
      </c>
      <c r="W8070" s="3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VLOOKUP(M8071,People!A:B,2,0)</f>
        <v>Kelly Williams</v>
      </c>
      <c r="W8071" s="3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VLOOKUP(M8072,People!A:B,2,0)</f>
        <v>Kelly Williams</v>
      </c>
      <c r="W8072" s="3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VLOOKUP(M8073,People!A:B,2,0)</f>
        <v>Kelly Williams</v>
      </c>
      <c r="W8073" s="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VLOOKUP(M8074,People!A:B,2,0)</f>
        <v>Kelly Williams</v>
      </c>
      <c r="W8074" s="3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VLOOKUP(M8075,People!A:B,2,0)</f>
        <v>Kelly Williams</v>
      </c>
      <c r="W8075" s="3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VLOOKUP(M8076,People!A:B,2,0)</f>
        <v>Kelly Williams</v>
      </c>
      <c r="W8076" s="3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VLOOKUP(M8077,People!A:B,2,0)</f>
        <v>Kelly Williams</v>
      </c>
      <c r="W8077" s="3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VLOOKUP(M8078,People!A:B,2,0)</f>
        <v>Cassandra Brandow</v>
      </c>
      <c r="W8078" s="3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VLOOKUP(M8079,People!A:B,2,0)</f>
        <v>Cassandra Brandow</v>
      </c>
      <c r="W8079" s="3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VLOOKUP(M8080,People!A:B,2,0)</f>
        <v>Cassandra Brandow</v>
      </c>
      <c r="W8080" s="3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VLOOKUP(M8081,People!A:B,2,0)</f>
        <v>Chuck Magee</v>
      </c>
      <c r="W8081" s="3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VLOOKUP(M8082,People!A:B,2,0)</f>
        <v>Anna Andreadi</v>
      </c>
      <c r="W8082" s="3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VLOOKUP(M8083,People!A:B,2,0)</f>
        <v>Anna Andreadi</v>
      </c>
      <c r="W8083" s="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VLOOKUP(M8084,People!A:B,2,0)</f>
        <v>Anna Andreadi</v>
      </c>
      <c r="W8084" s="3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VLOOKUP(M8085,People!A:B,2,0)</f>
        <v>Anna Andreadi</v>
      </c>
      <c r="W8085" s="3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VLOOKUP(M8086,People!A:B,2,0)</f>
        <v>Anna Andreadi</v>
      </c>
      <c r="W8086" s="3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VLOOKUP(M8087,People!A:B,2,0)</f>
        <v>Cassandra Brandow</v>
      </c>
      <c r="W8087" s="3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VLOOKUP(M8088,People!A:B,2,0)</f>
        <v>Cassandra Brandow</v>
      </c>
      <c r="W8088" s="3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VLOOKUP(M8089,People!A:B,2,0)</f>
        <v>Anna Andreadi</v>
      </c>
      <c r="W8089" s="3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VLOOKUP(M8090,People!A:B,2,0)</f>
        <v>Anna Andreadi</v>
      </c>
      <c r="W8090" s="3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VLOOKUP(M8091,People!A:B,2,0)</f>
        <v>Chuck Magee</v>
      </c>
      <c r="W8091" s="3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VLOOKUP(M8092,People!A:B,2,0)</f>
        <v>Anna Andreadi</v>
      </c>
      <c r="W8092" s="3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VLOOKUP(M8093,People!A:B,2,0)</f>
        <v>Anna Andreadi</v>
      </c>
      <c r="W8093" s="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VLOOKUP(M8094,People!A:B,2,0)</f>
        <v>Chuck Magee</v>
      </c>
      <c r="W8094" s="3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VLOOKUP(M8095,People!A:B,2,0)</f>
        <v>Anna Andreadi</v>
      </c>
      <c r="W8095" s="3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VLOOKUP(M8096,People!A:B,2,0)</f>
        <v>Anna Andreadi</v>
      </c>
      <c r="W8096" s="3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VLOOKUP(M8097,People!A:B,2,0)</f>
        <v>Anna Andreadi</v>
      </c>
      <c r="W8097" s="3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VLOOKUP(M8098,People!A:B,2,0)</f>
        <v>Anna Andreadi</v>
      </c>
      <c r="W8098" s="3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VLOOKUP(M8099,People!A:B,2,0)</f>
        <v>Anna Andreadi</v>
      </c>
      <c r="W8099" s="3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VLOOKUP(M8100,People!A:B,2,0)</f>
        <v>Anna Andreadi</v>
      </c>
      <c r="W8100" s="3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VLOOKUP(M8101,People!A:B,2,0)</f>
        <v>Anna Andreadi</v>
      </c>
      <c r="W8101" s="3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VLOOKUP(M8102,People!A:B,2,0)</f>
        <v>Anna Andreadi</v>
      </c>
      <c r="W8102" s="3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VLOOKUP(M8103,People!A:B,2,0)</f>
        <v>Anna Andreadi</v>
      </c>
      <c r="W8103" s="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VLOOKUP(M8104,People!A:B,2,0)</f>
        <v>Anna Andreadi</v>
      </c>
      <c r="W8104" s="3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VLOOKUP(M8105,People!A:B,2,0)</f>
        <v>Anna Andreadi</v>
      </c>
      <c r="W8105" s="3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VLOOKUP(M8106,People!A:B,2,0)</f>
        <v>Anna Andreadi</v>
      </c>
      <c r="W8106" s="3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VLOOKUP(M8107,People!A:B,2,0)</f>
        <v>Kelly Williams</v>
      </c>
      <c r="W8107" s="3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VLOOKUP(M8108,People!A:B,2,0)</f>
        <v>Kelly Williams</v>
      </c>
      <c r="W8108" s="3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VLOOKUP(M8109,People!A:B,2,0)</f>
        <v>Kelly Williams</v>
      </c>
      <c r="W8109" s="3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VLOOKUP(M8110,People!A:B,2,0)</f>
        <v>Chuck Magee</v>
      </c>
      <c r="W8110" s="3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VLOOKUP(M8111,People!A:B,2,0)</f>
        <v>Kelly Williams</v>
      </c>
      <c r="W8111" s="3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VLOOKUP(M8112,People!A:B,2,0)</f>
        <v>Kelly Williams</v>
      </c>
      <c r="W8112" s="3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VLOOKUP(M8113,People!A:B,2,0)</f>
        <v>Kelly Williams</v>
      </c>
      <c r="W8113" s="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VLOOKUP(M8114,People!A:B,2,0)</f>
        <v>Kelly Williams</v>
      </c>
      <c r="W8114" s="3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VLOOKUP(M8115,People!A:B,2,0)</f>
        <v>Kelly Williams</v>
      </c>
      <c r="W8115" s="3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VLOOKUP(M8116,People!A:B,2,0)</f>
        <v>Kelly Williams</v>
      </c>
      <c r="W8116" s="3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VLOOKUP(M8117,People!A:B,2,0)</f>
        <v>Anna Andreadi</v>
      </c>
      <c r="W8117" s="3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VLOOKUP(M8118,People!A:B,2,0)</f>
        <v>Kelly Williams</v>
      </c>
      <c r="W8118" s="3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VLOOKUP(M8119,People!A:B,2,0)</f>
        <v>Anna Andreadi</v>
      </c>
      <c r="W8119" s="3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VLOOKUP(M8120,People!A:B,2,0)</f>
        <v>Kelly Williams</v>
      </c>
      <c r="W8120" s="3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VLOOKUP(M8121,People!A:B,2,0)</f>
        <v>Anna Andreadi</v>
      </c>
      <c r="W8121" s="3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VLOOKUP(M8122,People!A:B,2,0)</f>
        <v>Anna Andreadi</v>
      </c>
      <c r="W8122" s="3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VLOOKUP(M8123,People!A:B,2,0)</f>
        <v>Anna Andreadi</v>
      </c>
      <c r="W8123" s="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VLOOKUP(M8124,People!A:B,2,0)</f>
        <v>Chuck Magee</v>
      </c>
      <c r="W8124" s="3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VLOOKUP(M8125,People!A:B,2,0)</f>
        <v>Chuck Magee</v>
      </c>
      <c r="W8125" s="3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VLOOKUP(M8126,People!A:B,2,0)</f>
        <v>Anna Andreadi</v>
      </c>
      <c r="W8126" s="3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VLOOKUP(M8127,People!A:B,2,0)</f>
        <v>Kelly Williams</v>
      </c>
      <c r="W8127" s="3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VLOOKUP(M8128,People!A:B,2,0)</f>
        <v>Kelly Williams</v>
      </c>
      <c r="W8128" s="3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VLOOKUP(M8129,People!A:B,2,0)</f>
        <v>Kelly Williams</v>
      </c>
      <c r="W8129" s="3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VLOOKUP(M8130,People!A:B,2,0)</f>
        <v>Kelly Williams</v>
      </c>
      <c r="W8130" s="3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VLOOKUP(M8131,People!A:B,2,0)</f>
        <v>Anna Andreadi</v>
      </c>
      <c r="W8131" s="3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VLOOKUP(M8132,People!A:B,2,0)</f>
        <v>Anna Andreadi</v>
      </c>
      <c r="W8132" s="3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VLOOKUP(M8133,People!A:B,2,0)</f>
        <v>Anna Andreadi</v>
      </c>
      <c r="W8133" s="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VLOOKUP(M8134,People!A:B,2,0)</f>
        <v>Anna Andreadi</v>
      </c>
      <c r="W8134" s="3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VLOOKUP(M8135,People!A:B,2,0)</f>
        <v>Kelly Williams</v>
      </c>
      <c r="W8135" s="3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VLOOKUP(M8136,People!A:B,2,0)</f>
        <v>Anna Andreadi</v>
      </c>
      <c r="W8136" s="3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VLOOKUP(M8137,People!A:B,2,0)</f>
        <v>Anna Andreadi</v>
      </c>
      <c r="W8137" s="3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VLOOKUP(M8138,People!A:B,2,0)</f>
        <v>Cassandra Brandow</v>
      </c>
      <c r="W8138" s="3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VLOOKUP(M8139,People!A:B,2,0)</f>
        <v>Chuck Magee</v>
      </c>
      <c r="W8139" s="3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VLOOKUP(M8140,People!A:B,2,0)</f>
        <v>Chuck Magee</v>
      </c>
      <c r="W8140" s="3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VLOOKUP(M8141,People!A:B,2,0)</f>
        <v>Chuck Magee</v>
      </c>
      <c r="W8141" s="3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VLOOKUP(M8142,People!A:B,2,0)</f>
        <v>Chuck Magee</v>
      </c>
      <c r="W8142" s="3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VLOOKUP(M8143,People!A:B,2,0)</f>
        <v>Anna Andreadi</v>
      </c>
      <c r="W8143" s="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VLOOKUP(M8144,People!A:B,2,0)</f>
        <v>Anna Andreadi</v>
      </c>
      <c r="W8144" s="3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VLOOKUP(M8145,People!A:B,2,0)</f>
        <v>Anna Andreadi</v>
      </c>
      <c r="W8145" s="3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VLOOKUP(M8146,People!A:B,2,0)</f>
        <v>Anna Andreadi</v>
      </c>
      <c r="W8146" s="3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VLOOKUP(M8147,People!A:B,2,0)</f>
        <v>Kelly Williams</v>
      </c>
      <c r="W8147" s="3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VLOOKUP(M8148,People!A:B,2,0)</f>
        <v>Kelly Williams</v>
      </c>
      <c r="W8148" s="3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VLOOKUP(M8149,People!A:B,2,0)</f>
        <v>Cassandra Brandow</v>
      </c>
      <c r="W8149" s="3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VLOOKUP(M8150,People!A:B,2,0)</f>
        <v>Anna Andreadi</v>
      </c>
      <c r="W8150" s="3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VLOOKUP(M8151,People!A:B,2,0)</f>
        <v>Kelly Williams</v>
      </c>
      <c r="W8151" s="3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VLOOKUP(M8152,People!A:B,2,0)</f>
        <v>Kelly Williams</v>
      </c>
      <c r="W8152" s="3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VLOOKUP(M8153,People!A:B,2,0)</f>
        <v>Anna Andreadi</v>
      </c>
      <c r="W8153" s="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VLOOKUP(M8154,People!A:B,2,0)</f>
        <v>Anna Andreadi</v>
      </c>
      <c r="W8154" s="3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VLOOKUP(M8155,People!A:B,2,0)</f>
        <v>Anna Andreadi</v>
      </c>
      <c r="W8155" s="3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VLOOKUP(M8156,People!A:B,2,0)</f>
        <v>Chuck Magee</v>
      </c>
      <c r="W8156" s="3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VLOOKUP(M8157,People!A:B,2,0)</f>
        <v>Chuck Magee</v>
      </c>
      <c r="W8157" s="3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VLOOKUP(M8158,People!A:B,2,0)</f>
        <v>Chuck Magee</v>
      </c>
      <c r="W8158" s="3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VLOOKUP(M8159,People!A:B,2,0)</f>
        <v>Anna Andreadi</v>
      </c>
      <c r="W8159" s="3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VLOOKUP(M8160,People!A:B,2,0)</f>
        <v>Kelly Williams</v>
      </c>
      <c r="W8160" s="3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VLOOKUP(M8161,People!A:B,2,0)</f>
        <v>Chuck Magee</v>
      </c>
      <c r="W8161" s="3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VLOOKUP(M8162,People!A:B,2,0)</f>
        <v>Chuck Magee</v>
      </c>
      <c r="W8162" s="3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VLOOKUP(M8163,People!A:B,2,0)</f>
        <v>Chuck Magee</v>
      </c>
      <c r="W8163" s="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VLOOKUP(M8164,People!A:B,2,0)</f>
        <v>Chuck Magee</v>
      </c>
      <c r="W8164" s="3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VLOOKUP(M8165,People!A:B,2,0)</f>
        <v>Anna Andreadi</v>
      </c>
      <c r="W8165" s="3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VLOOKUP(M8166,People!A:B,2,0)</f>
        <v>Anna Andreadi</v>
      </c>
      <c r="W8166" s="3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VLOOKUP(M8167,People!A:B,2,0)</f>
        <v>Anna Andreadi</v>
      </c>
      <c r="W8167" s="3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VLOOKUP(M8168,People!A:B,2,0)</f>
        <v>Anna Andreadi</v>
      </c>
      <c r="W8168" s="3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VLOOKUP(M8169,People!A:B,2,0)</f>
        <v>Anna Andreadi</v>
      </c>
      <c r="W8169" s="3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VLOOKUP(M8170,People!A:B,2,0)</f>
        <v>Anna Andreadi</v>
      </c>
      <c r="W8170" s="3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VLOOKUP(M8171,People!A:B,2,0)</f>
        <v>Anna Andreadi</v>
      </c>
      <c r="W8171" s="3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VLOOKUP(M8172,People!A:B,2,0)</f>
        <v>Anna Andreadi</v>
      </c>
      <c r="W8172" s="3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VLOOKUP(M8173,People!A:B,2,0)</f>
        <v>Cassandra Brandow</v>
      </c>
      <c r="W8173" s="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VLOOKUP(M8174,People!A:B,2,0)</f>
        <v>Anna Andreadi</v>
      </c>
      <c r="W8174" s="3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VLOOKUP(M8175,People!A:B,2,0)</f>
        <v>Anna Andreadi</v>
      </c>
      <c r="W8175" s="3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VLOOKUP(M8176,People!A:B,2,0)</f>
        <v>Anna Andreadi</v>
      </c>
      <c r="W8176" s="3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VLOOKUP(M8177,People!A:B,2,0)</f>
        <v>Kelly Williams</v>
      </c>
      <c r="W8177" s="3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VLOOKUP(M8178,People!A:B,2,0)</f>
        <v>Chuck Magee</v>
      </c>
      <c r="W8178" s="3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VLOOKUP(M8179,People!A:B,2,0)</f>
        <v>Anna Andreadi</v>
      </c>
      <c r="W8179" s="3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VLOOKUP(M8180,People!A:B,2,0)</f>
        <v>Anna Andreadi</v>
      </c>
      <c r="W8180" s="3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VLOOKUP(M8181,People!A:B,2,0)</f>
        <v>Anna Andreadi</v>
      </c>
      <c r="W8181" s="3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VLOOKUP(M8182,People!A:B,2,0)</f>
        <v>Chuck Magee</v>
      </c>
      <c r="W8182" s="3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VLOOKUP(M8183,People!A:B,2,0)</f>
        <v>Chuck Magee</v>
      </c>
      <c r="W8183" s="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VLOOKUP(M8184,People!A:B,2,0)</f>
        <v>Kelly Williams</v>
      </c>
      <c r="W8184" s="3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VLOOKUP(M8185,People!A:B,2,0)</f>
        <v>Kelly Williams</v>
      </c>
      <c r="W8185" s="3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VLOOKUP(M8186,People!A:B,2,0)</f>
        <v>Kelly Williams</v>
      </c>
      <c r="W8186" s="3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VLOOKUP(M8187,People!A:B,2,0)</f>
        <v>Kelly Williams</v>
      </c>
      <c r="W8187" s="3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VLOOKUP(M8188,People!A:B,2,0)</f>
        <v>Kelly Williams</v>
      </c>
      <c r="W8188" s="3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VLOOKUP(M8189,People!A:B,2,0)</f>
        <v>Chuck Magee</v>
      </c>
      <c r="W8189" s="3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VLOOKUP(M8190,People!A:B,2,0)</f>
        <v>Chuck Magee</v>
      </c>
      <c r="W8190" s="3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VLOOKUP(M8191,People!A:B,2,0)</f>
        <v>Chuck Magee</v>
      </c>
      <c r="W8191" s="3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VLOOKUP(M8192,People!A:B,2,0)</f>
        <v>Chuck Magee</v>
      </c>
      <c r="W8192" s="3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VLOOKUP(M8193,People!A:B,2,0)</f>
        <v>Chuck Magee</v>
      </c>
      <c r="W8193" s="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VLOOKUP(M8194,People!A:B,2,0)</f>
        <v>Cassandra Brandow</v>
      </c>
      <c r="W8194" s="3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VLOOKUP(M8195,People!A:B,2,0)</f>
        <v>Cassandra Brandow</v>
      </c>
      <c r="W8195" s="3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VLOOKUP(M8196,People!A:B,2,0)</f>
        <v>Cassandra Brandow</v>
      </c>
      <c r="W8196" s="3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VLOOKUP(M8197,People!A:B,2,0)</f>
        <v>Anna Andreadi</v>
      </c>
      <c r="W8197" s="3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VLOOKUP(M8198,People!A:B,2,0)</f>
        <v>Cassandra Brandow</v>
      </c>
      <c r="W8198" s="3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VLOOKUP(M8199,People!A:B,2,0)</f>
        <v>Cassandra Brandow</v>
      </c>
      <c r="W8199" s="3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VLOOKUP(M8200,People!A:B,2,0)</f>
        <v>Cassandra Brandow</v>
      </c>
      <c r="W8200" s="3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VLOOKUP(M8201,People!A:B,2,0)</f>
        <v>Kelly Williams</v>
      </c>
      <c r="W8201" s="3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VLOOKUP(M8202,People!A:B,2,0)</f>
        <v>Kelly Williams</v>
      </c>
      <c r="W8202" s="3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VLOOKUP(M8203,People!A:B,2,0)</f>
        <v>Chuck Magee</v>
      </c>
      <c r="W8203" s="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VLOOKUP(M8204,People!A:B,2,0)</f>
        <v>Chuck Magee</v>
      </c>
      <c r="W8204" s="3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VLOOKUP(M8205,People!A:B,2,0)</f>
        <v>Chuck Magee</v>
      </c>
      <c r="W8205" s="3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VLOOKUP(M8206,People!A:B,2,0)</f>
        <v>Chuck Magee</v>
      </c>
      <c r="W8206" s="3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VLOOKUP(M8207,People!A:B,2,0)</f>
        <v>Chuck Magee</v>
      </c>
      <c r="W8207" s="3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VLOOKUP(M8208,People!A:B,2,0)</f>
        <v>Cassandra Brandow</v>
      </c>
      <c r="W8208" s="3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VLOOKUP(M8209,People!A:B,2,0)</f>
        <v>Cassandra Brandow</v>
      </c>
      <c r="W8209" s="3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VLOOKUP(M8210,People!A:B,2,0)</f>
        <v>Cassandra Brandow</v>
      </c>
      <c r="W8210" s="3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VLOOKUP(M8211,People!A:B,2,0)</f>
        <v>Cassandra Brandow</v>
      </c>
      <c r="W8211" s="3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VLOOKUP(M8212,People!A:B,2,0)</f>
        <v>Cassandra Brandow</v>
      </c>
      <c r="W8212" s="3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VLOOKUP(M8213,People!A:B,2,0)</f>
        <v>Kelly Williams</v>
      </c>
      <c r="W8213" s="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VLOOKUP(M8214,People!A:B,2,0)</f>
        <v>Kelly Williams</v>
      </c>
      <c r="W8214" s="3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VLOOKUP(M8215,People!A:B,2,0)</f>
        <v>Cassandra Brandow</v>
      </c>
      <c r="W8215" s="3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VLOOKUP(M8216,People!A:B,2,0)</f>
        <v>Cassandra Brandow</v>
      </c>
      <c r="W8216" s="3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VLOOKUP(M8217,People!A:B,2,0)</f>
        <v>Cassandra Brandow</v>
      </c>
      <c r="W8217" s="3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VLOOKUP(M8218,People!A:B,2,0)</f>
        <v>Cassandra Brandow</v>
      </c>
      <c r="W8218" s="3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VLOOKUP(M8219,People!A:B,2,0)</f>
        <v>Kelly Williams</v>
      </c>
      <c r="W8219" s="3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VLOOKUP(M8220,People!A:B,2,0)</f>
        <v>Kelly Williams</v>
      </c>
      <c r="W8220" s="3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VLOOKUP(M8221,People!A:B,2,0)</f>
        <v>Kelly Williams</v>
      </c>
      <c r="W8221" s="3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VLOOKUP(M8222,People!A:B,2,0)</f>
        <v>Kelly Williams</v>
      </c>
      <c r="W8222" s="3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VLOOKUP(M8223,People!A:B,2,0)</f>
        <v>Kelly Williams</v>
      </c>
      <c r="W8223" s="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VLOOKUP(M8224,People!A:B,2,0)</f>
        <v>Kelly Williams</v>
      </c>
      <c r="W8224" s="3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VLOOKUP(M8225,People!A:B,2,0)</f>
        <v>Anna Andreadi</v>
      </c>
      <c r="W8225" s="3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VLOOKUP(M8226,People!A:B,2,0)</f>
        <v>Anna Andreadi</v>
      </c>
      <c r="W8226" s="3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VLOOKUP(M8227,People!A:B,2,0)</f>
        <v>Chuck Magee</v>
      </c>
      <c r="W8227" s="3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VLOOKUP(M8228,People!A:B,2,0)</f>
        <v>Chuck Magee</v>
      </c>
      <c r="W8228" s="3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VLOOKUP(M8229,People!A:B,2,0)</f>
        <v>Chuck Magee</v>
      </c>
      <c r="W8229" s="3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VLOOKUP(M8230,People!A:B,2,0)</f>
        <v>Chuck Magee</v>
      </c>
      <c r="W8230" s="3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VLOOKUP(M8231,People!A:B,2,0)</f>
        <v>Chuck Magee</v>
      </c>
      <c r="W8231" s="3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VLOOKUP(M8232,People!A:B,2,0)</f>
        <v>Cassandra Brandow</v>
      </c>
      <c r="W8232" s="3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VLOOKUP(M8233,People!A:B,2,0)</f>
        <v>Cassandra Brandow</v>
      </c>
      <c r="W8233" s="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VLOOKUP(M8234,People!A:B,2,0)</f>
        <v>Anna Andreadi</v>
      </c>
      <c r="W8234" s="3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VLOOKUP(M8235,People!A:B,2,0)</f>
        <v>Anna Andreadi</v>
      </c>
      <c r="W8235" s="3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VLOOKUP(M8236,People!A:B,2,0)</f>
        <v>Cassandra Brandow</v>
      </c>
      <c r="W8236" s="3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VLOOKUP(M8237,People!A:B,2,0)</f>
        <v>Cassandra Brandow</v>
      </c>
      <c r="W8237" s="3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VLOOKUP(M8238,People!A:B,2,0)</f>
        <v>Cassandra Brandow</v>
      </c>
      <c r="W8238" s="3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VLOOKUP(M8239,People!A:B,2,0)</f>
        <v>Cassandra Brandow</v>
      </c>
      <c r="W8239" s="3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VLOOKUP(M8240,People!A:B,2,0)</f>
        <v>Cassandra Brandow</v>
      </c>
      <c r="W8240" s="3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VLOOKUP(M8241,People!A:B,2,0)</f>
        <v>Cassandra Brandow</v>
      </c>
      <c r="W8241" s="3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VLOOKUP(M8242,People!A:B,2,0)</f>
        <v>Cassandra Brandow</v>
      </c>
      <c r="W8242" s="3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VLOOKUP(M8243,People!A:B,2,0)</f>
        <v>Chuck Magee</v>
      </c>
      <c r="W8243" s="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VLOOKUP(M8244,People!A:B,2,0)</f>
        <v>Chuck Magee</v>
      </c>
      <c r="W8244" s="3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VLOOKUP(M8245,People!A:B,2,0)</f>
        <v>Anna Andreadi</v>
      </c>
      <c r="W8245" s="3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VLOOKUP(M8246,People!A:B,2,0)</f>
        <v>Anna Andreadi</v>
      </c>
      <c r="W8246" s="3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VLOOKUP(M8247,People!A:B,2,0)</f>
        <v>Cassandra Brandow</v>
      </c>
      <c r="W8247" s="3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VLOOKUP(M8248,People!A:B,2,0)</f>
        <v>Kelly Williams</v>
      </c>
      <c r="W8248" s="3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VLOOKUP(M8249,People!A:B,2,0)</f>
        <v>Kelly Williams</v>
      </c>
      <c r="W8249" s="3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VLOOKUP(M8250,People!A:B,2,0)</f>
        <v>Chuck Magee</v>
      </c>
      <c r="W8250" s="3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VLOOKUP(M8251,People!A:B,2,0)</f>
        <v>Kelly Williams</v>
      </c>
      <c r="W8251" s="3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VLOOKUP(M8252,People!A:B,2,0)</f>
        <v>Kelly Williams</v>
      </c>
      <c r="W8252" s="3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VLOOKUP(M8253,People!A:B,2,0)</f>
        <v>Kelly Williams</v>
      </c>
      <c r="W8253" s="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VLOOKUP(M8254,People!A:B,2,0)</f>
        <v>Kelly Williams</v>
      </c>
      <c r="W8254" s="3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VLOOKUP(M8255,People!A:B,2,0)</f>
        <v>Anna Andreadi</v>
      </c>
      <c r="W8255" s="3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VLOOKUP(M8256,People!A:B,2,0)</f>
        <v>Anna Andreadi</v>
      </c>
      <c r="W8256" s="3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VLOOKUP(M8257,People!A:B,2,0)</f>
        <v>Anna Andreadi</v>
      </c>
      <c r="W8257" s="3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VLOOKUP(M8258,People!A:B,2,0)</f>
        <v>Anna Andreadi</v>
      </c>
      <c r="W8258" s="3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VLOOKUP(M8259,People!A:B,2,0)</f>
        <v>Anna Andreadi</v>
      </c>
      <c r="W8259" s="3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VLOOKUP(M8260,People!A:B,2,0)</f>
        <v>Anna Andreadi</v>
      </c>
      <c r="W8260" s="3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VLOOKUP(M8261,People!A:B,2,0)</f>
        <v>Kelly Williams</v>
      </c>
      <c r="W8261" s="3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VLOOKUP(M8262,People!A:B,2,0)</f>
        <v>Kelly Williams</v>
      </c>
      <c r="W8262" s="3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VLOOKUP(M8263,People!A:B,2,0)</f>
        <v>Kelly Williams</v>
      </c>
      <c r="W8263" s="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VLOOKUP(M8264,People!A:B,2,0)</f>
        <v>Cassandra Brandow</v>
      </c>
      <c r="W8264" s="3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VLOOKUP(M8265,People!A:B,2,0)</f>
        <v>Cassandra Brandow</v>
      </c>
      <c r="W8265" s="3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VLOOKUP(M8266,People!A:B,2,0)</f>
        <v>Chuck Magee</v>
      </c>
      <c r="W8266" s="3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VLOOKUP(M8267,People!A:B,2,0)</f>
        <v>Chuck Magee</v>
      </c>
      <c r="W8267" s="3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VLOOKUP(M8268,People!A:B,2,0)</f>
        <v>Chuck Magee</v>
      </c>
      <c r="W8268" s="3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VLOOKUP(M8269,People!A:B,2,0)</f>
        <v>Kelly Williams</v>
      </c>
      <c r="W8269" s="3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VLOOKUP(M8270,People!A:B,2,0)</f>
        <v>Kelly Williams</v>
      </c>
      <c r="W8270" s="3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VLOOKUP(M8271,People!A:B,2,0)</f>
        <v>Kelly Williams</v>
      </c>
      <c r="W8271" s="3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VLOOKUP(M8272,People!A:B,2,0)</f>
        <v>Kelly Williams</v>
      </c>
      <c r="W8272" s="3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VLOOKUP(M8273,People!A:B,2,0)</f>
        <v>Chuck Magee</v>
      </c>
      <c r="W8273" s="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VLOOKUP(M8274,People!A:B,2,0)</f>
        <v>Anna Andreadi</v>
      </c>
      <c r="W8274" s="3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VLOOKUP(M8275,People!A:B,2,0)</f>
        <v>Chuck Magee</v>
      </c>
      <c r="W8275" s="3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VLOOKUP(M8276,People!A:B,2,0)</f>
        <v>Chuck Magee</v>
      </c>
      <c r="W8276" s="3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VLOOKUP(M8277,People!A:B,2,0)</f>
        <v>Chuck Magee</v>
      </c>
      <c r="W8277" s="3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VLOOKUP(M8278,People!A:B,2,0)</f>
        <v>Cassandra Brandow</v>
      </c>
      <c r="W8278" s="3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VLOOKUP(M8279,People!A:B,2,0)</f>
        <v>Cassandra Brandow</v>
      </c>
      <c r="W8279" s="3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VLOOKUP(M8280,People!A:B,2,0)</f>
        <v>Cassandra Brandow</v>
      </c>
      <c r="W8280" s="3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VLOOKUP(M8281,People!A:B,2,0)</f>
        <v>Cassandra Brandow</v>
      </c>
      <c r="W8281" s="3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VLOOKUP(M8282,People!A:B,2,0)</f>
        <v>Cassandra Brandow</v>
      </c>
      <c r="W8282" s="3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VLOOKUP(M8283,People!A:B,2,0)</f>
        <v>Cassandra Brandow</v>
      </c>
      <c r="W8283" s="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VLOOKUP(M8284,People!A:B,2,0)</f>
        <v>Kelly Williams</v>
      </c>
      <c r="W8284" s="3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VLOOKUP(M8285,People!A:B,2,0)</f>
        <v>Kelly Williams</v>
      </c>
      <c r="W8285" s="3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VLOOKUP(M8286,People!A:B,2,0)</f>
        <v>Kelly Williams</v>
      </c>
      <c r="W8286" s="3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VLOOKUP(M8287,People!A:B,2,0)</f>
        <v>Kelly Williams</v>
      </c>
      <c r="W8287" s="3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VLOOKUP(M8288,People!A:B,2,0)</f>
        <v>Cassandra Brandow</v>
      </c>
      <c r="W8288" s="3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VLOOKUP(M8289,People!A:B,2,0)</f>
        <v>Cassandra Brandow</v>
      </c>
      <c r="W8289" s="3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VLOOKUP(M8290,People!A:B,2,0)</f>
        <v>Cassandra Brandow</v>
      </c>
      <c r="W8290" s="3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VLOOKUP(M8291,People!A:B,2,0)</f>
        <v>Cassandra Brandow</v>
      </c>
      <c r="W8291" s="3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VLOOKUP(M8292,People!A:B,2,0)</f>
        <v>Cassandra Brandow</v>
      </c>
      <c r="W8292" s="3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VLOOKUP(M8293,People!A:B,2,0)</f>
        <v>Cassandra Brandow</v>
      </c>
      <c r="W8293" s="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VLOOKUP(M8294,People!A:B,2,0)</f>
        <v>Chuck Magee</v>
      </c>
      <c r="W8294" s="3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VLOOKUP(M8295,People!A:B,2,0)</f>
        <v>Anna Andreadi</v>
      </c>
      <c r="W8295" s="3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VLOOKUP(M8296,People!A:B,2,0)</f>
        <v>Chuck Magee</v>
      </c>
      <c r="W8296" s="3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VLOOKUP(M8297,People!A:B,2,0)</f>
        <v>Cassandra Brandow</v>
      </c>
      <c r="W8297" s="3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VLOOKUP(M8298,People!A:B,2,0)</f>
        <v>Cassandra Brandow</v>
      </c>
      <c r="W8298" s="3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VLOOKUP(M8299,People!A:B,2,0)</f>
        <v>Cassandra Brandow</v>
      </c>
      <c r="W8299" s="3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VLOOKUP(M8300,People!A:B,2,0)</f>
        <v>Cassandra Brandow</v>
      </c>
      <c r="W8300" s="3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VLOOKUP(M8301,People!A:B,2,0)</f>
        <v>Anna Andreadi</v>
      </c>
      <c r="W8301" s="3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VLOOKUP(M8302,People!A:B,2,0)</f>
        <v>Kelly Williams</v>
      </c>
      <c r="W8302" s="3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VLOOKUP(M8303,People!A:B,2,0)</f>
        <v>Anna Andreadi</v>
      </c>
      <c r="W8303" s="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VLOOKUP(M8304,People!A:B,2,0)</f>
        <v>Anna Andreadi</v>
      </c>
      <c r="W8304" s="3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VLOOKUP(M8305,People!A:B,2,0)</f>
        <v>Anna Andreadi</v>
      </c>
      <c r="W8305" s="3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VLOOKUP(M8306,People!A:B,2,0)</f>
        <v>Anna Andreadi</v>
      </c>
      <c r="W8306" s="3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VLOOKUP(M8307,People!A:B,2,0)</f>
        <v>Kelly Williams</v>
      </c>
      <c r="W8307" s="3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VLOOKUP(M8308,People!A:B,2,0)</f>
        <v>Kelly Williams</v>
      </c>
      <c r="W8308" s="3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VLOOKUP(M8309,People!A:B,2,0)</f>
        <v>Kelly Williams</v>
      </c>
      <c r="W8309" s="3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VLOOKUP(M8310,People!A:B,2,0)</f>
        <v>Anna Andreadi</v>
      </c>
      <c r="W8310" s="3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VLOOKUP(M8311,People!A:B,2,0)</f>
        <v>Kelly Williams</v>
      </c>
      <c r="W8311" s="3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VLOOKUP(M8312,People!A:B,2,0)</f>
        <v>Kelly Williams</v>
      </c>
      <c r="W8312" s="3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VLOOKUP(M8313,People!A:B,2,0)</f>
        <v>Cassandra Brandow</v>
      </c>
      <c r="W8313" s="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VLOOKUP(M8314,People!A:B,2,0)</f>
        <v>Cassandra Brandow</v>
      </c>
      <c r="W8314" s="3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VLOOKUP(M8315,People!A:B,2,0)</f>
        <v>Kelly Williams</v>
      </c>
      <c r="W8315" s="3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VLOOKUP(M8316,People!A:B,2,0)</f>
        <v>Kelly Williams</v>
      </c>
      <c r="W8316" s="3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VLOOKUP(M8317,People!A:B,2,0)</f>
        <v>Kelly Williams</v>
      </c>
      <c r="W8317" s="3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VLOOKUP(M8318,People!A:B,2,0)</f>
        <v>Kelly Williams</v>
      </c>
      <c r="W8318" s="3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VLOOKUP(M8319,People!A:B,2,0)</f>
        <v>Cassandra Brandow</v>
      </c>
      <c r="W8319" s="3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VLOOKUP(M8320,People!A:B,2,0)</f>
        <v>Cassandra Brandow</v>
      </c>
      <c r="W8320" s="3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VLOOKUP(M8321,People!A:B,2,0)</f>
        <v>Chuck Magee</v>
      </c>
      <c r="W8321" s="3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VLOOKUP(M8322,People!A:B,2,0)</f>
        <v>Kelly Williams</v>
      </c>
      <c r="W8322" s="3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VLOOKUP(M8323,People!A:B,2,0)</f>
        <v>Kelly Williams</v>
      </c>
      <c r="W8323" s="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VLOOKUP(M8324,People!A:B,2,0)</f>
        <v>Chuck Magee</v>
      </c>
      <c r="W8324" s="3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VLOOKUP(M8325,People!A:B,2,0)</f>
        <v>Chuck Magee</v>
      </c>
      <c r="W8325" s="3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VLOOKUP(M8326,People!A:B,2,0)</f>
        <v>Cassandra Brandow</v>
      </c>
      <c r="W8326" s="3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VLOOKUP(M8327,People!A:B,2,0)</f>
        <v>Cassandra Brandow</v>
      </c>
      <c r="W8327" s="3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VLOOKUP(M8328,People!A:B,2,0)</f>
        <v>Kelly Williams</v>
      </c>
      <c r="W8328" s="3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VLOOKUP(M8329,People!A:B,2,0)</f>
        <v>Kelly Williams</v>
      </c>
      <c r="W8329" s="3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VLOOKUP(M8330,People!A:B,2,0)</f>
        <v>Chuck Magee</v>
      </c>
      <c r="W8330" s="3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VLOOKUP(M8331,People!A:B,2,0)</f>
        <v>Chuck Magee</v>
      </c>
      <c r="W8331" s="3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VLOOKUP(M8332,People!A:B,2,0)</f>
        <v>Chuck Magee</v>
      </c>
      <c r="W8332" s="3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VLOOKUP(M8333,People!A:B,2,0)</f>
        <v>Chuck Magee</v>
      </c>
      <c r="W8333" s="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VLOOKUP(M8334,People!A:B,2,0)</f>
        <v>Chuck Magee</v>
      </c>
      <c r="W8334" s="3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VLOOKUP(M8335,People!A:B,2,0)</f>
        <v>Chuck Magee</v>
      </c>
      <c r="W8335" s="3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VLOOKUP(M8336,People!A:B,2,0)</f>
        <v>Chuck Magee</v>
      </c>
      <c r="W8336" s="3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VLOOKUP(M8337,People!A:B,2,0)</f>
        <v>Chuck Magee</v>
      </c>
      <c r="W8337" s="3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VLOOKUP(M8338,People!A:B,2,0)</f>
        <v>Cassandra Brandow</v>
      </c>
      <c r="W8338" s="3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VLOOKUP(M8339,People!A:B,2,0)</f>
        <v>Cassandra Brandow</v>
      </c>
      <c r="W8339" s="3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VLOOKUP(M8340,People!A:B,2,0)</f>
        <v>Cassandra Brandow</v>
      </c>
      <c r="W8340" s="3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VLOOKUP(M8341,People!A:B,2,0)</f>
        <v>Anna Andreadi</v>
      </c>
      <c r="W8341" s="3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VLOOKUP(M8342,People!A:B,2,0)</f>
        <v>Cassandra Brandow</v>
      </c>
      <c r="W8342" s="3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VLOOKUP(M8343,People!A:B,2,0)</f>
        <v>Anna Andreadi</v>
      </c>
      <c r="W8343" s="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VLOOKUP(M8344,People!A:B,2,0)</f>
        <v>Cassandra Brandow</v>
      </c>
      <c r="W8344" s="3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VLOOKUP(M8345,People!A:B,2,0)</f>
        <v>Cassandra Brandow</v>
      </c>
      <c r="W8345" s="3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VLOOKUP(M8346,People!A:B,2,0)</f>
        <v>Cassandra Brandow</v>
      </c>
      <c r="W8346" s="3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VLOOKUP(M8347,People!A:B,2,0)</f>
        <v>Cassandra Brandow</v>
      </c>
      <c r="W8347" s="3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VLOOKUP(M8348,People!A:B,2,0)</f>
        <v>Chuck Magee</v>
      </c>
      <c r="W8348" s="3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VLOOKUP(M8349,People!A:B,2,0)</f>
        <v>Chuck Magee</v>
      </c>
      <c r="W8349" s="3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VLOOKUP(M8350,People!A:B,2,0)</f>
        <v>Chuck Magee</v>
      </c>
      <c r="W8350" s="3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VLOOKUP(M8351,People!A:B,2,0)</f>
        <v>Chuck Magee</v>
      </c>
      <c r="W8351" s="3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VLOOKUP(M8352,People!A:B,2,0)</f>
        <v>Chuck Magee</v>
      </c>
      <c r="W8352" s="3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VLOOKUP(M8353,People!A:B,2,0)</f>
        <v>Chuck Magee</v>
      </c>
      <c r="W8353" s="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VLOOKUP(M8354,People!A:B,2,0)</f>
        <v>Chuck Magee</v>
      </c>
      <c r="W8354" s="3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VLOOKUP(M8355,People!A:B,2,0)</f>
        <v>Chuck Magee</v>
      </c>
      <c r="W8355" s="3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VLOOKUP(M8356,People!A:B,2,0)</f>
        <v>Chuck Magee</v>
      </c>
      <c r="W8356" s="3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VLOOKUP(M8357,People!A:B,2,0)</f>
        <v>Chuck Magee</v>
      </c>
      <c r="W8357" s="3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VLOOKUP(M8358,People!A:B,2,0)</f>
        <v>Cassandra Brandow</v>
      </c>
      <c r="W8358" s="3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VLOOKUP(M8359,People!A:B,2,0)</f>
        <v>Anna Andreadi</v>
      </c>
      <c r="W8359" s="3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VLOOKUP(M8360,People!A:B,2,0)</f>
        <v>Anna Andreadi</v>
      </c>
      <c r="W8360" s="3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VLOOKUP(M8361,People!A:B,2,0)</f>
        <v>Anna Andreadi</v>
      </c>
      <c r="W8361" s="3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VLOOKUP(M8362,People!A:B,2,0)</f>
        <v>Kelly Williams</v>
      </c>
      <c r="W8362" s="3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VLOOKUP(M8363,People!A:B,2,0)</f>
        <v>Kelly Williams</v>
      </c>
      <c r="W8363" s="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VLOOKUP(M8364,People!A:B,2,0)</f>
        <v>Kelly Williams</v>
      </c>
      <c r="W8364" s="3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VLOOKUP(M8365,People!A:B,2,0)</f>
        <v>Kelly Williams</v>
      </c>
      <c r="W8365" s="3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VLOOKUP(M8366,People!A:B,2,0)</f>
        <v>Cassandra Brandow</v>
      </c>
      <c r="W8366" s="3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VLOOKUP(M8367,People!A:B,2,0)</f>
        <v>Anna Andreadi</v>
      </c>
      <c r="W8367" s="3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VLOOKUP(M8368,People!A:B,2,0)</f>
        <v>Anna Andreadi</v>
      </c>
      <c r="W8368" s="3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VLOOKUP(M8369,People!A:B,2,0)</f>
        <v>Anna Andreadi</v>
      </c>
      <c r="W8369" s="3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VLOOKUP(M8370,People!A:B,2,0)</f>
        <v>Anna Andreadi</v>
      </c>
      <c r="W8370" s="3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VLOOKUP(M8371,People!A:B,2,0)</f>
        <v>Anna Andreadi</v>
      </c>
      <c r="W8371" s="3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VLOOKUP(M8372,People!A:B,2,0)</f>
        <v>Anna Andreadi</v>
      </c>
      <c r="W8372" s="3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VLOOKUP(M8373,People!A:B,2,0)</f>
        <v>Kelly Williams</v>
      </c>
      <c r="W8373" s="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VLOOKUP(M8374,People!A:B,2,0)</f>
        <v>Anna Andreadi</v>
      </c>
      <c r="W8374" s="3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VLOOKUP(M8375,People!A:B,2,0)</f>
        <v>Anna Andreadi</v>
      </c>
      <c r="W8375" s="3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VLOOKUP(M8376,People!A:B,2,0)</f>
        <v>Anna Andreadi</v>
      </c>
      <c r="W8376" s="3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VLOOKUP(M8377,People!A:B,2,0)</f>
        <v>Anna Andreadi</v>
      </c>
      <c r="W8377" s="3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VLOOKUP(M8378,People!A:B,2,0)</f>
        <v>Cassandra Brandow</v>
      </c>
      <c r="W8378" s="3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VLOOKUP(M8379,People!A:B,2,0)</f>
        <v>Kelly Williams</v>
      </c>
      <c r="W8379" s="3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VLOOKUP(M8380,People!A:B,2,0)</f>
        <v>Kelly Williams</v>
      </c>
      <c r="W8380" s="3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VLOOKUP(M8381,People!A:B,2,0)</f>
        <v>Kelly Williams</v>
      </c>
      <c r="W8381" s="3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VLOOKUP(M8382,People!A:B,2,0)</f>
        <v>Kelly Williams</v>
      </c>
      <c r="W8382" s="3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VLOOKUP(M8383,People!A:B,2,0)</f>
        <v>Anna Andreadi</v>
      </c>
      <c r="W8383" s="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VLOOKUP(M8384,People!A:B,2,0)</f>
        <v>Kelly Williams</v>
      </c>
      <c r="W8384" s="3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VLOOKUP(M8385,People!A:B,2,0)</f>
        <v>Chuck Magee</v>
      </c>
      <c r="W8385" s="3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VLOOKUP(M8386,People!A:B,2,0)</f>
        <v>Chuck Magee</v>
      </c>
      <c r="W8386" s="3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VLOOKUP(M8387,People!A:B,2,0)</f>
        <v>Anna Andreadi</v>
      </c>
      <c r="W8387" s="3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VLOOKUP(M8388,People!A:B,2,0)</f>
        <v>Chuck Magee</v>
      </c>
      <c r="W8388" s="3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VLOOKUP(M8389,People!A:B,2,0)</f>
        <v>Chuck Magee</v>
      </c>
      <c r="W8389" s="3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VLOOKUP(M8390,People!A:B,2,0)</f>
        <v>Chuck Magee</v>
      </c>
      <c r="W8390" s="3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VLOOKUP(M8391,People!A:B,2,0)</f>
        <v>Chuck Magee</v>
      </c>
      <c r="W8391" s="3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VLOOKUP(M8392,People!A:B,2,0)</f>
        <v>Anna Andreadi</v>
      </c>
      <c r="W8392" s="3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VLOOKUP(M8393,People!A:B,2,0)</f>
        <v>Chuck Magee</v>
      </c>
      <c r="W8393" s="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VLOOKUP(M8394,People!A:B,2,0)</f>
        <v>Chuck Magee</v>
      </c>
      <c r="W8394" s="3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VLOOKUP(M8395,People!A:B,2,0)</f>
        <v>Chuck Magee</v>
      </c>
      <c r="W8395" s="3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VLOOKUP(M8396,People!A:B,2,0)</f>
        <v>Chuck Magee</v>
      </c>
      <c r="W8396" s="3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VLOOKUP(M8397,People!A:B,2,0)</f>
        <v>Chuck Magee</v>
      </c>
      <c r="W8397" s="3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VLOOKUP(M8398,People!A:B,2,0)</f>
        <v>Cassandra Brandow</v>
      </c>
      <c r="W8398" s="3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VLOOKUP(M8399,People!A:B,2,0)</f>
        <v>Kelly Williams</v>
      </c>
      <c r="W8399" s="3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VLOOKUP(M8400,People!A:B,2,0)</f>
        <v>Chuck Magee</v>
      </c>
      <c r="W8400" s="3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VLOOKUP(M8401,People!A:B,2,0)</f>
        <v>Anna Andreadi</v>
      </c>
      <c r="W8401" s="3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VLOOKUP(M8402,People!A:B,2,0)</f>
        <v>Chuck Magee</v>
      </c>
      <c r="W8402" s="3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VLOOKUP(M8403,People!A:B,2,0)</f>
        <v>Chuck Magee</v>
      </c>
      <c r="W8403" s="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VLOOKUP(M8404,People!A:B,2,0)</f>
        <v>Chuck Magee</v>
      </c>
      <c r="W8404" s="3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VLOOKUP(M8405,People!A:B,2,0)</f>
        <v>Anna Andreadi</v>
      </c>
      <c r="W8405" s="3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VLOOKUP(M8406,People!A:B,2,0)</f>
        <v>Chuck Magee</v>
      </c>
      <c r="W8406" s="3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VLOOKUP(M8407,People!A:B,2,0)</f>
        <v>Chuck Magee</v>
      </c>
      <c r="W8407" s="3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VLOOKUP(M8408,People!A:B,2,0)</f>
        <v>Chuck Magee</v>
      </c>
      <c r="W8408" s="3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VLOOKUP(M8409,People!A:B,2,0)</f>
        <v>Chuck Magee</v>
      </c>
      <c r="W8409" s="3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VLOOKUP(M8410,People!A:B,2,0)</f>
        <v>Chuck Magee</v>
      </c>
      <c r="W8410" s="3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VLOOKUP(M8411,People!A:B,2,0)</f>
        <v>Anna Andreadi</v>
      </c>
      <c r="W8411" s="3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VLOOKUP(M8412,People!A:B,2,0)</f>
        <v>Cassandra Brandow</v>
      </c>
      <c r="W8412" s="3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VLOOKUP(M8413,People!A:B,2,0)</f>
        <v>Cassandra Brandow</v>
      </c>
      <c r="W8413" s="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VLOOKUP(M8414,People!A:B,2,0)</f>
        <v>Kelly Williams</v>
      </c>
      <c r="W8414" s="3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VLOOKUP(M8415,People!A:B,2,0)</f>
        <v>Kelly Williams</v>
      </c>
      <c r="W8415" s="3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VLOOKUP(M8416,People!A:B,2,0)</f>
        <v>Kelly Williams</v>
      </c>
      <c r="W8416" s="3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VLOOKUP(M8417,People!A:B,2,0)</f>
        <v>Kelly Williams</v>
      </c>
      <c r="W8417" s="3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VLOOKUP(M8418,People!A:B,2,0)</f>
        <v>Anna Andreadi</v>
      </c>
      <c r="W8418" s="3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VLOOKUP(M8419,People!A:B,2,0)</f>
        <v>Anna Andreadi</v>
      </c>
      <c r="W8419" s="3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VLOOKUP(M8420,People!A:B,2,0)</f>
        <v>Anna Andreadi</v>
      </c>
      <c r="W8420" s="3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VLOOKUP(M8421,People!A:B,2,0)</f>
        <v>Anna Andreadi</v>
      </c>
      <c r="W8421" s="3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VLOOKUP(M8422,People!A:B,2,0)</f>
        <v>Anna Andreadi</v>
      </c>
      <c r="W8422" s="3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VLOOKUP(M8423,People!A:B,2,0)</f>
        <v>Chuck Magee</v>
      </c>
      <c r="W8423" s="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VLOOKUP(M8424,People!A:B,2,0)</f>
        <v>Chuck Magee</v>
      </c>
      <c r="W8424" s="3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VLOOKUP(M8425,People!A:B,2,0)</f>
        <v>Chuck Magee</v>
      </c>
      <c r="W8425" s="3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VLOOKUP(M8426,People!A:B,2,0)</f>
        <v>Chuck Magee</v>
      </c>
      <c r="W8426" s="3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VLOOKUP(M8427,People!A:B,2,0)</f>
        <v>Chuck Magee</v>
      </c>
      <c r="W8427" s="3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VLOOKUP(M8428,People!A:B,2,0)</f>
        <v>Anna Andreadi</v>
      </c>
      <c r="W8428" s="3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VLOOKUP(M8429,People!A:B,2,0)</f>
        <v>Kelly Williams</v>
      </c>
      <c r="W8429" s="3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VLOOKUP(M8430,People!A:B,2,0)</f>
        <v>Anna Andreadi</v>
      </c>
      <c r="W8430" s="3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VLOOKUP(M8431,People!A:B,2,0)</f>
        <v>Chuck Magee</v>
      </c>
      <c r="W8431" s="3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VLOOKUP(M8432,People!A:B,2,0)</f>
        <v>Kelly Williams</v>
      </c>
      <c r="W8432" s="3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VLOOKUP(M8433,People!A:B,2,0)</f>
        <v>Chuck Magee</v>
      </c>
      <c r="W8433" s="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VLOOKUP(M8434,People!A:B,2,0)</f>
        <v>Kelly Williams</v>
      </c>
      <c r="W8434" s="3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VLOOKUP(M8435,People!A:B,2,0)</f>
        <v>Kelly Williams</v>
      </c>
      <c r="W8435" s="3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VLOOKUP(M8436,People!A:B,2,0)</f>
        <v>Kelly Williams</v>
      </c>
      <c r="W8436" s="3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VLOOKUP(M8437,People!A:B,2,0)</f>
        <v>Kelly Williams</v>
      </c>
      <c r="W8437" s="3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VLOOKUP(M8438,People!A:B,2,0)</f>
        <v>Anna Andreadi</v>
      </c>
      <c r="W8438" s="3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VLOOKUP(M8439,People!A:B,2,0)</f>
        <v>Chuck Magee</v>
      </c>
      <c r="W8439" s="3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VLOOKUP(M8440,People!A:B,2,0)</f>
        <v>Anna Andreadi</v>
      </c>
      <c r="W8440" s="3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VLOOKUP(M8441,People!A:B,2,0)</f>
        <v>Kelly Williams</v>
      </c>
      <c r="W8441" s="3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VLOOKUP(M8442,People!A:B,2,0)</f>
        <v>Chuck Magee</v>
      </c>
      <c r="W8442" s="3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VLOOKUP(M8443,People!A:B,2,0)</f>
        <v>Anna Andreadi</v>
      </c>
      <c r="W8443" s="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VLOOKUP(M8444,People!A:B,2,0)</f>
        <v>Chuck Magee</v>
      </c>
      <c r="W8444" s="3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VLOOKUP(M8445,People!A:B,2,0)</f>
        <v>Chuck Magee</v>
      </c>
      <c r="W8445" s="3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VLOOKUP(M8446,People!A:B,2,0)</f>
        <v>Chuck Magee</v>
      </c>
      <c r="W8446" s="3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VLOOKUP(M8447,People!A:B,2,0)</f>
        <v>Chuck Magee</v>
      </c>
      <c r="W8447" s="3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VLOOKUP(M8448,People!A:B,2,0)</f>
        <v>Chuck Magee</v>
      </c>
      <c r="W8448" s="3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VLOOKUP(M8449,People!A:B,2,0)</f>
        <v>Chuck Magee</v>
      </c>
      <c r="W8449" s="3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VLOOKUP(M8450,People!A:B,2,0)</f>
        <v>Chuck Magee</v>
      </c>
      <c r="W8450" s="3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VLOOKUP(M8451,People!A:B,2,0)</f>
        <v>Chuck Magee</v>
      </c>
      <c r="W8451" s="3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VLOOKUP(M8452,People!A:B,2,0)</f>
        <v>Chuck Magee</v>
      </c>
      <c r="W8452" s="3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VLOOKUP(M8453,People!A:B,2,0)</f>
        <v>Anna Andreadi</v>
      </c>
      <c r="W8453" s="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VLOOKUP(M8454,People!A:B,2,0)</f>
        <v>Kelly Williams</v>
      </c>
      <c r="W8454" s="3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VLOOKUP(M8455,People!A:B,2,0)</f>
        <v>Kelly Williams</v>
      </c>
      <c r="W8455" s="3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VLOOKUP(M8456,People!A:B,2,0)</f>
        <v>Kelly Williams</v>
      </c>
      <c r="W8456" s="3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VLOOKUP(M8457,People!A:B,2,0)</f>
        <v>Anna Andreadi</v>
      </c>
      <c r="W8457" s="3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VLOOKUP(M8458,People!A:B,2,0)</f>
        <v>Kelly Williams</v>
      </c>
      <c r="W8458" s="3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VLOOKUP(M8459,People!A:B,2,0)</f>
        <v>Kelly Williams</v>
      </c>
      <c r="W8459" s="3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VLOOKUP(M8460,People!A:B,2,0)</f>
        <v>Kelly Williams</v>
      </c>
      <c r="W8460" s="3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VLOOKUP(M8461,People!A:B,2,0)</f>
        <v>Kelly Williams</v>
      </c>
      <c r="W8461" s="3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VLOOKUP(M8462,People!A:B,2,0)</f>
        <v>Chuck Magee</v>
      </c>
      <c r="W8462" s="3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VLOOKUP(M8463,People!A:B,2,0)</f>
        <v>Chuck Magee</v>
      </c>
      <c r="W8463" s="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VLOOKUP(M8464,People!A:B,2,0)</f>
        <v>Kelly Williams</v>
      </c>
      <c r="W8464" s="3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VLOOKUP(M8465,People!A:B,2,0)</f>
        <v>Anna Andreadi</v>
      </c>
      <c r="W8465" s="3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VLOOKUP(M8466,People!A:B,2,0)</f>
        <v>Anna Andreadi</v>
      </c>
      <c r="W8466" s="3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VLOOKUP(M8467,People!A:B,2,0)</f>
        <v>Chuck Magee</v>
      </c>
      <c r="W8467" s="3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VLOOKUP(M8468,People!A:B,2,0)</f>
        <v>Chuck Magee</v>
      </c>
      <c r="W8468" s="3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VLOOKUP(M8469,People!A:B,2,0)</f>
        <v>Anna Andreadi</v>
      </c>
      <c r="W8469" s="3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VLOOKUP(M8470,People!A:B,2,0)</f>
        <v>Kelly Williams</v>
      </c>
      <c r="W8470" s="3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VLOOKUP(M8471,People!A:B,2,0)</f>
        <v>Cassandra Brandow</v>
      </c>
      <c r="W8471" s="3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VLOOKUP(M8472,People!A:B,2,0)</f>
        <v>Cassandra Brandow</v>
      </c>
      <c r="W8472" s="3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VLOOKUP(M8473,People!A:B,2,0)</f>
        <v>Cassandra Brandow</v>
      </c>
      <c r="W8473" s="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VLOOKUP(M8474,People!A:B,2,0)</f>
        <v>Cassandra Brandow</v>
      </c>
      <c r="W8474" s="3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VLOOKUP(M8475,People!A:B,2,0)</f>
        <v>Cassandra Brandow</v>
      </c>
      <c r="W8475" s="3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VLOOKUP(M8476,People!A:B,2,0)</f>
        <v>Chuck Magee</v>
      </c>
      <c r="W8476" s="3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VLOOKUP(M8477,People!A:B,2,0)</f>
        <v>Chuck Magee</v>
      </c>
      <c r="W8477" s="3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VLOOKUP(M8478,People!A:B,2,0)</f>
        <v>Anna Andreadi</v>
      </c>
      <c r="W8478" s="3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VLOOKUP(M8479,People!A:B,2,0)</f>
        <v>Chuck Magee</v>
      </c>
      <c r="W8479" s="3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VLOOKUP(M8480,People!A:B,2,0)</f>
        <v>Anna Andreadi</v>
      </c>
      <c r="W8480" s="3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VLOOKUP(M8481,People!A:B,2,0)</f>
        <v>Anna Andreadi</v>
      </c>
      <c r="W8481" s="3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VLOOKUP(M8482,People!A:B,2,0)</f>
        <v>Kelly Williams</v>
      </c>
      <c r="W8482" s="3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VLOOKUP(M8483,People!A:B,2,0)</f>
        <v>Chuck Magee</v>
      </c>
      <c r="W8483" s="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VLOOKUP(M8484,People!A:B,2,0)</f>
        <v>Chuck Magee</v>
      </c>
      <c r="W8484" s="3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VLOOKUP(M8485,People!A:B,2,0)</f>
        <v>Kelly Williams</v>
      </c>
      <c r="W8485" s="3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VLOOKUP(M8486,People!A:B,2,0)</f>
        <v>Anna Andreadi</v>
      </c>
      <c r="W8486" s="3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VLOOKUP(M8487,People!A:B,2,0)</f>
        <v>Anna Andreadi</v>
      </c>
      <c r="W8487" s="3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VLOOKUP(M8488,People!A:B,2,0)</f>
        <v>Anna Andreadi</v>
      </c>
      <c r="W8488" s="3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VLOOKUP(M8489,People!A:B,2,0)</f>
        <v>Anna Andreadi</v>
      </c>
      <c r="W8489" s="3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VLOOKUP(M8490,People!A:B,2,0)</f>
        <v>Cassandra Brandow</v>
      </c>
      <c r="W8490" s="3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VLOOKUP(M8491,People!A:B,2,0)</f>
        <v>Cassandra Brandow</v>
      </c>
      <c r="W8491" s="3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VLOOKUP(M8492,People!A:B,2,0)</f>
        <v>Cassandra Brandow</v>
      </c>
      <c r="W8492" s="3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VLOOKUP(M8493,People!A:B,2,0)</f>
        <v>Anna Andreadi</v>
      </c>
      <c r="W8493" s="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VLOOKUP(M8494,People!A:B,2,0)</f>
        <v>Kelly Williams</v>
      </c>
      <c r="W8494" s="3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VLOOKUP(M8495,People!A:B,2,0)</f>
        <v>Kelly Williams</v>
      </c>
      <c r="W8495" s="3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VLOOKUP(M8496,People!A:B,2,0)</f>
        <v>Kelly Williams</v>
      </c>
      <c r="W8496" s="3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VLOOKUP(M8497,People!A:B,2,0)</f>
        <v>Anna Andreadi</v>
      </c>
      <c r="W8497" s="3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VLOOKUP(M8498,People!A:B,2,0)</f>
        <v>Chuck Magee</v>
      </c>
      <c r="W8498" s="3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VLOOKUP(M8499,People!A:B,2,0)</f>
        <v>Chuck Magee</v>
      </c>
      <c r="W8499" s="3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VLOOKUP(M8500,People!A:B,2,0)</f>
        <v>Chuck Magee</v>
      </c>
      <c r="W8500" s="3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VLOOKUP(M8501,People!A:B,2,0)</f>
        <v>Chuck Magee</v>
      </c>
      <c r="W8501" s="3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VLOOKUP(M8502,People!A:B,2,0)</f>
        <v>Chuck Magee</v>
      </c>
      <c r="W8502" s="3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VLOOKUP(M8503,People!A:B,2,0)</f>
        <v>Anna Andreadi</v>
      </c>
      <c r="W8503" s="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VLOOKUP(M8504,People!A:B,2,0)</f>
        <v>Anna Andreadi</v>
      </c>
      <c r="W8504" s="3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VLOOKUP(M8505,People!A:B,2,0)</f>
        <v>Anna Andreadi</v>
      </c>
      <c r="W8505" s="3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VLOOKUP(M8506,People!A:B,2,0)</f>
        <v>Kelly Williams</v>
      </c>
      <c r="W8506" s="3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VLOOKUP(M8507,People!A:B,2,0)</f>
        <v>Kelly Williams</v>
      </c>
      <c r="W8507" s="3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VLOOKUP(M8508,People!A:B,2,0)</f>
        <v>Kelly Williams</v>
      </c>
      <c r="W8508" s="3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VLOOKUP(M8509,People!A:B,2,0)</f>
        <v>Kelly Williams</v>
      </c>
      <c r="W8509" s="3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VLOOKUP(M8510,People!A:B,2,0)</f>
        <v>Kelly Williams</v>
      </c>
      <c r="W8510" s="3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VLOOKUP(M8511,People!A:B,2,0)</f>
        <v>Kelly Williams</v>
      </c>
      <c r="W8511" s="3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VLOOKUP(M8512,People!A:B,2,0)</f>
        <v>Kelly Williams</v>
      </c>
      <c r="W8512" s="3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VLOOKUP(M8513,People!A:B,2,0)</f>
        <v>Chuck Magee</v>
      </c>
      <c r="W8513" s="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VLOOKUP(M8514,People!A:B,2,0)</f>
        <v>Kelly Williams</v>
      </c>
      <c r="W8514" s="3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VLOOKUP(M8515,People!A:B,2,0)</f>
        <v>Cassandra Brandow</v>
      </c>
      <c r="W8515" s="3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VLOOKUP(M8516,People!A:B,2,0)</f>
        <v>Cassandra Brandow</v>
      </c>
      <c r="W8516" s="3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VLOOKUP(M8517,People!A:B,2,0)</f>
        <v>Cassandra Brandow</v>
      </c>
      <c r="W8517" s="3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VLOOKUP(M8518,People!A:B,2,0)</f>
        <v>Chuck Magee</v>
      </c>
      <c r="W8518" s="3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VLOOKUP(M8519,People!A:B,2,0)</f>
        <v>Kelly Williams</v>
      </c>
      <c r="W8519" s="3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VLOOKUP(M8520,People!A:B,2,0)</f>
        <v>Chuck Magee</v>
      </c>
      <c r="W8520" s="3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VLOOKUP(M8521,People!A:B,2,0)</f>
        <v>Chuck Magee</v>
      </c>
      <c r="W8521" s="3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VLOOKUP(M8522,People!A:B,2,0)</f>
        <v>Chuck Magee</v>
      </c>
      <c r="W8522" s="3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VLOOKUP(M8523,People!A:B,2,0)</f>
        <v>Chuck Magee</v>
      </c>
      <c r="W8523" s="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VLOOKUP(M8524,People!A:B,2,0)</f>
        <v>Kelly Williams</v>
      </c>
      <c r="W8524" s="3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VLOOKUP(M8525,People!A:B,2,0)</f>
        <v>Anna Andreadi</v>
      </c>
      <c r="W8525" s="3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VLOOKUP(M8526,People!A:B,2,0)</f>
        <v>Chuck Magee</v>
      </c>
      <c r="W8526" s="3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VLOOKUP(M8527,People!A:B,2,0)</f>
        <v>Chuck Magee</v>
      </c>
      <c r="W8527" s="3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VLOOKUP(M8528,People!A:B,2,0)</f>
        <v>Chuck Magee</v>
      </c>
      <c r="W8528" s="3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VLOOKUP(M8529,People!A:B,2,0)</f>
        <v>Chuck Magee</v>
      </c>
      <c r="W8529" s="3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VLOOKUP(M8530,People!A:B,2,0)</f>
        <v>Chuck Magee</v>
      </c>
      <c r="W8530" s="3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VLOOKUP(M8531,People!A:B,2,0)</f>
        <v>Anna Andreadi</v>
      </c>
      <c r="W8531" s="3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VLOOKUP(M8532,People!A:B,2,0)</f>
        <v>Kelly Williams</v>
      </c>
      <c r="W8532" s="3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VLOOKUP(M8533,People!A:B,2,0)</f>
        <v>Kelly Williams</v>
      </c>
      <c r="W8533" s="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VLOOKUP(M8534,People!A:B,2,0)</f>
        <v>Kelly Williams</v>
      </c>
      <c r="W8534" s="3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VLOOKUP(M8535,People!A:B,2,0)</f>
        <v>Kelly Williams</v>
      </c>
      <c r="W8535" s="3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VLOOKUP(M8536,People!A:B,2,0)</f>
        <v>Cassandra Brandow</v>
      </c>
      <c r="W8536" s="3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VLOOKUP(M8537,People!A:B,2,0)</f>
        <v>Anna Andreadi</v>
      </c>
      <c r="W8537" s="3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VLOOKUP(M8538,People!A:B,2,0)</f>
        <v>Chuck Magee</v>
      </c>
      <c r="W8538" s="3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VLOOKUP(M8539,People!A:B,2,0)</f>
        <v>Chuck Magee</v>
      </c>
      <c r="W8539" s="3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VLOOKUP(M8540,People!A:B,2,0)</f>
        <v>Chuck Magee</v>
      </c>
      <c r="W8540" s="3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VLOOKUP(M8541,People!A:B,2,0)</f>
        <v>Anna Andreadi</v>
      </c>
      <c r="W8541" s="3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VLOOKUP(M8542,People!A:B,2,0)</f>
        <v>Anna Andreadi</v>
      </c>
      <c r="W8542" s="3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VLOOKUP(M8543,People!A:B,2,0)</f>
        <v>Chuck Magee</v>
      </c>
      <c r="W8543" s="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VLOOKUP(M8544,People!A:B,2,0)</f>
        <v>Chuck Magee</v>
      </c>
      <c r="W8544" s="3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VLOOKUP(M8545,People!A:B,2,0)</f>
        <v>Chuck Magee</v>
      </c>
      <c r="W8545" s="3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VLOOKUP(M8546,People!A:B,2,0)</f>
        <v>Cassandra Brandow</v>
      </c>
      <c r="W8546" s="3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VLOOKUP(M8547,People!A:B,2,0)</f>
        <v>Cassandra Brandow</v>
      </c>
      <c r="W8547" s="3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VLOOKUP(M8548,People!A:B,2,0)</f>
        <v>Cassandra Brandow</v>
      </c>
      <c r="W8548" s="3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VLOOKUP(M8549,People!A:B,2,0)</f>
        <v>Anna Andreadi</v>
      </c>
      <c r="W8549" s="3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VLOOKUP(M8550,People!A:B,2,0)</f>
        <v>Anna Andreadi</v>
      </c>
      <c r="W8550" s="3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VLOOKUP(M8551,People!A:B,2,0)</f>
        <v>Anna Andreadi</v>
      </c>
      <c r="W8551" s="3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VLOOKUP(M8552,People!A:B,2,0)</f>
        <v>Kelly Williams</v>
      </c>
      <c r="W8552" s="3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VLOOKUP(M8553,People!A:B,2,0)</f>
        <v>Kelly Williams</v>
      </c>
      <c r="W8553" s="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VLOOKUP(M8554,People!A:B,2,0)</f>
        <v>Kelly Williams</v>
      </c>
      <c r="W8554" s="3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VLOOKUP(M8555,People!A:B,2,0)</f>
        <v>Cassandra Brandow</v>
      </c>
      <c r="W8555" s="3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VLOOKUP(M8556,People!A:B,2,0)</f>
        <v>Cassandra Brandow</v>
      </c>
      <c r="W8556" s="3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VLOOKUP(M8557,People!A:B,2,0)</f>
        <v>Cassandra Brandow</v>
      </c>
      <c r="W8557" s="3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VLOOKUP(M8558,People!A:B,2,0)</f>
        <v>Cassandra Brandow</v>
      </c>
      <c r="W8558" s="3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VLOOKUP(M8559,People!A:B,2,0)</f>
        <v>Kelly Williams</v>
      </c>
      <c r="W8559" s="3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VLOOKUP(M8560,People!A:B,2,0)</f>
        <v>Kelly Williams</v>
      </c>
      <c r="W8560" s="3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VLOOKUP(M8561,People!A:B,2,0)</f>
        <v>Kelly Williams</v>
      </c>
      <c r="W8561" s="3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VLOOKUP(M8562,People!A:B,2,0)</f>
        <v>Kelly Williams</v>
      </c>
      <c r="W8562" s="3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VLOOKUP(M8563,People!A:B,2,0)</f>
        <v>Kelly Williams</v>
      </c>
      <c r="W8563" s="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VLOOKUP(M8564,People!A:B,2,0)</f>
        <v>Kelly Williams</v>
      </c>
      <c r="W8564" s="3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VLOOKUP(M8565,People!A:B,2,0)</f>
        <v>Cassandra Brandow</v>
      </c>
      <c r="W8565" s="3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VLOOKUP(M8566,People!A:B,2,0)</f>
        <v>Cassandra Brandow</v>
      </c>
      <c r="W8566" s="3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VLOOKUP(M8567,People!A:B,2,0)</f>
        <v>Kelly Williams</v>
      </c>
      <c r="W8567" s="3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VLOOKUP(M8568,People!A:B,2,0)</f>
        <v>Kelly Williams</v>
      </c>
      <c r="W8568" s="3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VLOOKUP(M8569,People!A:B,2,0)</f>
        <v>Chuck Magee</v>
      </c>
      <c r="W8569" s="3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VLOOKUP(M8570,People!A:B,2,0)</f>
        <v>Chuck Magee</v>
      </c>
      <c r="W8570" s="3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VLOOKUP(M8571,People!A:B,2,0)</f>
        <v>Chuck Magee</v>
      </c>
      <c r="W8571" s="3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VLOOKUP(M8572,People!A:B,2,0)</f>
        <v>Chuck Magee</v>
      </c>
      <c r="W8572" s="3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VLOOKUP(M8573,People!A:B,2,0)</f>
        <v>Kelly Williams</v>
      </c>
      <c r="W8573" s="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VLOOKUP(M8574,People!A:B,2,0)</f>
        <v>Kelly Williams</v>
      </c>
      <c r="W8574" s="3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VLOOKUP(M8575,People!A:B,2,0)</f>
        <v>Chuck Magee</v>
      </c>
      <c r="W8575" s="3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VLOOKUP(M8576,People!A:B,2,0)</f>
        <v>Anna Andreadi</v>
      </c>
      <c r="W8576" s="3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VLOOKUP(M8577,People!A:B,2,0)</f>
        <v>Cassandra Brandow</v>
      </c>
      <c r="W8577" s="3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VLOOKUP(M8578,People!A:B,2,0)</f>
        <v>Chuck Magee</v>
      </c>
      <c r="W8578" s="3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VLOOKUP(M8579,People!A:B,2,0)</f>
        <v>Kelly Williams</v>
      </c>
      <c r="W8579" s="3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VLOOKUP(M8580,People!A:B,2,0)</f>
        <v>Kelly Williams</v>
      </c>
      <c r="W8580" s="3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VLOOKUP(M8581,People!A:B,2,0)</f>
        <v>Cassandra Brandow</v>
      </c>
      <c r="W8581" s="3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VLOOKUP(M8582,People!A:B,2,0)</f>
        <v>Kelly Williams</v>
      </c>
      <c r="W8582" s="3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VLOOKUP(M8583,People!A:B,2,0)</f>
        <v>Kelly Williams</v>
      </c>
      <c r="W8583" s="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VLOOKUP(M8584,People!A:B,2,0)</f>
        <v>Kelly Williams</v>
      </c>
      <c r="W8584" s="3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VLOOKUP(M8585,People!A:B,2,0)</f>
        <v>Kelly Williams</v>
      </c>
      <c r="W8585" s="3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VLOOKUP(M8586,People!A:B,2,0)</f>
        <v>Anna Andreadi</v>
      </c>
      <c r="W8586" s="3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VLOOKUP(M8587,People!A:B,2,0)</f>
        <v>Chuck Magee</v>
      </c>
      <c r="W8587" s="3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VLOOKUP(M8588,People!A:B,2,0)</f>
        <v>Anna Andreadi</v>
      </c>
      <c r="W8588" s="3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VLOOKUP(M8589,People!A:B,2,0)</f>
        <v>Anna Andreadi</v>
      </c>
      <c r="W8589" s="3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VLOOKUP(M8590,People!A:B,2,0)</f>
        <v>Chuck Magee</v>
      </c>
      <c r="W8590" s="3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VLOOKUP(M8591,People!A:B,2,0)</f>
        <v>Chuck Magee</v>
      </c>
      <c r="W8591" s="3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VLOOKUP(M8592,People!A:B,2,0)</f>
        <v>Chuck Magee</v>
      </c>
      <c r="W8592" s="3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VLOOKUP(M8593,People!A:B,2,0)</f>
        <v>Anna Andreadi</v>
      </c>
      <c r="W8593" s="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VLOOKUP(M8594,People!A:B,2,0)</f>
        <v>Anna Andreadi</v>
      </c>
      <c r="W8594" s="3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VLOOKUP(M8595,People!A:B,2,0)</f>
        <v>Cassandra Brandow</v>
      </c>
      <c r="W8595" s="3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VLOOKUP(M8596,People!A:B,2,0)</f>
        <v>Cassandra Brandow</v>
      </c>
      <c r="W8596" s="3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VLOOKUP(M8597,People!A:B,2,0)</f>
        <v>Cassandra Brandow</v>
      </c>
      <c r="W8597" s="3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VLOOKUP(M8598,People!A:B,2,0)</f>
        <v>Cassandra Brandow</v>
      </c>
      <c r="W8598" s="3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VLOOKUP(M8599,People!A:B,2,0)</f>
        <v>Anna Andreadi</v>
      </c>
      <c r="W8599" s="3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VLOOKUP(M8600,People!A:B,2,0)</f>
        <v>Anna Andreadi</v>
      </c>
      <c r="W8600" s="3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VLOOKUP(M8601,People!A:B,2,0)</f>
        <v>Anna Andreadi</v>
      </c>
      <c r="W8601" s="3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VLOOKUP(M8602,People!A:B,2,0)</f>
        <v>Anna Andreadi</v>
      </c>
      <c r="W8602" s="3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VLOOKUP(M8603,People!A:B,2,0)</f>
        <v>Anna Andreadi</v>
      </c>
      <c r="W8603" s="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VLOOKUP(M8604,People!A:B,2,0)</f>
        <v>Anna Andreadi</v>
      </c>
      <c r="W8604" s="3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VLOOKUP(M8605,People!A:B,2,0)</f>
        <v>Kelly Williams</v>
      </c>
      <c r="W8605" s="3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VLOOKUP(M8606,People!A:B,2,0)</f>
        <v>Kelly Williams</v>
      </c>
      <c r="W8606" s="3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VLOOKUP(M8607,People!A:B,2,0)</f>
        <v>Kelly Williams</v>
      </c>
      <c r="W8607" s="3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VLOOKUP(M8608,People!A:B,2,0)</f>
        <v>Chuck Magee</v>
      </c>
      <c r="W8608" s="3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VLOOKUP(M8609,People!A:B,2,0)</f>
        <v>Chuck Magee</v>
      </c>
      <c r="W8609" s="3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VLOOKUP(M8610,People!A:B,2,0)</f>
        <v>Chuck Magee</v>
      </c>
      <c r="W8610" s="3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VLOOKUP(M8611,People!A:B,2,0)</f>
        <v>Chuck Magee</v>
      </c>
      <c r="W8611" s="3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VLOOKUP(M8612,People!A:B,2,0)</f>
        <v>Chuck Magee</v>
      </c>
      <c r="W8612" s="3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VLOOKUP(M8613,People!A:B,2,0)</f>
        <v>Anna Andreadi</v>
      </c>
      <c r="W8613" s="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VLOOKUP(M8614,People!A:B,2,0)</f>
        <v>Anna Andreadi</v>
      </c>
      <c r="W8614" s="3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VLOOKUP(M8615,People!A:B,2,0)</f>
        <v>Anna Andreadi</v>
      </c>
      <c r="W8615" s="3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VLOOKUP(M8616,People!A:B,2,0)</f>
        <v>Anna Andreadi</v>
      </c>
      <c r="W8616" s="3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VLOOKUP(M8617,People!A:B,2,0)</f>
        <v>Anna Andreadi</v>
      </c>
      <c r="W8617" s="3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VLOOKUP(M8618,People!A:B,2,0)</f>
        <v>Anna Andreadi</v>
      </c>
      <c r="W8618" s="3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VLOOKUP(M8619,People!A:B,2,0)</f>
        <v>Anna Andreadi</v>
      </c>
      <c r="W8619" s="3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VLOOKUP(M8620,People!A:B,2,0)</f>
        <v>Anna Andreadi</v>
      </c>
      <c r="W8620" s="3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VLOOKUP(M8621,People!A:B,2,0)</f>
        <v>Chuck Magee</v>
      </c>
      <c r="W8621" s="3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VLOOKUP(M8622,People!A:B,2,0)</f>
        <v>Kelly Williams</v>
      </c>
      <c r="W8622" s="3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VLOOKUP(M8623,People!A:B,2,0)</f>
        <v>Cassandra Brandow</v>
      </c>
      <c r="W8623" s="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VLOOKUP(M8624,People!A:B,2,0)</f>
        <v>Anna Andreadi</v>
      </c>
      <c r="W8624" s="3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VLOOKUP(M8625,People!A:B,2,0)</f>
        <v>Cassandra Brandow</v>
      </c>
      <c r="W8625" s="3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VLOOKUP(M8626,People!A:B,2,0)</f>
        <v>Cassandra Brandow</v>
      </c>
      <c r="W8626" s="3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VLOOKUP(M8627,People!A:B,2,0)</f>
        <v>Anna Andreadi</v>
      </c>
      <c r="W8627" s="3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VLOOKUP(M8628,People!A:B,2,0)</f>
        <v>Chuck Magee</v>
      </c>
      <c r="W8628" s="3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VLOOKUP(M8629,People!A:B,2,0)</f>
        <v>Chuck Magee</v>
      </c>
      <c r="W8629" s="3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VLOOKUP(M8630,People!A:B,2,0)</f>
        <v>Chuck Magee</v>
      </c>
      <c r="W8630" s="3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VLOOKUP(M8631,People!A:B,2,0)</f>
        <v>Chuck Magee</v>
      </c>
      <c r="W8631" s="3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VLOOKUP(M8632,People!A:B,2,0)</f>
        <v>Chuck Magee</v>
      </c>
      <c r="W8632" s="3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VLOOKUP(M8633,People!A:B,2,0)</f>
        <v>Chuck Magee</v>
      </c>
      <c r="W8633" s="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VLOOKUP(M8634,People!A:B,2,0)</f>
        <v>Chuck Magee</v>
      </c>
      <c r="W8634" s="3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VLOOKUP(M8635,People!A:B,2,0)</f>
        <v>Chuck Magee</v>
      </c>
      <c r="W8635" s="3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VLOOKUP(M8636,People!A:B,2,0)</f>
        <v>Chuck Magee</v>
      </c>
      <c r="W8636" s="3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VLOOKUP(M8637,People!A:B,2,0)</f>
        <v>Cassandra Brandow</v>
      </c>
      <c r="W8637" s="3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VLOOKUP(M8638,People!A:B,2,0)</f>
        <v>Cassandra Brandow</v>
      </c>
      <c r="W8638" s="3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VLOOKUP(M8639,People!A:B,2,0)</f>
        <v>Anna Andreadi</v>
      </c>
      <c r="W8639" s="3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VLOOKUP(M8640,People!A:B,2,0)</f>
        <v>Kelly Williams</v>
      </c>
      <c r="W8640" s="3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VLOOKUP(M8641,People!A:B,2,0)</f>
        <v>Cassandra Brandow</v>
      </c>
      <c r="W8641" s="3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VLOOKUP(M8642,People!A:B,2,0)</f>
        <v>Kelly Williams</v>
      </c>
      <c r="W8642" s="3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VLOOKUP(M8643,People!A:B,2,0)</f>
        <v>Anna Andreadi</v>
      </c>
      <c r="W8643" s="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VLOOKUP(M8644,People!A:B,2,0)</f>
        <v>Cassandra Brandow</v>
      </c>
      <c r="W8644" s="3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VLOOKUP(M8645,People!A:B,2,0)</f>
        <v>Cassandra Brandow</v>
      </c>
      <c r="W8645" s="3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VLOOKUP(M8646,People!A:B,2,0)</f>
        <v>Cassandra Brandow</v>
      </c>
      <c r="W8646" s="3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VLOOKUP(M8647,People!A:B,2,0)</f>
        <v>Cassandra Brandow</v>
      </c>
      <c r="W8647" s="3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VLOOKUP(M8648,People!A:B,2,0)</f>
        <v>Anna Andreadi</v>
      </c>
      <c r="W8648" s="3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VLOOKUP(M8649,People!A:B,2,0)</f>
        <v>Cassandra Brandow</v>
      </c>
      <c r="W8649" s="3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VLOOKUP(M8650,People!A:B,2,0)</f>
        <v>Cassandra Brandow</v>
      </c>
      <c r="W8650" s="3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VLOOKUP(M8651,People!A:B,2,0)</f>
        <v>Cassandra Brandow</v>
      </c>
      <c r="W8651" s="3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VLOOKUP(M8652,People!A:B,2,0)</f>
        <v>Anna Andreadi</v>
      </c>
      <c r="W8652" s="3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VLOOKUP(M8653,People!A:B,2,0)</f>
        <v>Anna Andreadi</v>
      </c>
      <c r="W8653" s="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VLOOKUP(M8654,People!A:B,2,0)</f>
        <v>Anna Andreadi</v>
      </c>
      <c r="W8654" s="3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VLOOKUP(M8655,People!A:B,2,0)</f>
        <v>Anna Andreadi</v>
      </c>
      <c r="W8655" s="3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VLOOKUP(M8656,People!A:B,2,0)</f>
        <v>Anna Andreadi</v>
      </c>
      <c r="W8656" s="3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VLOOKUP(M8657,People!A:B,2,0)</f>
        <v>Anna Andreadi</v>
      </c>
      <c r="W8657" s="3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VLOOKUP(M8658,People!A:B,2,0)</f>
        <v>Anna Andreadi</v>
      </c>
      <c r="W8658" s="3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VLOOKUP(M8659,People!A:B,2,0)</f>
        <v>Anna Andreadi</v>
      </c>
      <c r="W8659" s="3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VLOOKUP(M8660,People!A:B,2,0)</f>
        <v>Kelly Williams</v>
      </c>
      <c r="W8660" s="3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VLOOKUP(M8661,People!A:B,2,0)</f>
        <v>Chuck Magee</v>
      </c>
      <c r="W8661" s="3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VLOOKUP(M8662,People!A:B,2,0)</f>
        <v>Cassandra Brandow</v>
      </c>
      <c r="W8662" s="3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VLOOKUP(M8663,People!A:B,2,0)</f>
        <v>Kelly Williams</v>
      </c>
      <c r="W8663" s="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VLOOKUP(M8664,People!A:B,2,0)</f>
        <v>Kelly Williams</v>
      </c>
      <c r="W8664" s="3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VLOOKUP(M8665,People!A:B,2,0)</f>
        <v>Kelly Williams</v>
      </c>
      <c r="W8665" s="3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VLOOKUP(M8666,People!A:B,2,0)</f>
        <v>Anna Andreadi</v>
      </c>
      <c r="W8666" s="3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VLOOKUP(M8667,People!A:B,2,0)</f>
        <v>Anna Andreadi</v>
      </c>
      <c r="W8667" s="3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VLOOKUP(M8668,People!A:B,2,0)</f>
        <v>Chuck Magee</v>
      </c>
      <c r="W8668" s="3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VLOOKUP(M8669,People!A:B,2,0)</f>
        <v>Anna Andreadi</v>
      </c>
      <c r="W8669" s="3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VLOOKUP(M8670,People!A:B,2,0)</f>
        <v>Anna Andreadi</v>
      </c>
      <c r="W8670" s="3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VLOOKUP(M8671,People!A:B,2,0)</f>
        <v>Anna Andreadi</v>
      </c>
      <c r="W8671" s="3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VLOOKUP(M8672,People!A:B,2,0)</f>
        <v>Chuck Magee</v>
      </c>
      <c r="W8672" s="3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VLOOKUP(M8673,People!A:B,2,0)</f>
        <v>Chuck Magee</v>
      </c>
      <c r="W8673" s="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VLOOKUP(M8674,People!A:B,2,0)</f>
        <v>Kelly Williams</v>
      </c>
      <c r="W8674" s="3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VLOOKUP(M8675,People!A:B,2,0)</f>
        <v>Kelly Williams</v>
      </c>
      <c r="W8675" s="3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VLOOKUP(M8676,People!A:B,2,0)</f>
        <v>Kelly Williams</v>
      </c>
      <c r="W8676" s="3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VLOOKUP(M8677,People!A:B,2,0)</f>
        <v>Kelly Williams</v>
      </c>
      <c r="W8677" s="3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VLOOKUP(M8678,People!A:B,2,0)</f>
        <v>Kelly Williams</v>
      </c>
      <c r="W8678" s="3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VLOOKUP(M8679,People!A:B,2,0)</f>
        <v>Kelly Williams</v>
      </c>
      <c r="W8679" s="3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VLOOKUP(M8680,People!A:B,2,0)</f>
        <v>Kelly Williams</v>
      </c>
      <c r="W8680" s="3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VLOOKUP(M8681,People!A:B,2,0)</f>
        <v>Kelly Williams</v>
      </c>
      <c r="W8681" s="3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VLOOKUP(M8682,People!A:B,2,0)</f>
        <v>Cassandra Brandow</v>
      </c>
      <c r="W8682" s="3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VLOOKUP(M8683,People!A:B,2,0)</f>
        <v>Cassandra Brandow</v>
      </c>
      <c r="W8683" s="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VLOOKUP(M8684,People!A:B,2,0)</f>
        <v>Cassandra Brandow</v>
      </c>
      <c r="W8684" s="3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VLOOKUP(M8685,People!A:B,2,0)</f>
        <v>Anna Andreadi</v>
      </c>
      <c r="W8685" s="3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VLOOKUP(M8686,People!A:B,2,0)</f>
        <v>Anna Andreadi</v>
      </c>
      <c r="W8686" s="3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VLOOKUP(M8687,People!A:B,2,0)</f>
        <v>Chuck Magee</v>
      </c>
      <c r="W8687" s="3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VLOOKUP(M8688,People!A:B,2,0)</f>
        <v>Anna Andreadi</v>
      </c>
      <c r="W8688" s="3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VLOOKUP(M8689,People!A:B,2,0)</f>
        <v>Anna Andreadi</v>
      </c>
      <c r="W8689" s="3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VLOOKUP(M8690,People!A:B,2,0)</f>
        <v>Anna Andreadi</v>
      </c>
      <c r="W8690" s="3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VLOOKUP(M8691,People!A:B,2,0)</f>
        <v>Chuck Magee</v>
      </c>
      <c r="W8691" s="3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VLOOKUP(M8692,People!A:B,2,0)</f>
        <v>Chuck Magee</v>
      </c>
      <c r="W8692" s="3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VLOOKUP(M8693,People!A:B,2,0)</f>
        <v>Chuck Magee</v>
      </c>
      <c r="W8693" s="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VLOOKUP(M8694,People!A:B,2,0)</f>
        <v>Chuck Magee</v>
      </c>
      <c r="W8694" s="3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VLOOKUP(M8695,People!A:B,2,0)</f>
        <v>Anna Andreadi</v>
      </c>
      <c r="W8695" s="3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VLOOKUP(M8696,People!A:B,2,0)</f>
        <v>Kelly Williams</v>
      </c>
      <c r="W8696" s="3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VLOOKUP(M8697,People!A:B,2,0)</f>
        <v>Anna Andreadi</v>
      </c>
      <c r="W8697" s="3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VLOOKUP(M8698,People!A:B,2,0)</f>
        <v>Cassandra Brandow</v>
      </c>
      <c r="W8698" s="3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VLOOKUP(M8699,People!A:B,2,0)</f>
        <v>Cassandra Brandow</v>
      </c>
      <c r="W8699" s="3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VLOOKUP(M8700,People!A:B,2,0)</f>
        <v>Cassandra Brandow</v>
      </c>
      <c r="W8700" s="3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VLOOKUP(M8701,People!A:B,2,0)</f>
        <v>Cassandra Brandow</v>
      </c>
      <c r="W8701" s="3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VLOOKUP(M8702,People!A:B,2,0)</f>
        <v>Cassandra Brandow</v>
      </c>
      <c r="W8702" s="3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VLOOKUP(M8703,People!A:B,2,0)</f>
        <v>Cassandra Brandow</v>
      </c>
      <c r="W8703" s="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VLOOKUP(M8704,People!A:B,2,0)</f>
        <v>Cassandra Brandow</v>
      </c>
      <c r="W8704" s="3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VLOOKUP(M8705,People!A:B,2,0)</f>
        <v>Chuck Magee</v>
      </c>
      <c r="W8705" s="3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VLOOKUP(M8706,People!A:B,2,0)</f>
        <v>Kelly Williams</v>
      </c>
      <c r="W8706" s="3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VLOOKUP(M8707,People!A:B,2,0)</f>
        <v>Anna Andreadi</v>
      </c>
      <c r="W8707" s="3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VLOOKUP(M8708,People!A:B,2,0)</f>
        <v>Chuck Magee</v>
      </c>
      <c r="W8708" s="3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VLOOKUP(M8709,People!A:B,2,0)</f>
        <v>Chuck Magee</v>
      </c>
      <c r="W8709" s="3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VLOOKUP(M8710,People!A:B,2,0)</f>
        <v>Anna Andreadi</v>
      </c>
      <c r="W8710" s="3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VLOOKUP(M8711,People!A:B,2,0)</f>
        <v>Anna Andreadi</v>
      </c>
      <c r="W8711" s="3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VLOOKUP(M8712,People!A:B,2,0)</f>
        <v>Anna Andreadi</v>
      </c>
      <c r="W8712" s="3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VLOOKUP(M8713,People!A:B,2,0)</f>
        <v>Anna Andreadi</v>
      </c>
      <c r="W8713" s="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VLOOKUP(M8714,People!A:B,2,0)</f>
        <v>Anna Andreadi</v>
      </c>
      <c r="W8714" s="3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VLOOKUP(M8715,People!A:B,2,0)</f>
        <v>Anna Andreadi</v>
      </c>
      <c r="W8715" s="3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VLOOKUP(M8716,People!A:B,2,0)</f>
        <v>Anna Andreadi</v>
      </c>
      <c r="W8716" s="3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VLOOKUP(M8717,People!A:B,2,0)</f>
        <v>Chuck Magee</v>
      </c>
      <c r="W8717" s="3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VLOOKUP(M8718,People!A:B,2,0)</f>
        <v>Kelly Williams</v>
      </c>
      <c r="W8718" s="3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VLOOKUP(M8719,People!A:B,2,0)</f>
        <v>Kelly Williams</v>
      </c>
      <c r="W8719" s="3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VLOOKUP(M8720,People!A:B,2,0)</f>
        <v>Kelly Williams</v>
      </c>
      <c r="W8720" s="3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VLOOKUP(M8721,People!A:B,2,0)</f>
        <v>Kelly Williams</v>
      </c>
      <c r="W8721" s="3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VLOOKUP(M8722,People!A:B,2,0)</f>
        <v>Kelly Williams</v>
      </c>
      <c r="W8722" s="3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VLOOKUP(M8723,People!A:B,2,0)</f>
        <v>Kelly Williams</v>
      </c>
      <c r="W8723" s="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VLOOKUP(M8724,People!A:B,2,0)</f>
        <v>Kelly Williams</v>
      </c>
      <c r="W8724" s="3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VLOOKUP(M8725,People!A:B,2,0)</f>
        <v>Cassandra Brandow</v>
      </c>
      <c r="W8725" s="3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VLOOKUP(M8726,People!A:B,2,0)</f>
        <v>Cassandra Brandow</v>
      </c>
      <c r="W8726" s="3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VLOOKUP(M8727,People!A:B,2,0)</f>
        <v>Anna Andreadi</v>
      </c>
      <c r="W8727" s="3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VLOOKUP(M8728,People!A:B,2,0)</f>
        <v>Cassandra Brandow</v>
      </c>
      <c r="W8728" s="3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VLOOKUP(M8729,People!A:B,2,0)</f>
        <v>Cassandra Brandow</v>
      </c>
      <c r="W8729" s="3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VLOOKUP(M8730,People!A:B,2,0)</f>
        <v>Cassandra Brandow</v>
      </c>
      <c r="W8730" s="3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VLOOKUP(M8731,People!A:B,2,0)</f>
        <v>Cassandra Brandow</v>
      </c>
      <c r="W8731" s="3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VLOOKUP(M8732,People!A:B,2,0)</f>
        <v>Cassandra Brandow</v>
      </c>
      <c r="W8732" s="3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VLOOKUP(M8733,People!A:B,2,0)</f>
        <v>Kelly Williams</v>
      </c>
      <c r="W8733" s="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VLOOKUP(M8734,People!A:B,2,0)</f>
        <v>Anna Andreadi</v>
      </c>
      <c r="W8734" s="3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VLOOKUP(M8735,People!A:B,2,0)</f>
        <v>Anna Andreadi</v>
      </c>
      <c r="W8735" s="3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VLOOKUP(M8736,People!A:B,2,0)</f>
        <v>Anna Andreadi</v>
      </c>
      <c r="W8736" s="3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VLOOKUP(M8737,People!A:B,2,0)</f>
        <v>Chuck Magee</v>
      </c>
      <c r="W8737" s="3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VLOOKUP(M8738,People!A:B,2,0)</f>
        <v>Kelly Williams</v>
      </c>
      <c r="W8738" s="3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VLOOKUP(M8739,People!A:B,2,0)</f>
        <v>Cassandra Brandow</v>
      </c>
      <c r="W8739" s="3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VLOOKUP(M8740,People!A:B,2,0)</f>
        <v>Chuck Magee</v>
      </c>
      <c r="W8740" s="3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VLOOKUP(M8741,People!A:B,2,0)</f>
        <v>Chuck Magee</v>
      </c>
      <c r="W8741" s="3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VLOOKUP(M8742,People!A:B,2,0)</f>
        <v>Cassandra Brandow</v>
      </c>
      <c r="W8742" s="3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VLOOKUP(M8743,People!A:B,2,0)</f>
        <v>Kelly Williams</v>
      </c>
      <c r="W8743" s="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VLOOKUP(M8744,People!A:B,2,0)</f>
        <v>Anna Andreadi</v>
      </c>
      <c r="W8744" s="3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VLOOKUP(M8745,People!A:B,2,0)</f>
        <v>Anna Andreadi</v>
      </c>
      <c r="W8745" s="3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VLOOKUP(M8746,People!A:B,2,0)</f>
        <v>Chuck Magee</v>
      </c>
      <c r="W8746" s="3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VLOOKUP(M8747,People!A:B,2,0)</f>
        <v>Chuck Magee</v>
      </c>
      <c r="W8747" s="3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VLOOKUP(M8748,People!A:B,2,0)</f>
        <v>Anna Andreadi</v>
      </c>
      <c r="W8748" s="3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VLOOKUP(M8749,People!A:B,2,0)</f>
        <v>Anna Andreadi</v>
      </c>
      <c r="W8749" s="3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VLOOKUP(M8750,People!A:B,2,0)</f>
        <v>Anna Andreadi</v>
      </c>
      <c r="W8750" s="3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VLOOKUP(M8751,People!A:B,2,0)</f>
        <v>Chuck Magee</v>
      </c>
      <c r="W8751" s="3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VLOOKUP(M8752,People!A:B,2,0)</f>
        <v>Chuck Magee</v>
      </c>
      <c r="W8752" s="3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VLOOKUP(M8753,People!A:B,2,0)</f>
        <v>Cassandra Brandow</v>
      </c>
      <c r="W8753" s="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VLOOKUP(M8754,People!A:B,2,0)</f>
        <v>Cassandra Brandow</v>
      </c>
      <c r="W8754" s="3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VLOOKUP(M8755,People!A:B,2,0)</f>
        <v>Chuck Magee</v>
      </c>
      <c r="W8755" s="3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VLOOKUP(M8756,People!A:B,2,0)</f>
        <v>Chuck Magee</v>
      </c>
      <c r="W8756" s="3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VLOOKUP(M8757,People!A:B,2,0)</f>
        <v>Chuck Magee</v>
      </c>
      <c r="W8757" s="3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VLOOKUP(M8758,People!A:B,2,0)</f>
        <v>Chuck Magee</v>
      </c>
      <c r="W8758" s="3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VLOOKUP(M8759,People!A:B,2,0)</f>
        <v>Chuck Magee</v>
      </c>
      <c r="W8759" s="3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VLOOKUP(M8760,People!A:B,2,0)</f>
        <v>Chuck Magee</v>
      </c>
      <c r="W8760" s="3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VLOOKUP(M8761,People!A:B,2,0)</f>
        <v>Chuck Magee</v>
      </c>
      <c r="W8761" s="3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VLOOKUP(M8762,People!A:B,2,0)</f>
        <v>Cassandra Brandow</v>
      </c>
      <c r="W8762" s="3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VLOOKUP(M8763,People!A:B,2,0)</f>
        <v>Cassandra Brandow</v>
      </c>
      <c r="W8763" s="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VLOOKUP(M8764,People!A:B,2,0)</f>
        <v>Anna Andreadi</v>
      </c>
      <c r="W8764" s="3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VLOOKUP(M8765,People!A:B,2,0)</f>
        <v>Anna Andreadi</v>
      </c>
      <c r="W8765" s="3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VLOOKUP(M8766,People!A:B,2,0)</f>
        <v>Kelly Williams</v>
      </c>
      <c r="W8766" s="3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VLOOKUP(M8767,People!A:B,2,0)</f>
        <v>Kelly Williams</v>
      </c>
      <c r="W8767" s="3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VLOOKUP(M8768,People!A:B,2,0)</f>
        <v>Kelly Williams</v>
      </c>
      <c r="W8768" s="3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VLOOKUP(M8769,People!A:B,2,0)</f>
        <v>Kelly Williams</v>
      </c>
      <c r="W8769" s="3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VLOOKUP(M8770,People!A:B,2,0)</f>
        <v>Chuck Magee</v>
      </c>
      <c r="W8770" s="3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VLOOKUP(M8771,People!A:B,2,0)</f>
        <v>Anna Andreadi</v>
      </c>
      <c r="W8771" s="3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VLOOKUP(M8772,People!A:B,2,0)</f>
        <v>Anna Andreadi</v>
      </c>
      <c r="W8772" s="3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VLOOKUP(M8773,People!A:B,2,0)</f>
        <v>Cassandra Brandow</v>
      </c>
      <c r="W8773" s="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VLOOKUP(M8774,People!A:B,2,0)</f>
        <v>Cassandra Brandow</v>
      </c>
      <c r="W8774" s="3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VLOOKUP(M8775,People!A:B,2,0)</f>
        <v>Chuck Magee</v>
      </c>
      <c r="W8775" s="3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VLOOKUP(M8776,People!A:B,2,0)</f>
        <v>Chuck Magee</v>
      </c>
      <c r="W8776" s="3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VLOOKUP(M8777,People!A:B,2,0)</f>
        <v>Kelly Williams</v>
      </c>
      <c r="W8777" s="3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VLOOKUP(M8778,People!A:B,2,0)</f>
        <v>Kelly Williams</v>
      </c>
      <c r="W8778" s="3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VLOOKUP(M8779,People!A:B,2,0)</f>
        <v>Kelly Williams</v>
      </c>
      <c r="W8779" s="3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VLOOKUP(M8780,People!A:B,2,0)</f>
        <v>Chuck Magee</v>
      </c>
      <c r="W8780" s="3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VLOOKUP(M8781,People!A:B,2,0)</f>
        <v>Anna Andreadi</v>
      </c>
      <c r="W8781" s="3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VLOOKUP(M8782,People!A:B,2,0)</f>
        <v>Kelly Williams</v>
      </c>
      <c r="W8782" s="3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VLOOKUP(M8783,People!A:B,2,0)</f>
        <v>Kelly Williams</v>
      </c>
      <c r="W8783" s="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VLOOKUP(M8784,People!A:B,2,0)</f>
        <v>Anna Andreadi</v>
      </c>
      <c r="W8784" s="3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VLOOKUP(M8785,People!A:B,2,0)</f>
        <v>Anna Andreadi</v>
      </c>
      <c r="W8785" s="3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VLOOKUP(M8786,People!A:B,2,0)</f>
        <v>Cassandra Brandow</v>
      </c>
      <c r="W8786" s="3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VLOOKUP(M8787,People!A:B,2,0)</f>
        <v>Anna Andreadi</v>
      </c>
      <c r="W8787" s="3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VLOOKUP(M8788,People!A:B,2,0)</f>
        <v>Anna Andreadi</v>
      </c>
      <c r="W8788" s="3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VLOOKUP(M8789,People!A:B,2,0)</f>
        <v>Anna Andreadi</v>
      </c>
      <c r="W8789" s="3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VLOOKUP(M8790,People!A:B,2,0)</f>
        <v>Cassandra Brandow</v>
      </c>
      <c r="W8790" s="3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VLOOKUP(M8791,People!A:B,2,0)</f>
        <v>Cassandra Brandow</v>
      </c>
      <c r="W8791" s="3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VLOOKUP(M8792,People!A:B,2,0)</f>
        <v>Cassandra Brandow</v>
      </c>
      <c r="W8792" s="3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VLOOKUP(M8793,People!A:B,2,0)</f>
        <v>Kelly Williams</v>
      </c>
      <c r="W8793" s="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VLOOKUP(M8794,People!A:B,2,0)</f>
        <v>Anna Andreadi</v>
      </c>
      <c r="W8794" s="3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VLOOKUP(M8795,People!A:B,2,0)</f>
        <v>Anna Andreadi</v>
      </c>
      <c r="W8795" s="3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VLOOKUP(M8796,People!A:B,2,0)</f>
        <v>Anna Andreadi</v>
      </c>
      <c r="W8796" s="3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VLOOKUP(M8797,People!A:B,2,0)</f>
        <v>Anna Andreadi</v>
      </c>
      <c r="W8797" s="3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VLOOKUP(M8798,People!A:B,2,0)</f>
        <v>Anna Andreadi</v>
      </c>
      <c r="W8798" s="3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VLOOKUP(M8799,People!A:B,2,0)</f>
        <v>Anna Andreadi</v>
      </c>
      <c r="W8799" s="3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VLOOKUP(M8800,People!A:B,2,0)</f>
        <v>Chuck Magee</v>
      </c>
      <c r="W8800" s="3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VLOOKUP(M8801,People!A:B,2,0)</f>
        <v>Chuck Magee</v>
      </c>
      <c r="W8801" s="3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VLOOKUP(M8802,People!A:B,2,0)</f>
        <v>Kelly Williams</v>
      </c>
      <c r="W8802" s="3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VLOOKUP(M8803,People!A:B,2,0)</f>
        <v>Kelly Williams</v>
      </c>
      <c r="W8803" s="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VLOOKUP(M8804,People!A:B,2,0)</f>
        <v>Kelly Williams</v>
      </c>
      <c r="W8804" s="3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VLOOKUP(M8805,People!A:B,2,0)</f>
        <v>Chuck Magee</v>
      </c>
      <c r="W8805" s="3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VLOOKUP(M8806,People!A:B,2,0)</f>
        <v>Chuck Magee</v>
      </c>
      <c r="W8806" s="3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VLOOKUP(M8807,People!A:B,2,0)</f>
        <v>Anna Andreadi</v>
      </c>
      <c r="W8807" s="3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VLOOKUP(M8808,People!A:B,2,0)</f>
        <v>Chuck Magee</v>
      </c>
      <c r="W8808" s="3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VLOOKUP(M8809,People!A:B,2,0)</f>
        <v>Chuck Magee</v>
      </c>
      <c r="W8809" s="3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VLOOKUP(M8810,People!A:B,2,0)</f>
        <v>Chuck Magee</v>
      </c>
      <c r="W8810" s="3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VLOOKUP(M8811,People!A:B,2,0)</f>
        <v>Chuck Magee</v>
      </c>
      <c r="W8811" s="3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VLOOKUP(M8812,People!A:B,2,0)</f>
        <v>Anna Andreadi</v>
      </c>
      <c r="W8812" s="3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VLOOKUP(M8813,People!A:B,2,0)</f>
        <v>Kelly Williams</v>
      </c>
      <c r="W8813" s="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VLOOKUP(M8814,People!A:B,2,0)</f>
        <v>Kelly Williams</v>
      </c>
      <c r="W8814" s="3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VLOOKUP(M8815,People!A:B,2,0)</f>
        <v>Anna Andreadi</v>
      </c>
      <c r="W8815" s="3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VLOOKUP(M8816,People!A:B,2,0)</f>
        <v>Chuck Magee</v>
      </c>
      <c r="W8816" s="3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VLOOKUP(M8817,People!A:B,2,0)</f>
        <v>Chuck Magee</v>
      </c>
      <c r="W8817" s="3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VLOOKUP(M8818,People!A:B,2,0)</f>
        <v>Chuck Magee</v>
      </c>
      <c r="W8818" s="3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VLOOKUP(M8819,People!A:B,2,0)</f>
        <v>Chuck Magee</v>
      </c>
      <c r="W8819" s="3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VLOOKUP(M8820,People!A:B,2,0)</f>
        <v>Chuck Magee</v>
      </c>
      <c r="W8820" s="3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VLOOKUP(M8821,People!A:B,2,0)</f>
        <v>Kelly Williams</v>
      </c>
      <c r="W8821" s="3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VLOOKUP(M8822,People!A:B,2,0)</f>
        <v>Cassandra Brandow</v>
      </c>
      <c r="W8822" s="3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VLOOKUP(M8823,People!A:B,2,0)</f>
        <v>Cassandra Brandow</v>
      </c>
      <c r="W8823" s="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VLOOKUP(M8824,People!A:B,2,0)</f>
        <v>Cassandra Brandow</v>
      </c>
      <c r="W8824" s="3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VLOOKUP(M8825,People!A:B,2,0)</f>
        <v>Cassandra Brandow</v>
      </c>
      <c r="W8825" s="3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VLOOKUP(M8826,People!A:B,2,0)</f>
        <v>Chuck Magee</v>
      </c>
      <c r="W8826" s="3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VLOOKUP(M8827,People!A:B,2,0)</f>
        <v>Chuck Magee</v>
      </c>
      <c r="W8827" s="3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VLOOKUP(M8828,People!A:B,2,0)</f>
        <v>Kelly Williams</v>
      </c>
      <c r="W8828" s="3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VLOOKUP(M8829,People!A:B,2,0)</f>
        <v>Kelly Williams</v>
      </c>
      <c r="W8829" s="3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VLOOKUP(M8830,People!A:B,2,0)</f>
        <v>Kelly Williams</v>
      </c>
      <c r="W8830" s="3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VLOOKUP(M8831,People!A:B,2,0)</f>
        <v>Kelly Williams</v>
      </c>
      <c r="W8831" s="3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VLOOKUP(M8832,People!A:B,2,0)</f>
        <v>Anna Andreadi</v>
      </c>
      <c r="W8832" s="3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VLOOKUP(M8833,People!A:B,2,0)</f>
        <v>Cassandra Brandow</v>
      </c>
      <c r="W8833" s="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VLOOKUP(M8834,People!A:B,2,0)</f>
        <v>Chuck Magee</v>
      </c>
      <c r="W8834" s="3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VLOOKUP(M8835,People!A:B,2,0)</f>
        <v>Cassandra Brandow</v>
      </c>
      <c r="W8835" s="3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VLOOKUP(M8836,People!A:B,2,0)</f>
        <v>Cassandra Brandow</v>
      </c>
      <c r="W8836" s="3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VLOOKUP(M8837,People!A:B,2,0)</f>
        <v>Cassandra Brandow</v>
      </c>
      <c r="W8837" s="3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VLOOKUP(M8838,People!A:B,2,0)</f>
        <v>Cassandra Brandow</v>
      </c>
      <c r="W8838" s="3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VLOOKUP(M8839,People!A:B,2,0)</f>
        <v>Cassandra Brandow</v>
      </c>
      <c r="W8839" s="3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VLOOKUP(M8840,People!A:B,2,0)</f>
        <v>Anna Andreadi</v>
      </c>
      <c r="W8840" s="3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VLOOKUP(M8841,People!A:B,2,0)</f>
        <v>Anna Andreadi</v>
      </c>
      <c r="W8841" s="3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VLOOKUP(M8842,People!A:B,2,0)</f>
        <v>Anna Andreadi</v>
      </c>
      <c r="W8842" s="3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VLOOKUP(M8843,People!A:B,2,0)</f>
        <v>Anna Andreadi</v>
      </c>
      <c r="W8843" s="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VLOOKUP(M8844,People!A:B,2,0)</f>
        <v>Anna Andreadi</v>
      </c>
      <c r="W8844" s="3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VLOOKUP(M8845,People!A:B,2,0)</f>
        <v>Kelly Williams</v>
      </c>
      <c r="W8845" s="3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VLOOKUP(M8846,People!A:B,2,0)</f>
        <v>Chuck Magee</v>
      </c>
      <c r="W8846" s="3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VLOOKUP(M8847,People!A:B,2,0)</f>
        <v>Chuck Magee</v>
      </c>
      <c r="W8847" s="3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VLOOKUP(M8848,People!A:B,2,0)</f>
        <v>Chuck Magee</v>
      </c>
      <c r="W8848" s="3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VLOOKUP(M8849,People!A:B,2,0)</f>
        <v>Chuck Magee</v>
      </c>
      <c r="W8849" s="3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VLOOKUP(M8850,People!A:B,2,0)</f>
        <v>Cassandra Brandow</v>
      </c>
      <c r="W8850" s="3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VLOOKUP(M8851,People!A:B,2,0)</f>
        <v>Cassandra Brandow</v>
      </c>
      <c r="W8851" s="3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VLOOKUP(M8852,People!A:B,2,0)</f>
        <v>Cassandra Brandow</v>
      </c>
      <c r="W8852" s="3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VLOOKUP(M8853,People!A:B,2,0)</f>
        <v>Cassandra Brandow</v>
      </c>
      <c r="W8853" s="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VLOOKUP(M8854,People!A:B,2,0)</f>
        <v>Chuck Magee</v>
      </c>
      <c r="W8854" s="3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VLOOKUP(M8855,People!A:B,2,0)</f>
        <v>Chuck Magee</v>
      </c>
      <c r="W8855" s="3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VLOOKUP(M8856,People!A:B,2,0)</f>
        <v>Chuck Magee</v>
      </c>
      <c r="W8856" s="3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VLOOKUP(M8857,People!A:B,2,0)</f>
        <v>Anna Andreadi</v>
      </c>
      <c r="W8857" s="3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VLOOKUP(M8858,People!A:B,2,0)</f>
        <v>Anna Andreadi</v>
      </c>
      <c r="W8858" s="3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VLOOKUP(M8859,People!A:B,2,0)</f>
        <v>Anna Andreadi</v>
      </c>
      <c r="W8859" s="3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VLOOKUP(M8860,People!A:B,2,0)</f>
        <v>Anna Andreadi</v>
      </c>
      <c r="W8860" s="3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VLOOKUP(M8861,People!A:B,2,0)</f>
        <v>Cassandra Brandow</v>
      </c>
      <c r="W8861" s="3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VLOOKUP(M8862,People!A:B,2,0)</f>
        <v>Chuck Magee</v>
      </c>
      <c r="W8862" s="3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VLOOKUP(M8863,People!A:B,2,0)</f>
        <v>Chuck Magee</v>
      </c>
      <c r="W8863" s="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VLOOKUP(M8864,People!A:B,2,0)</f>
        <v>Chuck Magee</v>
      </c>
      <c r="W8864" s="3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VLOOKUP(M8865,People!A:B,2,0)</f>
        <v>Chuck Magee</v>
      </c>
      <c r="W8865" s="3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VLOOKUP(M8866,People!A:B,2,0)</f>
        <v>Chuck Magee</v>
      </c>
      <c r="W8866" s="3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VLOOKUP(M8867,People!A:B,2,0)</f>
        <v>Cassandra Brandow</v>
      </c>
      <c r="W8867" s="3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VLOOKUP(M8868,People!A:B,2,0)</f>
        <v>Kelly Williams</v>
      </c>
      <c r="W8868" s="3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VLOOKUP(M8869,People!A:B,2,0)</f>
        <v>Kelly Williams</v>
      </c>
      <c r="W8869" s="3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VLOOKUP(M8870,People!A:B,2,0)</f>
        <v>Anna Andreadi</v>
      </c>
      <c r="W8870" s="3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VLOOKUP(M8871,People!A:B,2,0)</f>
        <v>Anna Andreadi</v>
      </c>
      <c r="W8871" s="3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VLOOKUP(M8872,People!A:B,2,0)</f>
        <v>Anna Andreadi</v>
      </c>
      <c r="W8872" s="3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VLOOKUP(M8873,People!A:B,2,0)</f>
        <v>Anna Andreadi</v>
      </c>
      <c r="W8873" s="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VLOOKUP(M8874,People!A:B,2,0)</f>
        <v>Chuck Magee</v>
      </c>
      <c r="W8874" s="3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VLOOKUP(M8875,People!A:B,2,0)</f>
        <v>Chuck Magee</v>
      </c>
      <c r="W8875" s="3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VLOOKUP(M8876,People!A:B,2,0)</f>
        <v>Kelly Williams</v>
      </c>
      <c r="W8876" s="3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VLOOKUP(M8877,People!A:B,2,0)</f>
        <v>Kelly Williams</v>
      </c>
      <c r="W8877" s="3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VLOOKUP(M8878,People!A:B,2,0)</f>
        <v>Kelly Williams</v>
      </c>
      <c r="W8878" s="3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VLOOKUP(M8879,People!A:B,2,0)</f>
        <v>Chuck Magee</v>
      </c>
      <c r="W8879" s="3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VLOOKUP(M8880,People!A:B,2,0)</f>
        <v>Chuck Magee</v>
      </c>
      <c r="W8880" s="3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VLOOKUP(M8881,People!A:B,2,0)</f>
        <v>Anna Andreadi</v>
      </c>
      <c r="W8881" s="3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VLOOKUP(M8882,People!A:B,2,0)</f>
        <v>Anna Andreadi</v>
      </c>
      <c r="W8882" s="3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VLOOKUP(M8883,People!A:B,2,0)</f>
        <v>Kelly Williams</v>
      </c>
      <c r="W8883" s="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VLOOKUP(M8884,People!A:B,2,0)</f>
        <v>Cassandra Brandow</v>
      </c>
      <c r="W8884" s="3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VLOOKUP(M8885,People!A:B,2,0)</f>
        <v>Cassandra Brandow</v>
      </c>
      <c r="W8885" s="3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VLOOKUP(M8886,People!A:B,2,0)</f>
        <v>Chuck Magee</v>
      </c>
      <c r="W8886" s="3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VLOOKUP(M8887,People!A:B,2,0)</f>
        <v>Chuck Magee</v>
      </c>
      <c r="W8887" s="3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VLOOKUP(M8888,People!A:B,2,0)</f>
        <v>Chuck Magee</v>
      </c>
      <c r="W8888" s="3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VLOOKUP(M8889,People!A:B,2,0)</f>
        <v>Anna Andreadi</v>
      </c>
      <c r="W8889" s="3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VLOOKUP(M8890,People!A:B,2,0)</f>
        <v>Anna Andreadi</v>
      </c>
      <c r="W8890" s="3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VLOOKUP(M8891,People!A:B,2,0)</f>
        <v>Kelly Williams</v>
      </c>
      <c r="W8891" s="3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VLOOKUP(M8892,People!A:B,2,0)</f>
        <v>Kelly Williams</v>
      </c>
      <c r="W8892" s="3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VLOOKUP(M8893,People!A:B,2,0)</f>
        <v>Cassandra Brandow</v>
      </c>
      <c r="W8893" s="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VLOOKUP(M8894,People!A:B,2,0)</f>
        <v>Anna Andreadi</v>
      </c>
      <c r="W8894" s="3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VLOOKUP(M8895,People!A:B,2,0)</f>
        <v>Kelly Williams</v>
      </c>
      <c r="W8895" s="3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VLOOKUP(M8896,People!A:B,2,0)</f>
        <v>Anna Andreadi</v>
      </c>
      <c r="W8896" s="3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VLOOKUP(M8897,People!A:B,2,0)</f>
        <v>Anna Andreadi</v>
      </c>
      <c r="W8897" s="3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VLOOKUP(M8898,People!A:B,2,0)</f>
        <v>Anna Andreadi</v>
      </c>
      <c r="W8898" s="3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VLOOKUP(M8899,People!A:B,2,0)</f>
        <v>Anna Andreadi</v>
      </c>
      <c r="W8899" s="3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VLOOKUP(M8900,People!A:B,2,0)</f>
        <v>Cassandra Brandow</v>
      </c>
      <c r="W8900" s="3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VLOOKUP(M8901,People!A:B,2,0)</f>
        <v>Cassandra Brandow</v>
      </c>
      <c r="W8901" s="3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VLOOKUP(M8902,People!A:B,2,0)</f>
        <v>Kelly Williams</v>
      </c>
      <c r="W8902" s="3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VLOOKUP(M8903,People!A:B,2,0)</f>
        <v>Kelly Williams</v>
      </c>
      <c r="W8903" s="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VLOOKUP(M8904,People!A:B,2,0)</f>
        <v>Kelly Williams</v>
      </c>
      <c r="W8904" s="3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VLOOKUP(M8905,People!A:B,2,0)</f>
        <v>Kelly Williams</v>
      </c>
      <c r="W8905" s="3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VLOOKUP(M8906,People!A:B,2,0)</f>
        <v>Chuck Magee</v>
      </c>
      <c r="W8906" s="3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VLOOKUP(M8907,People!A:B,2,0)</f>
        <v>Chuck Magee</v>
      </c>
      <c r="W8907" s="3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VLOOKUP(M8908,People!A:B,2,0)</f>
        <v>Chuck Magee</v>
      </c>
      <c r="W8908" s="3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VLOOKUP(M8909,People!A:B,2,0)</f>
        <v>Anna Andreadi</v>
      </c>
      <c r="W8909" s="3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VLOOKUP(M8910,People!A:B,2,0)</f>
        <v>Anna Andreadi</v>
      </c>
      <c r="W8910" s="3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VLOOKUP(M8911,People!A:B,2,0)</f>
        <v>Chuck Magee</v>
      </c>
      <c r="W8911" s="3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VLOOKUP(M8912,People!A:B,2,0)</f>
        <v>Cassandra Brandow</v>
      </c>
      <c r="W8912" s="3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VLOOKUP(M8913,People!A:B,2,0)</f>
        <v>Cassandra Brandow</v>
      </c>
      <c r="W8913" s="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VLOOKUP(M8914,People!A:B,2,0)</f>
        <v>Cassandra Brandow</v>
      </c>
      <c r="W8914" s="3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VLOOKUP(M8915,People!A:B,2,0)</f>
        <v>Cassandra Brandow</v>
      </c>
      <c r="W8915" s="3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VLOOKUP(M8916,People!A:B,2,0)</f>
        <v>Kelly Williams</v>
      </c>
      <c r="W8916" s="3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VLOOKUP(M8917,People!A:B,2,0)</f>
        <v>Kelly Williams</v>
      </c>
      <c r="W8917" s="3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VLOOKUP(M8918,People!A:B,2,0)</f>
        <v>Kelly Williams</v>
      </c>
      <c r="W8918" s="3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VLOOKUP(M8919,People!A:B,2,0)</f>
        <v>Kelly Williams</v>
      </c>
      <c r="W8919" s="3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VLOOKUP(M8920,People!A:B,2,0)</f>
        <v>Kelly Williams</v>
      </c>
      <c r="W8920" s="3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VLOOKUP(M8921,People!A:B,2,0)</f>
        <v>Cassandra Brandow</v>
      </c>
      <c r="W8921" s="3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VLOOKUP(M8922,People!A:B,2,0)</f>
        <v>Chuck Magee</v>
      </c>
      <c r="W8922" s="3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VLOOKUP(M8923,People!A:B,2,0)</f>
        <v>Cassandra Brandow</v>
      </c>
      <c r="W8923" s="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VLOOKUP(M8924,People!A:B,2,0)</f>
        <v>Cassandra Brandow</v>
      </c>
      <c r="W8924" s="3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VLOOKUP(M8925,People!A:B,2,0)</f>
        <v>Cassandra Brandow</v>
      </c>
      <c r="W8925" s="3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VLOOKUP(M8926,People!A:B,2,0)</f>
        <v>Kelly Williams</v>
      </c>
      <c r="W8926" s="3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VLOOKUP(M8927,People!A:B,2,0)</f>
        <v>Kelly Williams</v>
      </c>
      <c r="W8927" s="3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VLOOKUP(M8928,People!A:B,2,0)</f>
        <v>Kelly Williams</v>
      </c>
      <c r="W8928" s="3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VLOOKUP(M8929,People!A:B,2,0)</f>
        <v>Anna Andreadi</v>
      </c>
      <c r="W8929" s="3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VLOOKUP(M8930,People!A:B,2,0)</f>
        <v>Kelly Williams</v>
      </c>
      <c r="W8930" s="3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VLOOKUP(M8931,People!A:B,2,0)</f>
        <v>Kelly Williams</v>
      </c>
      <c r="W8931" s="3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VLOOKUP(M8932,People!A:B,2,0)</f>
        <v>Kelly Williams</v>
      </c>
      <c r="W8932" s="3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VLOOKUP(M8933,People!A:B,2,0)</f>
        <v>Kelly Williams</v>
      </c>
      <c r="W8933" s="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VLOOKUP(M8934,People!A:B,2,0)</f>
        <v>Kelly Williams</v>
      </c>
      <c r="W8934" s="3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VLOOKUP(M8935,People!A:B,2,0)</f>
        <v>Kelly Williams</v>
      </c>
      <c r="W8935" s="3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VLOOKUP(M8936,People!A:B,2,0)</f>
        <v>Chuck Magee</v>
      </c>
      <c r="W8936" s="3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VLOOKUP(M8937,People!A:B,2,0)</f>
        <v>Chuck Magee</v>
      </c>
      <c r="W8937" s="3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VLOOKUP(M8938,People!A:B,2,0)</f>
        <v>Anna Andreadi</v>
      </c>
      <c r="W8938" s="3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VLOOKUP(M8939,People!A:B,2,0)</f>
        <v>Anna Andreadi</v>
      </c>
      <c r="W8939" s="3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VLOOKUP(M8940,People!A:B,2,0)</f>
        <v>Anna Andreadi</v>
      </c>
      <c r="W8940" s="3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VLOOKUP(M8941,People!A:B,2,0)</f>
        <v>Anna Andreadi</v>
      </c>
      <c r="W8941" s="3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VLOOKUP(M8942,People!A:B,2,0)</f>
        <v>Cassandra Brandow</v>
      </c>
      <c r="W8942" s="3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VLOOKUP(M8943,People!A:B,2,0)</f>
        <v>Anna Andreadi</v>
      </c>
      <c r="W8943" s="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VLOOKUP(M8944,People!A:B,2,0)</f>
        <v>Anna Andreadi</v>
      </c>
      <c r="W8944" s="3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VLOOKUP(M8945,People!A:B,2,0)</f>
        <v>Kelly Williams</v>
      </c>
      <c r="W8945" s="3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VLOOKUP(M8946,People!A:B,2,0)</f>
        <v>Anna Andreadi</v>
      </c>
      <c r="W8946" s="3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VLOOKUP(M8947,People!A:B,2,0)</f>
        <v>Anna Andreadi</v>
      </c>
      <c r="W8947" s="3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VLOOKUP(M8948,People!A:B,2,0)</f>
        <v>Chuck Magee</v>
      </c>
      <c r="W8948" s="3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VLOOKUP(M8949,People!A:B,2,0)</f>
        <v>Chuck Magee</v>
      </c>
      <c r="W8949" s="3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VLOOKUP(M8950,People!A:B,2,0)</f>
        <v>Anna Andreadi</v>
      </c>
      <c r="W8950" s="3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VLOOKUP(M8951,People!A:B,2,0)</f>
        <v>Cassandra Brandow</v>
      </c>
      <c r="W8951" s="3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VLOOKUP(M8952,People!A:B,2,0)</f>
        <v>Cassandra Brandow</v>
      </c>
      <c r="W8952" s="3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VLOOKUP(M8953,People!A:B,2,0)</f>
        <v>Cassandra Brandow</v>
      </c>
      <c r="W8953" s="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VLOOKUP(M8954,People!A:B,2,0)</f>
        <v>Cassandra Brandow</v>
      </c>
      <c r="W8954" s="3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VLOOKUP(M8955,People!A:B,2,0)</f>
        <v>Cassandra Brandow</v>
      </c>
      <c r="W8955" s="3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VLOOKUP(M8956,People!A:B,2,0)</f>
        <v>Cassandra Brandow</v>
      </c>
      <c r="W8956" s="3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VLOOKUP(M8957,People!A:B,2,0)</f>
        <v>Anna Andreadi</v>
      </c>
      <c r="W8957" s="3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VLOOKUP(M8958,People!A:B,2,0)</f>
        <v>Cassandra Brandow</v>
      </c>
      <c r="W8958" s="3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VLOOKUP(M8959,People!A:B,2,0)</f>
        <v>Cassandra Brandow</v>
      </c>
      <c r="W8959" s="3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VLOOKUP(M8960,People!A:B,2,0)</f>
        <v>Kelly Williams</v>
      </c>
      <c r="W8960" s="3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VLOOKUP(M8961,People!A:B,2,0)</f>
        <v>Kelly Williams</v>
      </c>
      <c r="W8961" s="3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VLOOKUP(M8962,People!A:B,2,0)</f>
        <v>Kelly Williams</v>
      </c>
      <c r="W8962" s="3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VLOOKUP(M8963,People!A:B,2,0)</f>
        <v>Kelly Williams</v>
      </c>
      <c r="W8963" s="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VLOOKUP(M8964,People!A:B,2,0)</f>
        <v>Cassandra Brandow</v>
      </c>
      <c r="W8964" s="3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VLOOKUP(M8965,People!A:B,2,0)</f>
        <v>Cassandra Brandow</v>
      </c>
      <c r="W8965" s="3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VLOOKUP(M8966,People!A:B,2,0)</f>
        <v>Cassandra Brandow</v>
      </c>
      <c r="W8966" s="3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VLOOKUP(M8967,People!A:B,2,0)</f>
        <v>Kelly Williams</v>
      </c>
      <c r="W8967" s="3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VLOOKUP(M8968,People!A:B,2,0)</f>
        <v>Chuck Magee</v>
      </c>
      <c r="W8968" s="3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VLOOKUP(M8969,People!A:B,2,0)</f>
        <v>Chuck Magee</v>
      </c>
      <c r="W8969" s="3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VLOOKUP(M8970,People!A:B,2,0)</f>
        <v>Cassandra Brandow</v>
      </c>
      <c r="W8970" s="3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VLOOKUP(M8971,People!A:B,2,0)</f>
        <v>Chuck Magee</v>
      </c>
      <c r="W8971" s="3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VLOOKUP(M8972,People!A:B,2,0)</f>
        <v>Chuck Magee</v>
      </c>
      <c r="W8972" s="3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VLOOKUP(M8973,People!A:B,2,0)</f>
        <v>Chuck Magee</v>
      </c>
      <c r="W8973" s="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VLOOKUP(M8974,People!A:B,2,0)</f>
        <v>Chuck Magee</v>
      </c>
      <c r="W8974" s="3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VLOOKUP(M8975,People!A:B,2,0)</f>
        <v>Anna Andreadi</v>
      </c>
      <c r="W8975" s="3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VLOOKUP(M8976,People!A:B,2,0)</f>
        <v>Kelly Williams</v>
      </c>
      <c r="W8976" s="3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VLOOKUP(M8977,People!A:B,2,0)</f>
        <v>Kelly Williams</v>
      </c>
      <c r="W8977" s="3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VLOOKUP(M8978,People!A:B,2,0)</f>
        <v>Kelly Williams</v>
      </c>
      <c r="W8978" s="3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VLOOKUP(M8979,People!A:B,2,0)</f>
        <v>Kelly Williams</v>
      </c>
      <c r="W8979" s="3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VLOOKUP(M8980,People!A:B,2,0)</f>
        <v>Chuck Magee</v>
      </c>
      <c r="W8980" s="3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VLOOKUP(M8981,People!A:B,2,0)</f>
        <v>Kelly Williams</v>
      </c>
      <c r="W8981" s="3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VLOOKUP(M8982,People!A:B,2,0)</f>
        <v>Kelly Williams</v>
      </c>
      <c r="W8982" s="3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VLOOKUP(M8983,People!A:B,2,0)</f>
        <v>Kelly Williams</v>
      </c>
      <c r="W8983" s="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VLOOKUP(M8984,People!A:B,2,0)</f>
        <v>Kelly Williams</v>
      </c>
      <c r="W8984" s="3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VLOOKUP(M8985,People!A:B,2,0)</f>
        <v>Kelly Williams</v>
      </c>
      <c r="W8985" s="3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VLOOKUP(M8986,People!A:B,2,0)</f>
        <v>Kelly Williams</v>
      </c>
      <c r="W8986" s="3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VLOOKUP(M8987,People!A:B,2,0)</f>
        <v>Cassandra Brandow</v>
      </c>
      <c r="W8987" s="3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VLOOKUP(M8988,People!A:B,2,0)</f>
        <v>Cassandra Brandow</v>
      </c>
      <c r="W8988" s="3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VLOOKUP(M8989,People!A:B,2,0)</f>
        <v>Cassandra Brandow</v>
      </c>
      <c r="W8989" s="3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VLOOKUP(M8990,People!A:B,2,0)</f>
        <v>Cassandra Brandow</v>
      </c>
      <c r="W8990" s="3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VLOOKUP(M8991,People!A:B,2,0)</f>
        <v>Kelly Williams</v>
      </c>
      <c r="W8991" s="3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VLOOKUP(M8992,People!A:B,2,0)</f>
        <v>Kelly Williams</v>
      </c>
      <c r="W8992" s="3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VLOOKUP(M8993,People!A:B,2,0)</f>
        <v>Anna Andreadi</v>
      </c>
      <c r="W8993" s="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VLOOKUP(M8994,People!A:B,2,0)</f>
        <v>Cassandra Brandow</v>
      </c>
      <c r="W8994" s="3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VLOOKUP(M8995,People!A:B,2,0)</f>
        <v>Cassandra Brandow</v>
      </c>
      <c r="W8995" s="3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VLOOKUP(M8996,People!A:B,2,0)</f>
        <v>Cassandra Brandow</v>
      </c>
      <c r="W8996" s="3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VLOOKUP(M8997,People!A:B,2,0)</f>
        <v>Cassandra Brandow</v>
      </c>
      <c r="W8997" s="3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VLOOKUP(M8998,People!A:B,2,0)</f>
        <v>Kelly Williams</v>
      </c>
      <c r="W8998" s="3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VLOOKUP(M8999,People!A:B,2,0)</f>
        <v>Kelly Williams</v>
      </c>
      <c r="W8999" s="3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VLOOKUP(M9000,People!A:B,2,0)</f>
        <v>Kelly Williams</v>
      </c>
      <c r="W9000" s="3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VLOOKUP(M9001,People!A:B,2,0)</f>
        <v>Chuck Magee</v>
      </c>
      <c r="W9001" s="3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VLOOKUP(M9002,People!A:B,2,0)</f>
        <v>Anna Andreadi</v>
      </c>
      <c r="W9002" s="3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VLOOKUP(M9003,People!A:B,2,0)</f>
        <v>Cassandra Brandow</v>
      </c>
      <c r="W9003" s="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VLOOKUP(M9004,People!A:B,2,0)</f>
        <v>Cassandra Brandow</v>
      </c>
      <c r="W9004" s="3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VLOOKUP(M9005,People!A:B,2,0)</f>
        <v>Anna Andreadi</v>
      </c>
      <c r="W9005" s="3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VLOOKUP(M9006,People!A:B,2,0)</f>
        <v>Anna Andreadi</v>
      </c>
      <c r="W9006" s="3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VLOOKUP(M9007,People!A:B,2,0)</f>
        <v>Kelly Williams</v>
      </c>
      <c r="W9007" s="3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VLOOKUP(M9008,People!A:B,2,0)</f>
        <v>Kelly Williams</v>
      </c>
      <c r="W9008" s="3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VLOOKUP(M9009,People!A:B,2,0)</f>
        <v>Kelly Williams</v>
      </c>
      <c r="W9009" s="3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VLOOKUP(M9010,People!A:B,2,0)</f>
        <v>Kelly Williams</v>
      </c>
      <c r="W9010" s="3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VLOOKUP(M9011,People!A:B,2,0)</f>
        <v>Chuck Magee</v>
      </c>
      <c r="W9011" s="3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VLOOKUP(M9012,People!A:B,2,0)</f>
        <v>Cassandra Brandow</v>
      </c>
      <c r="W9012" s="3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VLOOKUP(M9013,People!A:B,2,0)</f>
        <v>Kelly Williams</v>
      </c>
      <c r="W9013" s="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VLOOKUP(M9014,People!A:B,2,0)</f>
        <v>Chuck Magee</v>
      </c>
      <c r="W9014" s="3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VLOOKUP(M9015,People!A:B,2,0)</f>
        <v>Anna Andreadi</v>
      </c>
      <c r="W9015" s="3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VLOOKUP(M9016,People!A:B,2,0)</f>
        <v>Anna Andreadi</v>
      </c>
      <c r="W9016" s="3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VLOOKUP(M9017,People!A:B,2,0)</f>
        <v>Anna Andreadi</v>
      </c>
      <c r="W9017" s="3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VLOOKUP(M9018,People!A:B,2,0)</f>
        <v>Anna Andreadi</v>
      </c>
      <c r="W9018" s="3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VLOOKUP(M9019,People!A:B,2,0)</f>
        <v>Anna Andreadi</v>
      </c>
      <c r="W9019" s="3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VLOOKUP(M9020,People!A:B,2,0)</f>
        <v>Anna Andreadi</v>
      </c>
      <c r="W9020" s="3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VLOOKUP(M9021,People!A:B,2,0)</f>
        <v>Cassandra Brandow</v>
      </c>
      <c r="W9021" s="3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VLOOKUP(M9022,People!A:B,2,0)</f>
        <v>Cassandra Brandow</v>
      </c>
      <c r="W9022" s="3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VLOOKUP(M9023,People!A:B,2,0)</f>
        <v>Chuck Magee</v>
      </c>
      <c r="W9023" s="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VLOOKUP(M9024,People!A:B,2,0)</f>
        <v>Anna Andreadi</v>
      </c>
      <c r="W9024" s="3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VLOOKUP(M9025,People!A:B,2,0)</f>
        <v>Chuck Magee</v>
      </c>
      <c r="W9025" s="3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VLOOKUP(M9026,People!A:B,2,0)</f>
        <v>Chuck Magee</v>
      </c>
      <c r="W9026" s="3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VLOOKUP(M9027,People!A:B,2,0)</f>
        <v>Chuck Magee</v>
      </c>
      <c r="W9027" s="3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VLOOKUP(M9028,People!A:B,2,0)</f>
        <v>Chuck Magee</v>
      </c>
      <c r="W9028" s="3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VLOOKUP(M9029,People!A:B,2,0)</f>
        <v>Chuck Magee</v>
      </c>
      <c r="W9029" s="3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VLOOKUP(M9030,People!A:B,2,0)</f>
        <v>Chuck Magee</v>
      </c>
      <c r="W9030" s="3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VLOOKUP(M9031,People!A:B,2,0)</f>
        <v>Chuck Magee</v>
      </c>
      <c r="W9031" s="3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VLOOKUP(M9032,People!A:B,2,0)</f>
        <v>Anna Andreadi</v>
      </c>
      <c r="W9032" s="3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VLOOKUP(M9033,People!A:B,2,0)</f>
        <v>Anna Andreadi</v>
      </c>
      <c r="W9033" s="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VLOOKUP(M9034,People!A:B,2,0)</f>
        <v>Kelly Williams</v>
      </c>
      <c r="W9034" s="3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VLOOKUP(M9035,People!A:B,2,0)</f>
        <v>Cassandra Brandow</v>
      </c>
      <c r="W9035" s="3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VLOOKUP(M9036,People!A:B,2,0)</f>
        <v>Kelly Williams</v>
      </c>
      <c r="W9036" s="3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VLOOKUP(M9037,People!A:B,2,0)</f>
        <v>Kelly Williams</v>
      </c>
      <c r="W9037" s="3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VLOOKUP(M9038,People!A:B,2,0)</f>
        <v>Chuck Magee</v>
      </c>
      <c r="W9038" s="3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VLOOKUP(M9039,People!A:B,2,0)</f>
        <v>Chuck Magee</v>
      </c>
      <c r="W9039" s="3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VLOOKUP(M9040,People!A:B,2,0)</f>
        <v>Kelly Williams</v>
      </c>
      <c r="W9040" s="3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VLOOKUP(M9041,People!A:B,2,0)</f>
        <v>Kelly Williams</v>
      </c>
      <c r="W9041" s="3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VLOOKUP(M9042,People!A:B,2,0)</f>
        <v>Anna Andreadi</v>
      </c>
      <c r="W9042" s="3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VLOOKUP(M9043,People!A:B,2,0)</f>
        <v>Cassandra Brandow</v>
      </c>
      <c r="W9043" s="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VLOOKUP(M9044,People!A:B,2,0)</f>
        <v>Anna Andreadi</v>
      </c>
      <c r="W9044" s="3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VLOOKUP(M9045,People!A:B,2,0)</f>
        <v>Anna Andreadi</v>
      </c>
      <c r="W9045" s="3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VLOOKUP(M9046,People!A:B,2,0)</f>
        <v>Anna Andreadi</v>
      </c>
      <c r="W9046" s="3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VLOOKUP(M9047,People!A:B,2,0)</f>
        <v>Anna Andreadi</v>
      </c>
      <c r="W9047" s="3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VLOOKUP(M9048,People!A:B,2,0)</f>
        <v>Anna Andreadi</v>
      </c>
      <c r="W9048" s="3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VLOOKUP(M9049,People!A:B,2,0)</f>
        <v>Anna Andreadi</v>
      </c>
      <c r="W9049" s="3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VLOOKUP(M9050,People!A:B,2,0)</f>
        <v>Anna Andreadi</v>
      </c>
      <c r="W9050" s="3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VLOOKUP(M9051,People!A:B,2,0)</f>
        <v>Chuck Magee</v>
      </c>
      <c r="W9051" s="3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VLOOKUP(M9052,People!A:B,2,0)</f>
        <v>Anna Andreadi</v>
      </c>
      <c r="W9052" s="3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VLOOKUP(M9053,People!A:B,2,0)</f>
        <v>Anna Andreadi</v>
      </c>
      <c r="W9053" s="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VLOOKUP(M9054,People!A:B,2,0)</f>
        <v>Anna Andreadi</v>
      </c>
      <c r="W9054" s="3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VLOOKUP(M9055,People!A:B,2,0)</f>
        <v>Anna Andreadi</v>
      </c>
      <c r="W9055" s="3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VLOOKUP(M9056,People!A:B,2,0)</f>
        <v>Anna Andreadi</v>
      </c>
      <c r="W9056" s="3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VLOOKUP(M9057,People!A:B,2,0)</f>
        <v>Anna Andreadi</v>
      </c>
      <c r="W9057" s="3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VLOOKUP(M9058,People!A:B,2,0)</f>
        <v>Chuck Magee</v>
      </c>
      <c r="W9058" s="3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VLOOKUP(M9059,People!A:B,2,0)</f>
        <v>Anna Andreadi</v>
      </c>
      <c r="W9059" s="3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VLOOKUP(M9060,People!A:B,2,0)</f>
        <v>Anna Andreadi</v>
      </c>
      <c r="W9060" s="3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VLOOKUP(M9061,People!A:B,2,0)</f>
        <v>Anna Andreadi</v>
      </c>
      <c r="W9061" s="3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VLOOKUP(M9062,People!A:B,2,0)</f>
        <v>Anna Andreadi</v>
      </c>
      <c r="W9062" s="3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VLOOKUP(M9063,People!A:B,2,0)</f>
        <v>Anna Andreadi</v>
      </c>
      <c r="W9063" s="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VLOOKUP(M9064,People!A:B,2,0)</f>
        <v>Chuck Magee</v>
      </c>
      <c r="W9064" s="3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VLOOKUP(M9065,People!A:B,2,0)</f>
        <v>Kelly Williams</v>
      </c>
      <c r="W9065" s="3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VLOOKUP(M9066,People!A:B,2,0)</f>
        <v>Kelly Williams</v>
      </c>
      <c r="W9066" s="3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VLOOKUP(M9067,People!A:B,2,0)</f>
        <v>Kelly Williams</v>
      </c>
      <c r="W9067" s="3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VLOOKUP(M9068,People!A:B,2,0)</f>
        <v>Cassandra Brandow</v>
      </c>
      <c r="W9068" s="3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VLOOKUP(M9069,People!A:B,2,0)</f>
        <v>Chuck Magee</v>
      </c>
      <c r="W9069" s="3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VLOOKUP(M9070,People!A:B,2,0)</f>
        <v>Anna Andreadi</v>
      </c>
      <c r="W9070" s="3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VLOOKUP(M9071,People!A:B,2,0)</f>
        <v>Anna Andreadi</v>
      </c>
      <c r="W9071" s="3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VLOOKUP(M9072,People!A:B,2,0)</f>
        <v>Chuck Magee</v>
      </c>
      <c r="W9072" s="3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VLOOKUP(M9073,People!A:B,2,0)</f>
        <v>Kelly Williams</v>
      </c>
      <c r="W9073" s="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VLOOKUP(M9074,People!A:B,2,0)</f>
        <v>Kelly Williams</v>
      </c>
      <c r="W9074" s="3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VLOOKUP(M9075,People!A:B,2,0)</f>
        <v>Kelly Williams</v>
      </c>
      <c r="W9075" s="3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VLOOKUP(M9076,People!A:B,2,0)</f>
        <v>Cassandra Brandow</v>
      </c>
      <c r="W9076" s="3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VLOOKUP(M9077,People!A:B,2,0)</f>
        <v>Chuck Magee</v>
      </c>
      <c r="W9077" s="3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VLOOKUP(M9078,People!A:B,2,0)</f>
        <v>Chuck Magee</v>
      </c>
      <c r="W9078" s="3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VLOOKUP(M9079,People!A:B,2,0)</f>
        <v>Kelly Williams</v>
      </c>
      <c r="W9079" s="3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VLOOKUP(M9080,People!A:B,2,0)</f>
        <v>Cassandra Brandow</v>
      </c>
      <c r="W9080" s="3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VLOOKUP(M9081,People!A:B,2,0)</f>
        <v>Cassandra Brandow</v>
      </c>
      <c r="W9081" s="3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VLOOKUP(M9082,People!A:B,2,0)</f>
        <v>Anna Andreadi</v>
      </c>
      <c r="W9082" s="3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VLOOKUP(M9083,People!A:B,2,0)</f>
        <v>Anna Andreadi</v>
      </c>
      <c r="W9083" s="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VLOOKUP(M9084,People!A:B,2,0)</f>
        <v>Cassandra Brandow</v>
      </c>
      <c r="W9084" s="3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VLOOKUP(M9085,People!A:B,2,0)</f>
        <v>Cassandra Brandow</v>
      </c>
      <c r="W9085" s="3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VLOOKUP(M9086,People!A:B,2,0)</f>
        <v>Cassandra Brandow</v>
      </c>
      <c r="W9086" s="3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VLOOKUP(M9087,People!A:B,2,0)</f>
        <v>Anna Andreadi</v>
      </c>
      <c r="W9087" s="3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VLOOKUP(M9088,People!A:B,2,0)</f>
        <v>Kelly Williams</v>
      </c>
      <c r="W9088" s="3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VLOOKUP(M9089,People!A:B,2,0)</f>
        <v>Kelly Williams</v>
      </c>
      <c r="W9089" s="3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VLOOKUP(M9090,People!A:B,2,0)</f>
        <v>Cassandra Brandow</v>
      </c>
      <c r="W9090" s="3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VLOOKUP(M9091,People!A:B,2,0)</f>
        <v>Chuck Magee</v>
      </c>
      <c r="W9091" s="3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VLOOKUP(M9092,People!A:B,2,0)</f>
        <v>Cassandra Brandow</v>
      </c>
      <c r="W9092" s="3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VLOOKUP(M9093,People!A:B,2,0)</f>
        <v>Chuck Magee</v>
      </c>
      <c r="W9093" s="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VLOOKUP(M9094,People!A:B,2,0)</f>
        <v>Chuck Magee</v>
      </c>
      <c r="W9094" s="3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VLOOKUP(M9095,People!A:B,2,0)</f>
        <v>Kelly Williams</v>
      </c>
      <c r="W9095" s="3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VLOOKUP(M9096,People!A:B,2,0)</f>
        <v>Kelly Williams</v>
      </c>
      <c r="W9096" s="3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VLOOKUP(M9097,People!A:B,2,0)</f>
        <v>Kelly Williams</v>
      </c>
      <c r="W9097" s="3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VLOOKUP(M9098,People!A:B,2,0)</f>
        <v>Kelly Williams</v>
      </c>
      <c r="W9098" s="3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VLOOKUP(M9099,People!A:B,2,0)</f>
        <v>Kelly Williams</v>
      </c>
      <c r="W9099" s="3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VLOOKUP(M9100,People!A:B,2,0)</f>
        <v>Kelly Williams</v>
      </c>
      <c r="W9100" s="3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VLOOKUP(M9101,People!A:B,2,0)</f>
        <v>Kelly Williams</v>
      </c>
      <c r="W9101" s="3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VLOOKUP(M9102,People!A:B,2,0)</f>
        <v>Kelly Williams</v>
      </c>
      <c r="W9102" s="3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VLOOKUP(M9103,People!A:B,2,0)</f>
        <v>Kelly Williams</v>
      </c>
      <c r="W9103" s="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VLOOKUP(M9104,People!A:B,2,0)</f>
        <v>Kelly Williams</v>
      </c>
      <c r="W9104" s="3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VLOOKUP(M9105,People!A:B,2,0)</f>
        <v>Kelly Williams</v>
      </c>
      <c r="W9105" s="3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VLOOKUP(M9106,People!A:B,2,0)</f>
        <v>Kelly Williams</v>
      </c>
      <c r="W9106" s="3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VLOOKUP(M9107,People!A:B,2,0)</f>
        <v>Kelly Williams</v>
      </c>
      <c r="W9107" s="3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VLOOKUP(M9108,People!A:B,2,0)</f>
        <v>Kelly Williams</v>
      </c>
      <c r="W9108" s="3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VLOOKUP(M9109,People!A:B,2,0)</f>
        <v>Kelly Williams</v>
      </c>
      <c r="W9109" s="3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VLOOKUP(M9110,People!A:B,2,0)</f>
        <v>Kelly Williams</v>
      </c>
      <c r="W9110" s="3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VLOOKUP(M9111,People!A:B,2,0)</f>
        <v>Kelly Williams</v>
      </c>
      <c r="W9111" s="3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VLOOKUP(M9112,People!A:B,2,0)</f>
        <v>Cassandra Brandow</v>
      </c>
      <c r="W9112" s="3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VLOOKUP(M9113,People!A:B,2,0)</f>
        <v>Cassandra Brandow</v>
      </c>
      <c r="W9113" s="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VLOOKUP(M9114,People!A:B,2,0)</f>
        <v>Cassandra Brandow</v>
      </c>
      <c r="W9114" s="3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VLOOKUP(M9115,People!A:B,2,0)</f>
        <v>Cassandra Brandow</v>
      </c>
      <c r="W9115" s="3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VLOOKUP(M9116,People!A:B,2,0)</f>
        <v>Anna Andreadi</v>
      </c>
      <c r="W9116" s="3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VLOOKUP(M9117,People!A:B,2,0)</f>
        <v>Chuck Magee</v>
      </c>
      <c r="W9117" s="3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VLOOKUP(M9118,People!A:B,2,0)</f>
        <v>Chuck Magee</v>
      </c>
      <c r="W9118" s="3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VLOOKUP(M9119,People!A:B,2,0)</f>
        <v>Chuck Magee</v>
      </c>
      <c r="W9119" s="3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VLOOKUP(M9120,People!A:B,2,0)</f>
        <v>Chuck Magee</v>
      </c>
      <c r="W9120" s="3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VLOOKUP(M9121,People!A:B,2,0)</f>
        <v>Anna Andreadi</v>
      </c>
      <c r="W9121" s="3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VLOOKUP(M9122,People!A:B,2,0)</f>
        <v>Anna Andreadi</v>
      </c>
      <c r="W9122" s="3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VLOOKUP(M9123,People!A:B,2,0)</f>
        <v>Anna Andreadi</v>
      </c>
      <c r="W9123" s="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VLOOKUP(M9124,People!A:B,2,0)</f>
        <v>Anna Andreadi</v>
      </c>
      <c r="W9124" s="3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VLOOKUP(M9125,People!A:B,2,0)</f>
        <v>Chuck Magee</v>
      </c>
      <c r="W9125" s="3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VLOOKUP(M9126,People!A:B,2,0)</f>
        <v>Kelly Williams</v>
      </c>
      <c r="W9126" s="3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VLOOKUP(M9127,People!A:B,2,0)</f>
        <v>Kelly Williams</v>
      </c>
      <c r="W9127" s="3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VLOOKUP(M9128,People!A:B,2,0)</f>
        <v>Anna Andreadi</v>
      </c>
      <c r="W9128" s="3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VLOOKUP(M9129,People!A:B,2,0)</f>
        <v>Kelly Williams</v>
      </c>
      <c r="W9129" s="3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VLOOKUP(M9130,People!A:B,2,0)</f>
        <v>Anna Andreadi</v>
      </c>
      <c r="W9130" s="3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VLOOKUP(M9131,People!A:B,2,0)</f>
        <v>Chuck Magee</v>
      </c>
      <c r="W9131" s="3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VLOOKUP(M9132,People!A:B,2,0)</f>
        <v>Chuck Magee</v>
      </c>
      <c r="W9132" s="3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VLOOKUP(M9133,People!A:B,2,0)</f>
        <v>Chuck Magee</v>
      </c>
      <c r="W9133" s="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VLOOKUP(M9134,People!A:B,2,0)</f>
        <v>Chuck Magee</v>
      </c>
      <c r="W9134" s="3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VLOOKUP(M9135,People!A:B,2,0)</f>
        <v>Anna Andreadi</v>
      </c>
      <c r="W9135" s="3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VLOOKUP(M9136,People!A:B,2,0)</f>
        <v>Cassandra Brandow</v>
      </c>
      <c r="W9136" s="3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VLOOKUP(M9137,People!A:B,2,0)</f>
        <v>Cassandra Brandow</v>
      </c>
      <c r="W9137" s="3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VLOOKUP(M9138,People!A:B,2,0)</f>
        <v>Cassandra Brandow</v>
      </c>
      <c r="W9138" s="3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VLOOKUP(M9139,People!A:B,2,0)</f>
        <v>Cassandra Brandow</v>
      </c>
      <c r="W9139" s="3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VLOOKUP(M9140,People!A:B,2,0)</f>
        <v>Cassandra Brandow</v>
      </c>
      <c r="W9140" s="3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VLOOKUP(M9141,People!A:B,2,0)</f>
        <v>Kelly Williams</v>
      </c>
      <c r="W9141" s="3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VLOOKUP(M9142,People!A:B,2,0)</f>
        <v>Anna Andreadi</v>
      </c>
      <c r="W9142" s="3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VLOOKUP(M9143,People!A:B,2,0)</f>
        <v>Chuck Magee</v>
      </c>
      <c r="W9143" s="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VLOOKUP(M9144,People!A:B,2,0)</f>
        <v>Anna Andreadi</v>
      </c>
      <c r="W9144" s="3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VLOOKUP(M9145,People!A:B,2,0)</f>
        <v>Anna Andreadi</v>
      </c>
      <c r="W9145" s="3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VLOOKUP(M9146,People!A:B,2,0)</f>
        <v>Anna Andreadi</v>
      </c>
      <c r="W9146" s="3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VLOOKUP(M9147,People!A:B,2,0)</f>
        <v>Kelly Williams</v>
      </c>
      <c r="W9147" s="3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VLOOKUP(M9148,People!A:B,2,0)</f>
        <v>Chuck Magee</v>
      </c>
      <c r="W9148" s="3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VLOOKUP(M9149,People!A:B,2,0)</f>
        <v>Chuck Magee</v>
      </c>
      <c r="W9149" s="3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VLOOKUP(M9150,People!A:B,2,0)</f>
        <v>Chuck Magee</v>
      </c>
      <c r="W9150" s="3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VLOOKUP(M9151,People!A:B,2,0)</f>
        <v>Kelly Williams</v>
      </c>
      <c r="W9151" s="3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VLOOKUP(M9152,People!A:B,2,0)</f>
        <v>Kelly Williams</v>
      </c>
      <c r="W9152" s="3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VLOOKUP(M9153,People!A:B,2,0)</f>
        <v>Anna Andreadi</v>
      </c>
      <c r="W9153" s="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VLOOKUP(M9154,People!A:B,2,0)</f>
        <v>Anna Andreadi</v>
      </c>
      <c r="W9154" s="3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VLOOKUP(M9155,People!A:B,2,0)</f>
        <v>Anna Andreadi</v>
      </c>
      <c r="W9155" s="3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VLOOKUP(M9156,People!A:B,2,0)</f>
        <v>Chuck Magee</v>
      </c>
      <c r="W9156" s="3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VLOOKUP(M9157,People!A:B,2,0)</f>
        <v>Anna Andreadi</v>
      </c>
      <c r="W9157" s="3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VLOOKUP(M9158,People!A:B,2,0)</f>
        <v>Chuck Magee</v>
      </c>
      <c r="W9158" s="3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VLOOKUP(M9159,People!A:B,2,0)</f>
        <v>Chuck Magee</v>
      </c>
      <c r="W9159" s="3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VLOOKUP(M9160,People!A:B,2,0)</f>
        <v>Chuck Magee</v>
      </c>
      <c r="W9160" s="3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VLOOKUP(M9161,People!A:B,2,0)</f>
        <v>Cassandra Brandow</v>
      </c>
      <c r="W9161" s="3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VLOOKUP(M9162,People!A:B,2,0)</f>
        <v>Cassandra Brandow</v>
      </c>
      <c r="W9162" s="3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VLOOKUP(M9163,People!A:B,2,0)</f>
        <v>Kelly Williams</v>
      </c>
      <c r="W9163" s="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VLOOKUP(M9164,People!A:B,2,0)</f>
        <v>Kelly Williams</v>
      </c>
      <c r="W9164" s="3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VLOOKUP(M9165,People!A:B,2,0)</f>
        <v>Kelly Williams</v>
      </c>
      <c r="W9165" s="3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VLOOKUP(M9166,People!A:B,2,0)</f>
        <v>Kelly Williams</v>
      </c>
      <c r="W9166" s="3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VLOOKUP(M9167,People!A:B,2,0)</f>
        <v>Anna Andreadi</v>
      </c>
      <c r="W9167" s="3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VLOOKUP(M9168,People!A:B,2,0)</f>
        <v>Anna Andreadi</v>
      </c>
      <c r="W9168" s="3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VLOOKUP(M9169,People!A:B,2,0)</f>
        <v>Anna Andreadi</v>
      </c>
      <c r="W9169" s="3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VLOOKUP(M9170,People!A:B,2,0)</f>
        <v>Cassandra Brandow</v>
      </c>
      <c r="W9170" s="3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VLOOKUP(M9171,People!A:B,2,0)</f>
        <v>Cassandra Brandow</v>
      </c>
      <c r="W9171" s="3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VLOOKUP(M9172,People!A:B,2,0)</f>
        <v>Anna Andreadi</v>
      </c>
      <c r="W9172" s="3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VLOOKUP(M9173,People!A:B,2,0)</f>
        <v>Anna Andreadi</v>
      </c>
      <c r="W9173" s="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VLOOKUP(M9174,People!A:B,2,0)</f>
        <v>Anna Andreadi</v>
      </c>
      <c r="W9174" s="3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VLOOKUP(M9175,People!A:B,2,0)</f>
        <v>Anna Andreadi</v>
      </c>
      <c r="W9175" s="3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VLOOKUP(M9176,People!A:B,2,0)</f>
        <v>Anna Andreadi</v>
      </c>
      <c r="W9176" s="3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VLOOKUP(M9177,People!A:B,2,0)</f>
        <v>Anna Andreadi</v>
      </c>
      <c r="W9177" s="3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VLOOKUP(M9178,People!A:B,2,0)</f>
        <v>Cassandra Brandow</v>
      </c>
      <c r="W9178" s="3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VLOOKUP(M9179,People!A:B,2,0)</f>
        <v>Chuck Magee</v>
      </c>
      <c r="W9179" s="3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VLOOKUP(M9180,People!A:B,2,0)</f>
        <v>Chuck Magee</v>
      </c>
      <c r="W9180" s="3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VLOOKUP(M9181,People!A:B,2,0)</f>
        <v>Anna Andreadi</v>
      </c>
      <c r="W9181" s="3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VLOOKUP(M9182,People!A:B,2,0)</f>
        <v>Anna Andreadi</v>
      </c>
      <c r="W9182" s="3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VLOOKUP(M9183,People!A:B,2,0)</f>
        <v>Anna Andreadi</v>
      </c>
      <c r="W9183" s="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VLOOKUP(M9184,People!A:B,2,0)</f>
        <v>Anna Andreadi</v>
      </c>
      <c r="W9184" s="3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VLOOKUP(M9185,People!A:B,2,0)</f>
        <v>Anna Andreadi</v>
      </c>
      <c r="W9185" s="3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VLOOKUP(M9186,People!A:B,2,0)</f>
        <v>Anna Andreadi</v>
      </c>
      <c r="W9186" s="3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VLOOKUP(M9187,People!A:B,2,0)</f>
        <v>Anna Andreadi</v>
      </c>
      <c r="W9187" s="3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VLOOKUP(M9188,People!A:B,2,0)</f>
        <v>Anna Andreadi</v>
      </c>
      <c r="W9188" s="3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VLOOKUP(M9189,People!A:B,2,0)</f>
        <v>Chuck Magee</v>
      </c>
      <c r="W9189" s="3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VLOOKUP(M9190,People!A:B,2,0)</f>
        <v>Chuck Magee</v>
      </c>
      <c r="W9190" s="3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VLOOKUP(M9191,People!A:B,2,0)</f>
        <v>Chuck Magee</v>
      </c>
      <c r="W9191" s="3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VLOOKUP(M9192,People!A:B,2,0)</f>
        <v>Chuck Magee</v>
      </c>
      <c r="W9192" s="3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VLOOKUP(M9193,People!A:B,2,0)</f>
        <v>Chuck Magee</v>
      </c>
      <c r="W9193" s="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VLOOKUP(M9194,People!A:B,2,0)</f>
        <v>Kelly Williams</v>
      </c>
      <c r="W9194" s="3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VLOOKUP(M9195,People!A:B,2,0)</f>
        <v>Kelly Williams</v>
      </c>
      <c r="W9195" s="3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VLOOKUP(M9196,People!A:B,2,0)</f>
        <v>Anna Andreadi</v>
      </c>
      <c r="W9196" s="3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VLOOKUP(M9197,People!A:B,2,0)</f>
        <v>Anna Andreadi</v>
      </c>
      <c r="W9197" s="3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VLOOKUP(M9198,People!A:B,2,0)</f>
        <v>Anna Andreadi</v>
      </c>
      <c r="W9198" s="3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VLOOKUP(M9199,People!A:B,2,0)</f>
        <v>Anna Andreadi</v>
      </c>
      <c r="W9199" s="3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VLOOKUP(M9200,People!A:B,2,0)</f>
        <v>Anna Andreadi</v>
      </c>
      <c r="W9200" s="3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VLOOKUP(M9201,People!A:B,2,0)</f>
        <v>Anna Andreadi</v>
      </c>
      <c r="W9201" s="3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VLOOKUP(M9202,People!A:B,2,0)</f>
        <v>Chuck Magee</v>
      </c>
      <c r="W9202" s="3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VLOOKUP(M9203,People!A:B,2,0)</f>
        <v>Chuck Magee</v>
      </c>
      <c r="W9203" s="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VLOOKUP(M9204,People!A:B,2,0)</f>
        <v>Chuck Magee</v>
      </c>
      <c r="W9204" s="3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VLOOKUP(M9205,People!A:B,2,0)</f>
        <v>Chuck Magee</v>
      </c>
      <c r="W9205" s="3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VLOOKUP(M9206,People!A:B,2,0)</f>
        <v>Anna Andreadi</v>
      </c>
      <c r="W9206" s="3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VLOOKUP(M9207,People!A:B,2,0)</f>
        <v>Chuck Magee</v>
      </c>
      <c r="W9207" s="3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VLOOKUP(M9208,People!A:B,2,0)</f>
        <v>Chuck Magee</v>
      </c>
      <c r="W9208" s="3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VLOOKUP(M9209,People!A:B,2,0)</f>
        <v>Kelly Williams</v>
      </c>
      <c r="W9209" s="3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VLOOKUP(M9210,People!A:B,2,0)</f>
        <v>Anna Andreadi</v>
      </c>
      <c r="W9210" s="3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VLOOKUP(M9211,People!A:B,2,0)</f>
        <v>Kelly Williams</v>
      </c>
      <c r="W9211" s="3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VLOOKUP(M9212,People!A:B,2,0)</f>
        <v>Kelly Williams</v>
      </c>
      <c r="W9212" s="3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VLOOKUP(M9213,People!A:B,2,0)</f>
        <v>Anna Andreadi</v>
      </c>
      <c r="W9213" s="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VLOOKUP(M9214,People!A:B,2,0)</f>
        <v>Anna Andreadi</v>
      </c>
      <c r="W9214" s="3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VLOOKUP(M9215,People!A:B,2,0)</f>
        <v>Anna Andreadi</v>
      </c>
      <c r="W9215" s="3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VLOOKUP(M9216,People!A:B,2,0)</f>
        <v>Chuck Magee</v>
      </c>
      <c r="W9216" s="3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VLOOKUP(M9217,People!A:B,2,0)</f>
        <v>Anna Andreadi</v>
      </c>
      <c r="W9217" s="3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VLOOKUP(M9218,People!A:B,2,0)</f>
        <v>Kelly Williams</v>
      </c>
      <c r="W9218" s="3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VLOOKUP(M9219,People!A:B,2,0)</f>
        <v>Kelly Williams</v>
      </c>
      <c r="W9219" s="3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VLOOKUP(M9220,People!A:B,2,0)</f>
        <v>Chuck Magee</v>
      </c>
      <c r="W9220" s="3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VLOOKUP(M9221,People!A:B,2,0)</f>
        <v>Chuck Magee</v>
      </c>
      <c r="W9221" s="3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VLOOKUP(M9222,People!A:B,2,0)</f>
        <v>Cassandra Brandow</v>
      </c>
      <c r="W9222" s="3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VLOOKUP(M9223,People!A:B,2,0)</f>
        <v>Cassandra Brandow</v>
      </c>
      <c r="W9223" s="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VLOOKUP(M9224,People!A:B,2,0)</f>
        <v>Cassandra Brandow</v>
      </c>
      <c r="W9224" s="3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VLOOKUP(M9225,People!A:B,2,0)</f>
        <v>Kelly Williams</v>
      </c>
      <c r="W9225" s="3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VLOOKUP(M9226,People!A:B,2,0)</f>
        <v>Kelly Williams</v>
      </c>
      <c r="W9226" s="3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VLOOKUP(M9227,People!A:B,2,0)</f>
        <v>Kelly Williams</v>
      </c>
      <c r="W9227" s="3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VLOOKUP(M9228,People!A:B,2,0)</f>
        <v>Kelly Williams</v>
      </c>
      <c r="W9228" s="3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VLOOKUP(M9229,People!A:B,2,0)</f>
        <v>Anna Andreadi</v>
      </c>
      <c r="W9229" s="3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VLOOKUP(M9230,People!A:B,2,0)</f>
        <v>Anna Andreadi</v>
      </c>
      <c r="W9230" s="3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VLOOKUP(M9231,People!A:B,2,0)</f>
        <v>Anna Andreadi</v>
      </c>
      <c r="W9231" s="3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VLOOKUP(M9232,People!A:B,2,0)</f>
        <v>Anna Andreadi</v>
      </c>
      <c r="W9232" s="3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VLOOKUP(M9233,People!A:B,2,0)</f>
        <v>Anna Andreadi</v>
      </c>
      <c r="W9233" s="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VLOOKUP(M9234,People!A:B,2,0)</f>
        <v>Anna Andreadi</v>
      </c>
      <c r="W9234" s="3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VLOOKUP(M9235,People!A:B,2,0)</f>
        <v>Anna Andreadi</v>
      </c>
      <c r="W9235" s="3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VLOOKUP(M9236,People!A:B,2,0)</f>
        <v>Anna Andreadi</v>
      </c>
      <c r="W9236" s="3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VLOOKUP(M9237,People!A:B,2,0)</f>
        <v>Anna Andreadi</v>
      </c>
      <c r="W9237" s="3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VLOOKUP(M9238,People!A:B,2,0)</f>
        <v>Anna Andreadi</v>
      </c>
      <c r="W9238" s="3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VLOOKUP(M9239,People!A:B,2,0)</f>
        <v>Anna Andreadi</v>
      </c>
      <c r="W9239" s="3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VLOOKUP(M9240,People!A:B,2,0)</f>
        <v>Chuck Magee</v>
      </c>
      <c r="W9240" s="3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VLOOKUP(M9241,People!A:B,2,0)</f>
        <v>Cassandra Brandow</v>
      </c>
      <c r="W9241" s="3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VLOOKUP(M9242,People!A:B,2,0)</f>
        <v>Cassandra Brandow</v>
      </c>
      <c r="W9242" s="3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VLOOKUP(M9243,People!A:B,2,0)</f>
        <v>Cassandra Brandow</v>
      </c>
      <c r="W9243" s="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VLOOKUP(M9244,People!A:B,2,0)</f>
        <v>Anna Andreadi</v>
      </c>
      <c r="W9244" s="3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VLOOKUP(M9245,People!A:B,2,0)</f>
        <v>Anna Andreadi</v>
      </c>
      <c r="W9245" s="3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VLOOKUP(M9246,People!A:B,2,0)</f>
        <v>Anna Andreadi</v>
      </c>
      <c r="W9246" s="3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VLOOKUP(M9247,People!A:B,2,0)</f>
        <v>Anna Andreadi</v>
      </c>
      <c r="W9247" s="3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VLOOKUP(M9248,People!A:B,2,0)</f>
        <v>Anna Andreadi</v>
      </c>
      <c r="W9248" s="3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VLOOKUP(M9249,People!A:B,2,0)</f>
        <v>Anna Andreadi</v>
      </c>
      <c r="W9249" s="3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VLOOKUP(M9250,People!A:B,2,0)</f>
        <v>Chuck Magee</v>
      </c>
      <c r="W9250" s="3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VLOOKUP(M9251,People!A:B,2,0)</f>
        <v>Chuck Magee</v>
      </c>
      <c r="W9251" s="3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VLOOKUP(M9252,People!A:B,2,0)</f>
        <v>Kelly Williams</v>
      </c>
      <c r="W9252" s="3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VLOOKUP(M9253,People!A:B,2,0)</f>
        <v>Anna Andreadi</v>
      </c>
      <c r="W9253" s="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VLOOKUP(M9254,People!A:B,2,0)</f>
        <v>Cassandra Brandow</v>
      </c>
      <c r="W9254" s="3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VLOOKUP(M9255,People!A:B,2,0)</f>
        <v>Cassandra Brandow</v>
      </c>
      <c r="W9255" s="3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VLOOKUP(M9256,People!A:B,2,0)</f>
        <v>Kelly Williams</v>
      </c>
      <c r="W9256" s="3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VLOOKUP(M9257,People!A:B,2,0)</f>
        <v>Kelly Williams</v>
      </c>
      <c r="W9257" s="3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VLOOKUP(M9258,People!A:B,2,0)</f>
        <v>Kelly Williams</v>
      </c>
      <c r="W9258" s="3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VLOOKUP(M9259,People!A:B,2,0)</f>
        <v>Kelly Williams</v>
      </c>
      <c r="W9259" s="3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VLOOKUP(M9260,People!A:B,2,0)</f>
        <v>Kelly Williams</v>
      </c>
      <c r="W9260" s="3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VLOOKUP(M9261,People!A:B,2,0)</f>
        <v>Kelly Williams</v>
      </c>
      <c r="W9261" s="3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VLOOKUP(M9262,People!A:B,2,0)</f>
        <v>Kelly Williams</v>
      </c>
      <c r="W9262" s="3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VLOOKUP(M9263,People!A:B,2,0)</f>
        <v>Anna Andreadi</v>
      </c>
      <c r="W9263" s="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VLOOKUP(M9264,People!A:B,2,0)</f>
        <v>Kelly Williams</v>
      </c>
      <c r="W9264" s="3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VLOOKUP(M9265,People!A:B,2,0)</f>
        <v>Kelly Williams</v>
      </c>
      <c r="W9265" s="3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VLOOKUP(M9266,People!A:B,2,0)</f>
        <v>Cassandra Brandow</v>
      </c>
      <c r="W9266" s="3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VLOOKUP(M9267,People!A:B,2,0)</f>
        <v>Cassandra Brandow</v>
      </c>
      <c r="W9267" s="3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VLOOKUP(M9268,People!A:B,2,0)</f>
        <v>Anna Andreadi</v>
      </c>
      <c r="W9268" s="3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VLOOKUP(M9269,People!A:B,2,0)</f>
        <v>Chuck Magee</v>
      </c>
      <c r="W9269" s="3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VLOOKUP(M9270,People!A:B,2,0)</f>
        <v>Chuck Magee</v>
      </c>
      <c r="W9270" s="3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VLOOKUP(M9271,People!A:B,2,0)</f>
        <v>Chuck Magee</v>
      </c>
      <c r="W9271" s="3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VLOOKUP(M9272,People!A:B,2,0)</f>
        <v>Chuck Magee</v>
      </c>
      <c r="W9272" s="3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VLOOKUP(M9273,People!A:B,2,0)</f>
        <v>Chuck Magee</v>
      </c>
      <c r="W9273" s="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VLOOKUP(M9274,People!A:B,2,0)</f>
        <v>Chuck Magee</v>
      </c>
      <c r="W9274" s="3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VLOOKUP(M9275,People!A:B,2,0)</f>
        <v>Cassandra Brandow</v>
      </c>
      <c r="W9275" s="3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VLOOKUP(M9276,People!A:B,2,0)</f>
        <v>Anna Andreadi</v>
      </c>
      <c r="W9276" s="3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VLOOKUP(M9277,People!A:B,2,0)</f>
        <v>Cassandra Brandow</v>
      </c>
      <c r="W9277" s="3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VLOOKUP(M9278,People!A:B,2,0)</f>
        <v>Cassandra Brandow</v>
      </c>
      <c r="W9278" s="3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VLOOKUP(M9279,People!A:B,2,0)</f>
        <v>Chuck Magee</v>
      </c>
      <c r="W9279" s="3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VLOOKUP(M9280,People!A:B,2,0)</f>
        <v>Chuck Magee</v>
      </c>
      <c r="W9280" s="3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VLOOKUP(M9281,People!A:B,2,0)</f>
        <v>Chuck Magee</v>
      </c>
      <c r="W9281" s="3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VLOOKUP(M9282,People!A:B,2,0)</f>
        <v>Anna Andreadi</v>
      </c>
      <c r="W9282" s="3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VLOOKUP(M9283,People!A:B,2,0)</f>
        <v>Cassandra Brandow</v>
      </c>
      <c r="W9283" s="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VLOOKUP(M9284,People!A:B,2,0)</f>
        <v>Cassandra Brandow</v>
      </c>
      <c r="W9284" s="3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VLOOKUP(M9285,People!A:B,2,0)</f>
        <v>Anna Andreadi</v>
      </c>
      <c r="W9285" s="3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VLOOKUP(M9286,People!A:B,2,0)</f>
        <v>Kelly Williams</v>
      </c>
      <c r="W9286" s="3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VLOOKUP(M9287,People!A:B,2,0)</f>
        <v>Cassandra Brandow</v>
      </c>
      <c r="W9287" s="3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VLOOKUP(M9288,People!A:B,2,0)</f>
        <v>Kelly Williams</v>
      </c>
      <c r="W9288" s="3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VLOOKUP(M9289,People!A:B,2,0)</f>
        <v>Kelly Williams</v>
      </c>
      <c r="W9289" s="3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VLOOKUP(M9290,People!A:B,2,0)</f>
        <v>Chuck Magee</v>
      </c>
      <c r="W9290" s="3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VLOOKUP(M9291,People!A:B,2,0)</f>
        <v>Anna Andreadi</v>
      </c>
      <c r="W9291" s="3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VLOOKUP(M9292,People!A:B,2,0)</f>
        <v>Chuck Magee</v>
      </c>
      <c r="W9292" s="3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VLOOKUP(M9293,People!A:B,2,0)</f>
        <v>Chuck Magee</v>
      </c>
      <c r="W9293" s="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VLOOKUP(M9294,People!A:B,2,0)</f>
        <v>Kelly Williams</v>
      </c>
      <c r="W9294" s="3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VLOOKUP(M9295,People!A:B,2,0)</f>
        <v>Chuck Magee</v>
      </c>
      <c r="W9295" s="3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VLOOKUP(M9296,People!A:B,2,0)</f>
        <v>Chuck Magee</v>
      </c>
      <c r="W9296" s="3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VLOOKUP(M9297,People!A:B,2,0)</f>
        <v>Chuck Magee</v>
      </c>
      <c r="W9297" s="3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VLOOKUP(M9298,People!A:B,2,0)</f>
        <v>Kelly Williams</v>
      </c>
      <c r="W9298" s="3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VLOOKUP(M9299,People!A:B,2,0)</f>
        <v>Kelly Williams</v>
      </c>
      <c r="W9299" s="3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VLOOKUP(M9300,People!A:B,2,0)</f>
        <v>Kelly Williams</v>
      </c>
      <c r="W9300" s="3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VLOOKUP(M9301,People!A:B,2,0)</f>
        <v>Kelly Williams</v>
      </c>
      <c r="W9301" s="3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VLOOKUP(M9302,People!A:B,2,0)</f>
        <v>Kelly Williams</v>
      </c>
      <c r="W9302" s="3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VLOOKUP(M9303,People!A:B,2,0)</f>
        <v>Kelly Williams</v>
      </c>
      <c r="W9303" s="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VLOOKUP(M9304,People!A:B,2,0)</f>
        <v>Kelly Williams</v>
      </c>
      <c r="W9304" s="3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VLOOKUP(M9305,People!A:B,2,0)</f>
        <v>Kelly Williams</v>
      </c>
      <c r="W9305" s="3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VLOOKUP(M9306,People!A:B,2,0)</f>
        <v>Kelly Williams</v>
      </c>
      <c r="W9306" s="3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VLOOKUP(M9307,People!A:B,2,0)</f>
        <v>Anna Andreadi</v>
      </c>
      <c r="W9307" s="3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VLOOKUP(M9308,People!A:B,2,0)</f>
        <v>Anna Andreadi</v>
      </c>
      <c r="W9308" s="3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VLOOKUP(M9309,People!A:B,2,0)</f>
        <v>Anna Andreadi</v>
      </c>
      <c r="W9309" s="3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VLOOKUP(M9310,People!A:B,2,0)</f>
        <v>Anna Andreadi</v>
      </c>
      <c r="W9310" s="3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VLOOKUP(M9311,People!A:B,2,0)</f>
        <v>Anna Andreadi</v>
      </c>
      <c r="W9311" s="3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VLOOKUP(M9312,People!A:B,2,0)</f>
        <v>Chuck Magee</v>
      </c>
      <c r="W9312" s="3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VLOOKUP(M9313,People!A:B,2,0)</f>
        <v>Kelly Williams</v>
      </c>
      <c r="W9313" s="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VLOOKUP(M9314,People!A:B,2,0)</f>
        <v>Kelly Williams</v>
      </c>
      <c r="W9314" s="3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VLOOKUP(M9315,People!A:B,2,0)</f>
        <v>Kelly Williams</v>
      </c>
      <c r="W9315" s="3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VLOOKUP(M9316,People!A:B,2,0)</f>
        <v>Kelly Williams</v>
      </c>
      <c r="W9316" s="3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VLOOKUP(M9317,People!A:B,2,0)</f>
        <v>Chuck Magee</v>
      </c>
      <c r="W9317" s="3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VLOOKUP(M9318,People!A:B,2,0)</f>
        <v>Chuck Magee</v>
      </c>
      <c r="W9318" s="3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VLOOKUP(M9319,People!A:B,2,0)</f>
        <v>Kelly Williams</v>
      </c>
      <c r="W9319" s="3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VLOOKUP(M9320,People!A:B,2,0)</f>
        <v>Chuck Magee</v>
      </c>
      <c r="W9320" s="3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VLOOKUP(M9321,People!A:B,2,0)</f>
        <v>Chuck Magee</v>
      </c>
      <c r="W9321" s="3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VLOOKUP(M9322,People!A:B,2,0)</f>
        <v>Chuck Magee</v>
      </c>
      <c r="W9322" s="3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VLOOKUP(M9323,People!A:B,2,0)</f>
        <v>Kelly Williams</v>
      </c>
      <c r="W9323" s="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VLOOKUP(M9324,People!A:B,2,0)</f>
        <v>Kelly Williams</v>
      </c>
      <c r="W9324" s="3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VLOOKUP(M9325,People!A:B,2,0)</f>
        <v>Anna Andreadi</v>
      </c>
      <c r="W9325" s="3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VLOOKUP(M9326,People!A:B,2,0)</f>
        <v>Anna Andreadi</v>
      </c>
      <c r="W9326" s="3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VLOOKUP(M9327,People!A:B,2,0)</f>
        <v>Anna Andreadi</v>
      </c>
      <c r="W9327" s="3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VLOOKUP(M9328,People!A:B,2,0)</f>
        <v>Anna Andreadi</v>
      </c>
      <c r="W9328" s="3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VLOOKUP(M9329,People!A:B,2,0)</f>
        <v>Anna Andreadi</v>
      </c>
      <c r="W9329" s="3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VLOOKUP(M9330,People!A:B,2,0)</f>
        <v>Anna Andreadi</v>
      </c>
      <c r="W9330" s="3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VLOOKUP(M9331,People!A:B,2,0)</f>
        <v>Anna Andreadi</v>
      </c>
      <c r="W9331" s="3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VLOOKUP(M9332,People!A:B,2,0)</f>
        <v>Chuck Magee</v>
      </c>
      <c r="W9332" s="3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VLOOKUP(M9333,People!A:B,2,0)</f>
        <v>Anna Andreadi</v>
      </c>
      <c r="W9333" s="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VLOOKUP(M9334,People!A:B,2,0)</f>
        <v>Cassandra Brandow</v>
      </c>
      <c r="W9334" s="3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VLOOKUP(M9335,People!A:B,2,0)</f>
        <v>Cassandra Brandow</v>
      </c>
      <c r="W9335" s="3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VLOOKUP(M9336,People!A:B,2,0)</f>
        <v>Cassandra Brandow</v>
      </c>
      <c r="W9336" s="3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VLOOKUP(M9337,People!A:B,2,0)</f>
        <v>Cassandra Brandow</v>
      </c>
      <c r="W9337" s="3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VLOOKUP(M9338,People!A:B,2,0)</f>
        <v>Anna Andreadi</v>
      </c>
      <c r="W9338" s="3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VLOOKUP(M9339,People!A:B,2,0)</f>
        <v>Anna Andreadi</v>
      </c>
      <c r="W9339" s="3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VLOOKUP(M9340,People!A:B,2,0)</f>
        <v>Anna Andreadi</v>
      </c>
      <c r="W9340" s="3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VLOOKUP(M9341,People!A:B,2,0)</f>
        <v>Anna Andreadi</v>
      </c>
      <c r="W9341" s="3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VLOOKUP(M9342,People!A:B,2,0)</f>
        <v>Anna Andreadi</v>
      </c>
      <c r="W9342" s="3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VLOOKUP(M9343,People!A:B,2,0)</f>
        <v>Anna Andreadi</v>
      </c>
      <c r="W9343" s="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VLOOKUP(M9344,People!A:B,2,0)</f>
        <v>Anna Andreadi</v>
      </c>
      <c r="W9344" s="3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VLOOKUP(M9345,People!A:B,2,0)</f>
        <v>Chuck Magee</v>
      </c>
      <c r="W9345" s="3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VLOOKUP(M9346,People!A:B,2,0)</f>
        <v>Chuck Magee</v>
      </c>
      <c r="W9346" s="3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VLOOKUP(M9347,People!A:B,2,0)</f>
        <v>Chuck Magee</v>
      </c>
      <c r="W9347" s="3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VLOOKUP(M9348,People!A:B,2,0)</f>
        <v>Chuck Magee</v>
      </c>
      <c r="W9348" s="3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VLOOKUP(M9349,People!A:B,2,0)</f>
        <v>Chuck Magee</v>
      </c>
      <c r="W9349" s="3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VLOOKUP(M9350,People!A:B,2,0)</f>
        <v>Anna Andreadi</v>
      </c>
      <c r="W9350" s="3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VLOOKUP(M9351,People!A:B,2,0)</f>
        <v>Anna Andreadi</v>
      </c>
      <c r="W9351" s="3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VLOOKUP(M9352,People!A:B,2,0)</f>
        <v>Anna Andreadi</v>
      </c>
      <c r="W9352" s="3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VLOOKUP(M9353,People!A:B,2,0)</f>
        <v>Anna Andreadi</v>
      </c>
      <c r="W9353" s="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VLOOKUP(M9354,People!A:B,2,0)</f>
        <v>Kelly Williams</v>
      </c>
      <c r="W9354" s="3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VLOOKUP(M9355,People!A:B,2,0)</f>
        <v>Kelly Williams</v>
      </c>
      <c r="W9355" s="3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VLOOKUP(M9356,People!A:B,2,0)</f>
        <v>Kelly Williams</v>
      </c>
      <c r="W9356" s="3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VLOOKUP(M9357,People!A:B,2,0)</f>
        <v>Kelly Williams</v>
      </c>
      <c r="W9357" s="3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VLOOKUP(M9358,People!A:B,2,0)</f>
        <v>Kelly Williams</v>
      </c>
      <c r="W9358" s="3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VLOOKUP(M9359,People!A:B,2,0)</f>
        <v>Chuck Magee</v>
      </c>
      <c r="W9359" s="3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VLOOKUP(M9360,People!A:B,2,0)</f>
        <v>Chuck Magee</v>
      </c>
      <c r="W9360" s="3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VLOOKUP(M9361,People!A:B,2,0)</f>
        <v>Chuck Magee</v>
      </c>
      <c r="W9361" s="3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VLOOKUP(M9362,People!A:B,2,0)</f>
        <v>Chuck Magee</v>
      </c>
      <c r="W9362" s="3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VLOOKUP(M9363,People!A:B,2,0)</f>
        <v>Anna Andreadi</v>
      </c>
      <c r="W9363" s="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VLOOKUP(M9364,People!A:B,2,0)</f>
        <v>Anna Andreadi</v>
      </c>
      <c r="W9364" s="3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VLOOKUP(M9365,People!A:B,2,0)</f>
        <v>Anna Andreadi</v>
      </c>
      <c r="W9365" s="3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VLOOKUP(M9366,People!A:B,2,0)</f>
        <v>Anna Andreadi</v>
      </c>
      <c r="W9366" s="3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VLOOKUP(M9367,People!A:B,2,0)</f>
        <v>Kelly Williams</v>
      </c>
      <c r="W9367" s="3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VLOOKUP(M9368,People!A:B,2,0)</f>
        <v>Chuck Magee</v>
      </c>
      <c r="W9368" s="3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VLOOKUP(M9369,People!A:B,2,0)</f>
        <v>Chuck Magee</v>
      </c>
      <c r="W9369" s="3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VLOOKUP(M9370,People!A:B,2,0)</f>
        <v>Chuck Magee</v>
      </c>
      <c r="W9370" s="3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VLOOKUP(M9371,People!A:B,2,0)</f>
        <v>Chuck Magee</v>
      </c>
      <c r="W9371" s="3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VLOOKUP(M9372,People!A:B,2,0)</f>
        <v>Chuck Magee</v>
      </c>
      <c r="W9372" s="3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VLOOKUP(M9373,People!A:B,2,0)</f>
        <v>Chuck Magee</v>
      </c>
      <c r="W9373" s="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VLOOKUP(M9374,People!A:B,2,0)</f>
        <v>Chuck Magee</v>
      </c>
      <c r="W9374" s="3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VLOOKUP(M9375,People!A:B,2,0)</f>
        <v>Anna Andreadi</v>
      </c>
      <c r="W9375" s="3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VLOOKUP(M9376,People!A:B,2,0)</f>
        <v>Anna Andreadi</v>
      </c>
      <c r="W9376" s="3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VLOOKUP(M9377,People!A:B,2,0)</f>
        <v>Anna Andreadi</v>
      </c>
      <c r="W9377" s="3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VLOOKUP(M9378,People!A:B,2,0)</f>
        <v>Chuck Magee</v>
      </c>
      <c r="W9378" s="3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VLOOKUP(M9379,People!A:B,2,0)</f>
        <v>Kelly Williams</v>
      </c>
      <c r="W9379" s="3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VLOOKUP(M9380,People!A:B,2,0)</f>
        <v>Kelly Williams</v>
      </c>
      <c r="W9380" s="3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VLOOKUP(M9381,People!A:B,2,0)</f>
        <v>Cassandra Brandow</v>
      </c>
      <c r="W9381" s="3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VLOOKUP(M9382,People!A:B,2,0)</f>
        <v>Cassandra Brandow</v>
      </c>
      <c r="W9382" s="3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VLOOKUP(M9383,People!A:B,2,0)</f>
        <v>Cassandra Brandow</v>
      </c>
      <c r="W9383" s="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VLOOKUP(M9384,People!A:B,2,0)</f>
        <v>Cassandra Brandow</v>
      </c>
      <c r="W9384" s="3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VLOOKUP(M9385,People!A:B,2,0)</f>
        <v>Cassandra Brandow</v>
      </c>
      <c r="W9385" s="3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VLOOKUP(M9386,People!A:B,2,0)</f>
        <v>Chuck Magee</v>
      </c>
      <c r="W9386" s="3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VLOOKUP(M9387,People!A:B,2,0)</f>
        <v>Anna Andreadi</v>
      </c>
      <c r="W9387" s="3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VLOOKUP(M9388,People!A:B,2,0)</f>
        <v>Chuck Magee</v>
      </c>
      <c r="W9388" s="3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VLOOKUP(M9389,People!A:B,2,0)</f>
        <v>Chuck Magee</v>
      </c>
      <c r="W9389" s="3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VLOOKUP(M9390,People!A:B,2,0)</f>
        <v>Chuck Magee</v>
      </c>
      <c r="W9390" s="3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VLOOKUP(M9391,People!A:B,2,0)</f>
        <v>Chuck Magee</v>
      </c>
      <c r="W9391" s="3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VLOOKUP(M9392,People!A:B,2,0)</f>
        <v>Kelly Williams</v>
      </c>
      <c r="W9392" s="3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VLOOKUP(M9393,People!A:B,2,0)</f>
        <v>Kelly Williams</v>
      </c>
      <c r="W9393" s="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VLOOKUP(M9394,People!A:B,2,0)</f>
        <v>Anna Andreadi</v>
      </c>
      <c r="W9394" s="3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VLOOKUP(M9395,People!A:B,2,0)</f>
        <v>Chuck Magee</v>
      </c>
      <c r="W9395" s="3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VLOOKUP(M9396,People!A:B,2,0)</f>
        <v>Chuck Magee</v>
      </c>
      <c r="W9396" s="3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VLOOKUP(M9397,People!A:B,2,0)</f>
        <v>Chuck Magee</v>
      </c>
      <c r="W9397" s="3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VLOOKUP(M9398,People!A:B,2,0)</f>
        <v>Chuck Magee</v>
      </c>
      <c r="W9398" s="3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VLOOKUP(M9399,People!A:B,2,0)</f>
        <v>Chuck Magee</v>
      </c>
      <c r="W9399" s="3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VLOOKUP(M9400,People!A:B,2,0)</f>
        <v>Chuck Magee</v>
      </c>
      <c r="W9400" s="3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VLOOKUP(M9401,People!A:B,2,0)</f>
        <v>Kelly Williams</v>
      </c>
      <c r="W9401" s="3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VLOOKUP(M9402,People!A:B,2,0)</f>
        <v>Cassandra Brandow</v>
      </c>
      <c r="W9402" s="3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VLOOKUP(M9403,People!A:B,2,0)</f>
        <v>Anna Andreadi</v>
      </c>
      <c r="W9403" s="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VLOOKUP(M9404,People!A:B,2,0)</f>
        <v>Chuck Magee</v>
      </c>
      <c r="W9404" s="3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VLOOKUP(M9405,People!A:B,2,0)</f>
        <v>Chuck Magee</v>
      </c>
      <c r="W9405" s="3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VLOOKUP(M9406,People!A:B,2,0)</f>
        <v>Chuck Magee</v>
      </c>
      <c r="W9406" s="3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VLOOKUP(M9407,People!A:B,2,0)</f>
        <v>Kelly Williams</v>
      </c>
      <c r="W9407" s="3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VLOOKUP(M9408,People!A:B,2,0)</f>
        <v>Kelly Williams</v>
      </c>
      <c r="W9408" s="3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VLOOKUP(M9409,People!A:B,2,0)</f>
        <v>Chuck Magee</v>
      </c>
      <c r="W9409" s="3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VLOOKUP(M9410,People!A:B,2,0)</f>
        <v>Chuck Magee</v>
      </c>
      <c r="W9410" s="3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VLOOKUP(M9411,People!A:B,2,0)</f>
        <v>Chuck Magee</v>
      </c>
      <c r="W9411" s="3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VLOOKUP(M9412,People!A:B,2,0)</f>
        <v>Chuck Magee</v>
      </c>
      <c r="W9412" s="3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VLOOKUP(M9413,People!A:B,2,0)</f>
        <v>Anna Andreadi</v>
      </c>
      <c r="W9413" s="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VLOOKUP(M9414,People!A:B,2,0)</f>
        <v>Anna Andreadi</v>
      </c>
      <c r="W9414" s="3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VLOOKUP(M9415,People!A:B,2,0)</f>
        <v>Kelly Williams</v>
      </c>
      <c r="W9415" s="3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VLOOKUP(M9416,People!A:B,2,0)</f>
        <v>Anna Andreadi</v>
      </c>
      <c r="W9416" s="3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VLOOKUP(M9417,People!A:B,2,0)</f>
        <v>Anna Andreadi</v>
      </c>
      <c r="W9417" s="3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VLOOKUP(M9418,People!A:B,2,0)</f>
        <v>Anna Andreadi</v>
      </c>
      <c r="W9418" s="3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VLOOKUP(M9419,People!A:B,2,0)</f>
        <v>Cassandra Brandow</v>
      </c>
      <c r="W9419" s="3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VLOOKUP(M9420,People!A:B,2,0)</f>
        <v>Cassandra Brandow</v>
      </c>
      <c r="W9420" s="3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VLOOKUP(M9421,People!A:B,2,0)</f>
        <v>Kelly Williams</v>
      </c>
      <c r="W9421" s="3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VLOOKUP(M9422,People!A:B,2,0)</f>
        <v>Kelly Williams</v>
      </c>
      <c r="W9422" s="3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VLOOKUP(M9423,People!A:B,2,0)</f>
        <v>Anna Andreadi</v>
      </c>
      <c r="W9423" s="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VLOOKUP(M9424,People!A:B,2,0)</f>
        <v>Anna Andreadi</v>
      </c>
      <c r="W9424" s="3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VLOOKUP(M9425,People!A:B,2,0)</f>
        <v>Anna Andreadi</v>
      </c>
      <c r="W9425" s="3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VLOOKUP(M9426,People!A:B,2,0)</f>
        <v>Anna Andreadi</v>
      </c>
      <c r="W9426" s="3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VLOOKUP(M9427,People!A:B,2,0)</f>
        <v>Chuck Magee</v>
      </c>
      <c r="W9427" s="3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VLOOKUP(M9428,People!A:B,2,0)</f>
        <v>Anna Andreadi</v>
      </c>
      <c r="W9428" s="3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VLOOKUP(M9429,People!A:B,2,0)</f>
        <v>Chuck Magee</v>
      </c>
      <c r="W9429" s="3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VLOOKUP(M9430,People!A:B,2,0)</f>
        <v>Kelly Williams</v>
      </c>
      <c r="W9430" s="3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VLOOKUP(M9431,People!A:B,2,0)</f>
        <v>Kelly Williams</v>
      </c>
      <c r="W9431" s="3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VLOOKUP(M9432,People!A:B,2,0)</f>
        <v>Kelly Williams</v>
      </c>
      <c r="W9432" s="3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VLOOKUP(M9433,People!A:B,2,0)</f>
        <v>Chuck Magee</v>
      </c>
      <c r="W9433" s="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VLOOKUP(M9434,People!A:B,2,0)</f>
        <v>Anna Andreadi</v>
      </c>
      <c r="W9434" s="3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VLOOKUP(M9435,People!A:B,2,0)</f>
        <v>Anna Andreadi</v>
      </c>
      <c r="W9435" s="3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VLOOKUP(M9436,People!A:B,2,0)</f>
        <v>Anna Andreadi</v>
      </c>
      <c r="W9436" s="3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VLOOKUP(M9437,People!A:B,2,0)</f>
        <v>Anna Andreadi</v>
      </c>
      <c r="W9437" s="3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VLOOKUP(M9438,People!A:B,2,0)</f>
        <v>Chuck Magee</v>
      </c>
      <c r="W9438" s="3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VLOOKUP(M9439,People!A:B,2,0)</f>
        <v>Anna Andreadi</v>
      </c>
      <c r="W9439" s="3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VLOOKUP(M9440,People!A:B,2,0)</f>
        <v>Chuck Magee</v>
      </c>
      <c r="W9440" s="3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VLOOKUP(M9441,People!A:B,2,0)</f>
        <v>Kelly Williams</v>
      </c>
      <c r="W9441" s="3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VLOOKUP(M9442,People!A:B,2,0)</f>
        <v>Chuck Magee</v>
      </c>
      <c r="W9442" s="3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VLOOKUP(M9443,People!A:B,2,0)</f>
        <v>Chuck Magee</v>
      </c>
      <c r="W9443" s="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VLOOKUP(M9444,People!A:B,2,0)</f>
        <v>Cassandra Brandow</v>
      </c>
      <c r="W9444" s="3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VLOOKUP(M9445,People!A:B,2,0)</f>
        <v>Cassandra Brandow</v>
      </c>
      <c r="W9445" s="3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VLOOKUP(M9446,People!A:B,2,0)</f>
        <v>Kelly Williams</v>
      </c>
      <c r="W9446" s="3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VLOOKUP(M9447,People!A:B,2,0)</f>
        <v>Kelly Williams</v>
      </c>
      <c r="W9447" s="3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VLOOKUP(M9448,People!A:B,2,0)</f>
        <v>Kelly Williams</v>
      </c>
      <c r="W9448" s="3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VLOOKUP(M9449,People!A:B,2,0)</f>
        <v>Kelly Williams</v>
      </c>
      <c r="W9449" s="3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VLOOKUP(M9450,People!A:B,2,0)</f>
        <v>Anna Andreadi</v>
      </c>
      <c r="W9450" s="3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VLOOKUP(M9451,People!A:B,2,0)</f>
        <v>Anna Andreadi</v>
      </c>
      <c r="W9451" s="3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VLOOKUP(M9452,People!A:B,2,0)</f>
        <v>Anna Andreadi</v>
      </c>
      <c r="W9452" s="3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VLOOKUP(M9453,People!A:B,2,0)</f>
        <v>Anna Andreadi</v>
      </c>
      <c r="W9453" s="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VLOOKUP(M9454,People!A:B,2,0)</f>
        <v>Anna Andreadi</v>
      </c>
      <c r="W9454" s="3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VLOOKUP(M9455,People!A:B,2,0)</f>
        <v>Anna Andreadi</v>
      </c>
      <c r="W9455" s="3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VLOOKUP(M9456,People!A:B,2,0)</f>
        <v>Anna Andreadi</v>
      </c>
      <c r="W9456" s="3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VLOOKUP(M9457,People!A:B,2,0)</f>
        <v>Cassandra Brandow</v>
      </c>
      <c r="W9457" s="3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VLOOKUP(M9458,People!A:B,2,0)</f>
        <v>Cassandra Brandow</v>
      </c>
      <c r="W9458" s="3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VLOOKUP(M9459,People!A:B,2,0)</f>
        <v>Cassandra Brandow</v>
      </c>
      <c r="W9459" s="3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VLOOKUP(M9460,People!A:B,2,0)</f>
        <v>Anna Andreadi</v>
      </c>
      <c r="W9460" s="3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VLOOKUP(M9461,People!A:B,2,0)</f>
        <v>Anna Andreadi</v>
      </c>
      <c r="W9461" s="3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VLOOKUP(M9462,People!A:B,2,0)</f>
        <v>Chuck Magee</v>
      </c>
      <c r="W9462" s="3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VLOOKUP(M9463,People!A:B,2,0)</f>
        <v>Anna Andreadi</v>
      </c>
      <c r="W9463" s="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VLOOKUP(M9464,People!A:B,2,0)</f>
        <v>Cassandra Brandow</v>
      </c>
      <c r="W9464" s="3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VLOOKUP(M9465,People!A:B,2,0)</f>
        <v>Chuck Magee</v>
      </c>
      <c r="W9465" s="3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VLOOKUP(M9466,People!A:B,2,0)</f>
        <v>Chuck Magee</v>
      </c>
      <c r="W9466" s="3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VLOOKUP(M9467,People!A:B,2,0)</f>
        <v>Anna Andreadi</v>
      </c>
      <c r="W9467" s="3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VLOOKUP(M9468,People!A:B,2,0)</f>
        <v>Chuck Magee</v>
      </c>
      <c r="W9468" s="3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VLOOKUP(M9469,People!A:B,2,0)</f>
        <v>Chuck Magee</v>
      </c>
      <c r="W9469" s="3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VLOOKUP(M9470,People!A:B,2,0)</f>
        <v>Chuck Magee</v>
      </c>
      <c r="W9470" s="3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VLOOKUP(M9471,People!A:B,2,0)</f>
        <v>Chuck Magee</v>
      </c>
      <c r="W9471" s="3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VLOOKUP(M9472,People!A:B,2,0)</f>
        <v>Chuck Magee</v>
      </c>
      <c r="W9472" s="3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VLOOKUP(M9473,People!A:B,2,0)</f>
        <v>Chuck Magee</v>
      </c>
      <c r="W9473" s="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VLOOKUP(M9474,People!A:B,2,0)</f>
        <v>Chuck Magee</v>
      </c>
      <c r="W9474" s="3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VLOOKUP(M9475,People!A:B,2,0)</f>
        <v>Chuck Magee</v>
      </c>
      <c r="W9475" s="3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VLOOKUP(M9476,People!A:B,2,0)</f>
        <v>Kelly Williams</v>
      </c>
      <c r="W9476" s="3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VLOOKUP(M9477,People!A:B,2,0)</f>
        <v>Kelly Williams</v>
      </c>
      <c r="W9477" s="3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VLOOKUP(M9478,People!A:B,2,0)</f>
        <v>Kelly Williams</v>
      </c>
      <c r="W9478" s="3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VLOOKUP(M9479,People!A:B,2,0)</f>
        <v>Kelly Williams</v>
      </c>
      <c r="W9479" s="3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VLOOKUP(M9480,People!A:B,2,0)</f>
        <v>Kelly Williams</v>
      </c>
      <c r="W9480" s="3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VLOOKUP(M9481,People!A:B,2,0)</f>
        <v>Kelly Williams</v>
      </c>
      <c r="W9481" s="3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VLOOKUP(M9482,People!A:B,2,0)</f>
        <v>Kelly Williams</v>
      </c>
      <c r="W9482" s="3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VLOOKUP(M9483,People!A:B,2,0)</f>
        <v>Kelly Williams</v>
      </c>
      <c r="W9483" s="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VLOOKUP(M9484,People!A:B,2,0)</f>
        <v>Chuck Magee</v>
      </c>
      <c r="W9484" s="3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VLOOKUP(M9485,People!A:B,2,0)</f>
        <v>Anna Andreadi</v>
      </c>
      <c r="W9485" s="3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VLOOKUP(M9486,People!A:B,2,0)</f>
        <v>Kelly Williams</v>
      </c>
      <c r="W9486" s="3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VLOOKUP(M9487,People!A:B,2,0)</f>
        <v>Kelly Williams</v>
      </c>
      <c r="W9487" s="3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VLOOKUP(M9488,People!A:B,2,0)</f>
        <v>Chuck Magee</v>
      </c>
      <c r="W9488" s="3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VLOOKUP(M9489,People!A:B,2,0)</f>
        <v>Chuck Magee</v>
      </c>
      <c r="W9489" s="3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VLOOKUP(M9490,People!A:B,2,0)</f>
        <v>Anna Andreadi</v>
      </c>
      <c r="W9490" s="3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VLOOKUP(M9491,People!A:B,2,0)</f>
        <v>Cassandra Brandow</v>
      </c>
      <c r="W9491" s="3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VLOOKUP(M9492,People!A:B,2,0)</f>
        <v>Anna Andreadi</v>
      </c>
      <c r="W9492" s="3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VLOOKUP(M9493,People!A:B,2,0)</f>
        <v>Anna Andreadi</v>
      </c>
      <c r="W9493" s="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VLOOKUP(M9494,People!A:B,2,0)</f>
        <v>Kelly Williams</v>
      </c>
      <c r="W9494" s="3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VLOOKUP(M9495,People!A:B,2,0)</f>
        <v>Kelly Williams</v>
      </c>
      <c r="W9495" s="3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VLOOKUP(M9496,People!A:B,2,0)</f>
        <v>Kelly Williams</v>
      </c>
      <c r="W9496" s="3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VLOOKUP(M9497,People!A:B,2,0)</f>
        <v>Anna Andreadi</v>
      </c>
      <c r="W9497" s="3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VLOOKUP(M9498,People!A:B,2,0)</f>
        <v>Anna Andreadi</v>
      </c>
      <c r="W9498" s="3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VLOOKUP(M9499,People!A:B,2,0)</f>
        <v>Kelly Williams</v>
      </c>
      <c r="W9499" s="3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VLOOKUP(M9500,People!A:B,2,0)</f>
        <v>Kelly Williams</v>
      </c>
      <c r="W9500" s="3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VLOOKUP(M9501,People!A:B,2,0)</f>
        <v>Kelly Williams</v>
      </c>
      <c r="W9501" s="3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VLOOKUP(M9502,People!A:B,2,0)</f>
        <v>Kelly Williams</v>
      </c>
      <c r="W9502" s="3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VLOOKUP(M9503,People!A:B,2,0)</f>
        <v>Anna Andreadi</v>
      </c>
      <c r="W9503" s="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VLOOKUP(M9504,People!A:B,2,0)</f>
        <v>Chuck Magee</v>
      </c>
      <c r="W9504" s="3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VLOOKUP(M9505,People!A:B,2,0)</f>
        <v>Chuck Magee</v>
      </c>
      <c r="W9505" s="3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VLOOKUP(M9506,People!A:B,2,0)</f>
        <v>Chuck Magee</v>
      </c>
      <c r="W9506" s="3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VLOOKUP(M9507,People!A:B,2,0)</f>
        <v>Chuck Magee</v>
      </c>
      <c r="W9507" s="3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VLOOKUP(M9508,People!A:B,2,0)</f>
        <v>Kelly Williams</v>
      </c>
      <c r="W9508" s="3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VLOOKUP(M9509,People!A:B,2,0)</f>
        <v>Kelly Williams</v>
      </c>
      <c r="W9509" s="3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VLOOKUP(M9510,People!A:B,2,0)</f>
        <v>Kelly Williams</v>
      </c>
      <c r="W9510" s="3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VLOOKUP(M9511,People!A:B,2,0)</f>
        <v>Kelly Williams</v>
      </c>
      <c r="W9511" s="3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VLOOKUP(M9512,People!A:B,2,0)</f>
        <v>Chuck Magee</v>
      </c>
      <c r="W9512" s="3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VLOOKUP(M9513,People!A:B,2,0)</f>
        <v>Kelly Williams</v>
      </c>
      <c r="W9513" s="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VLOOKUP(M9514,People!A:B,2,0)</f>
        <v>Kelly Williams</v>
      </c>
      <c r="W9514" s="3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VLOOKUP(M9515,People!A:B,2,0)</f>
        <v>Kelly Williams</v>
      </c>
      <c r="W9515" s="3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VLOOKUP(M9516,People!A:B,2,0)</f>
        <v>Cassandra Brandow</v>
      </c>
      <c r="W9516" s="3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VLOOKUP(M9517,People!A:B,2,0)</f>
        <v>Kelly Williams</v>
      </c>
      <c r="W9517" s="3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VLOOKUP(M9518,People!A:B,2,0)</f>
        <v>Chuck Magee</v>
      </c>
      <c r="W9518" s="3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VLOOKUP(M9519,People!A:B,2,0)</f>
        <v>Chuck Magee</v>
      </c>
      <c r="W9519" s="3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VLOOKUP(M9520,People!A:B,2,0)</f>
        <v>Chuck Magee</v>
      </c>
      <c r="W9520" s="3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VLOOKUP(M9521,People!A:B,2,0)</f>
        <v>Anna Andreadi</v>
      </c>
      <c r="W9521" s="3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VLOOKUP(M9522,People!A:B,2,0)</f>
        <v>Anna Andreadi</v>
      </c>
      <c r="W9522" s="3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VLOOKUP(M9523,People!A:B,2,0)</f>
        <v>Kelly Williams</v>
      </c>
      <c r="W9523" s="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VLOOKUP(M9524,People!A:B,2,0)</f>
        <v>Kelly Williams</v>
      </c>
      <c r="W9524" s="3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VLOOKUP(M9525,People!A:B,2,0)</f>
        <v>Kelly Williams</v>
      </c>
      <c r="W9525" s="3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VLOOKUP(M9526,People!A:B,2,0)</f>
        <v>Anna Andreadi</v>
      </c>
      <c r="W9526" s="3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VLOOKUP(M9527,People!A:B,2,0)</f>
        <v>Anna Andreadi</v>
      </c>
      <c r="W9527" s="3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VLOOKUP(M9528,People!A:B,2,0)</f>
        <v>Anna Andreadi</v>
      </c>
      <c r="W9528" s="3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VLOOKUP(M9529,People!A:B,2,0)</f>
        <v>Anna Andreadi</v>
      </c>
      <c r="W9529" s="3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VLOOKUP(M9530,People!A:B,2,0)</f>
        <v>Anna Andreadi</v>
      </c>
      <c r="W9530" s="3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VLOOKUP(M9531,People!A:B,2,0)</f>
        <v>Kelly Williams</v>
      </c>
      <c r="W9531" s="3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VLOOKUP(M9532,People!A:B,2,0)</f>
        <v>Anna Andreadi</v>
      </c>
      <c r="W9532" s="3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VLOOKUP(M9533,People!A:B,2,0)</f>
        <v>Kelly Williams</v>
      </c>
      <c r="W9533" s="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VLOOKUP(M9534,People!A:B,2,0)</f>
        <v>Chuck Magee</v>
      </c>
      <c r="W9534" s="3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VLOOKUP(M9535,People!A:B,2,0)</f>
        <v>Chuck Magee</v>
      </c>
      <c r="W9535" s="3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VLOOKUP(M9536,People!A:B,2,0)</f>
        <v>Chuck Magee</v>
      </c>
      <c r="W9536" s="3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VLOOKUP(M9537,People!A:B,2,0)</f>
        <v>Chuck Magee</v>
      </c>
      <c r="W9537" s="3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VLOOKUP(M9538,People!A:B,2,0)</f>
        <v>Kelly Williams</v>
      </c>
      <c r="W9538" s="3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VLOOKUP(M9539,People!A:B,2,0)</f>
        <v>Anna Andreadi</v>
      </c>
      <c r="W9539" s="3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VLOOKUP(M9540,People!A:B,2,0)</f>
        <v>Chuck Magee</v>
      </c>
      <c r="W9540" s="3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VLOOKUP(M9541,People!A:B,2,0)</f>
        <v>Chuck Magee</v>
      </c>
      <c r="W9541" s="3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VLOOKUP(M9542,People!A:B,2,0)</f>
        <v>Anna Andreadi</v>
      </c>
      <c r="W9542" s="3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VLOOKUP(M9543,People!A:B,2,0)</f>
        <v>Kelly Williams</v>
      </c>
      <c r="W9543" s="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VLOOKUP(M9544,People!A:B,2,0)</f>
        <v>Kelly Williams</v>
      </c>
      <c r="W9544" s="3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VLOOKUP(M9545,People!A:B,2,0)</f>
        <v>Kelly Williams</v>
      </c>
      <c r="W9545" s="3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VLOOKUP(M9546,People!A:B,2,0)</f>
        <v>Kelly Williams</v>
      </c>
      <c r="W9546" s="3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VLOOKUP(M9547,People!A:B,2,0)</f>
        <v>Kelly Williams</v>
      </c>
      <c r="W9547" s="3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VLOOKUP(M9548,People!A:B,2,0)</f>
        <v>Kelly Williams</v>
      </c>
      <c r="W9548" s="3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VLOOKUP(M9549,People!A:B,2,0)</f>
        <v>Chuck Magee</v>
      </c>
      <c r="W9549" s="3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VLOOKUP(M9550,People!A:B,2,0)</f>
        <v>Chuck Magee</v>
      </c>
      <c r="W9550" s="3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VLOOKUP(M9551,People!A:B,2,0)</f>
        <v>Chuck Magee</v>
      </c>
      <c r="W9551" s="3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VLOOKUP(M9552,People!A:B,2,0)</f>
        <v>Anna Andreadi</v>
      </c>
      <c r="W9552" s="3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VLOOKUP(M9553,People!A:B,2,0)</f>
        <v>Chuck Magee</v>
      </c>
      <c r="W9553" s="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VLOOKUP(M9554,People!A:B,2,0)</f>
        <v>Cassandra Brandow</v>
      </c>
      <c r="W9554" s="3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VLOOKUP(M9555,People!A:B,2,0)</f>
        <v>Anna Andreadi</v>
      </c>
      <c r="W9555" s="3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VLOOKUP(M9556,People!A:B,2,0)</f>
        <v>Chuck Magee</v>
      </c>
      <c r="W9556" s="3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VLOOKUP(M9557,People!A:B,2,0)</f>
        <v>Chuck Magee</v>
      </c>
      <c r="W9557" s="3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VLOOKUP(M9558,People!A:B,2,0)</f>
        <v>Chuck Magee</v>
      </c>
      <c r="W9558" s="3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VLOOKUP(M9559,People!A:B,2,0)</f>
        <v>Kelly Williams</v>
      </c>
      <c r="W9559" s="3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VLOOKUP(M9560,People!A:B,2,0)</f>
        <v>Chuck Magee</v>
      </c>
      <c r="W9560" s="3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VLOOKUP(M9561,People!A:B,2,0)</f>
        <v>Chuck Magee</v>
      </c>
      <c r="W9561" s="3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VLOOKUP(M9562,People!A:B,2,0)</f>
        <v>Chuck Magee</v>
      </c>
      <c r="W9562" s="3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VLOOKUP(M9563,People!A:B,2,0)</f>
        <v>Chuck Magee</v>
      </c>
      <c r="W9563" s="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VLOOKUP(M9564,People!A:B,2,0)</f>
        <v>Chuck Magee</v>
      </c>
      <c r="W9564" s="3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VLOOKUP(M9565,People!A:B,2,0)</f>
        <v>Chuck Magee</v>
      </c>
      <c r="W9565" s="3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VLOOKUP(M9566,People!A:B,2,0)</f>
        <v>Anna Andreadi</v>
      </c>
      <c r="W9566" s="3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VLOOKUP(M9567,People!A:B,2,0)</f>
        <v>Cassandra Brandow</v>
      </c>
      <c r="W9567" s="3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VLOOKUP(M9568,People!A:B,2,0)</f>
        <v>Cassandra Brandow</v>
      </c>
      <c r="W9568" s="3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VLOOKUP(M9569,People!A:B,2,0)</f>
        <v>Cassandra Brandow</v>
      </c>
      <c r="W9569" s="3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VLOOKUP(M9570,People!A:B,2,0)</f>
        <v>Kelly Williams</v>
      </c>
      <c r="W9570" s="3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VLOOKUP(M9571,People!A:B,2,0)</f>
        <v>Chuck Magee</v>
      </c>
      <c r="W9571" s="3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VLOOKUP(M9572,People!A:B,2,0)</f>
        <v>Chuck Magee</v>
      </c>
      <c r="W9572" s="3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VLOOKUP(M9573,People!A:B,2,0)</f>
        <v>Chuck Magee</v>
      </c>
      <c r="W9573" s="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VLOOKUP(M9574,People!A:B,2,0)</f>
        <v>Chuck Magee</v>
      </c>
      <c r="W9574" s="3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VLOOKUP(M9575,People!A:B,2,0)</f>
        <v>Chuck Magee</v>
      </c>
      <c r="W9575" s="3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VLOOKUP(M9576,People!A:B,2,0)</f>
        <v>Anna Andreadi</v>
      </c>
      <c r="W9576" s="3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VLOOKUP(M9577,People!A:B,2,0)</f>
        <v>Kelly Williams</v>
      </c>
      <c r="W9577" s="3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VLOOKUP(M9578,People!A:B,2,0)</f>
        <v>Kelly Williams</v>
      </c>
      <c r="W9578" s="3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VLOOKUP(M9579,People!A:B,2,0)</f>
        <v>Kelly Williams</v>
      </c>
      <c r="W9579" s="3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VLOOKUP(M9580,People!A:B,2,0)</f>
        <v>Chuck Magee</v>
      </c>
      <c r="W9580" s="3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VLOOKUP(M9581,People!A:B,2,0)</f>
        <v>Chuck Magee</v>
      </c>
      <c r="W9581" s="3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VLOOKUP(M9582,People!A:B,2,0)</f>
        <v>Chuck Magee</v>
      </c>
      <c r="W9582" s="3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VLOOKUP(M9583,People!A:B,2,0)</f>
        <v>Chuck Magee</v>
      </c>
      <c r="W9583" s="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VLOOKUP(M9584,People!A:B,2,0)</f>
        <v>Chuck Magee</v>
      </c>
      <c r="W9584" s="3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VLOOKUP(M9585,People!A:B,2,0)</f>
        <v>Chuck Magee</v>
      </c>
      <c r="W9585" s="3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VLOOKUP(M9586,People!A:B,2,0)</f>
        <v>Kelly Williams</v>
      </c>
      <c r="W9586" s="3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VLOOKUP(M9587,People!A:B,2,0)</f>
        <v>Cassandra Brandow</v>
      </c>
      <c r="W9587" s="3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VLOOKUP(M9588,People!A:B,2,0)</f>
        <v>Anna Andreadi</v>
      </c>
      <c r="W9588" s="3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VLOOKUP(M9589,People!A:B,2,0)</f>
        <v>Kelly Williams</v>
      </c>
      <c r="W9589" s="3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VLOOKUP(M9590,People!A:B,2,0)</f>
        <v>Kelly Williams</v>
      </c>
      <c r="W9590" s="3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VLOOKUP(M9591,People!A:B,2,0)</f>
        <v>Kelly Williams</v>
      </c>
      <c r="W9591" s="3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VLOOKUP(M9592,People!A:B,2,0)</f>
        <v>Kelly Williams</v>
      </c>
      <c r="W9592" s="3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VLOOKUP(M9593,People!A:B,2,0)</f>
        <v>Kelly Williams</v>
      </c>
      <c r="W9593" s="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VLOOKUP(M9594,People!A:B,2,0)</f>
        <v>Kelly Williams</v>
      </c>
      <c r="W9594" s="3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VLOOKUP(M9595,People!A:B,2,0)</f>
        <v>Chuck Magee</v>
      </c>
      <c r="W9595" s="3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VLOOKUP(M9596,People!A:B,2,0)</f>
        <v>Chuck Magee</v>
      </c>
      <c r="W9596" s="3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VLOOKUP(M9597,People!A:B,2,0)</f>
        <v>Anna Andreadi</v>
      </c>
      <c r="W9597" s="3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VLOOKUP(M9598,People!A:B,2,0)</f>
        <v>Anna Andreadi</v>
      </c>
      <c r="W9598" s="3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VLOOKUP(M9599,People!A:B,2,0)</f>
        <v>Anna Andreadi</v>
      </c>
      <c r="W9599" s="3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VLOOKUP(M9600,People!A:B,2,0)</f>
        <v>Anna Andreadi</v>
      </c>
      <c r="W9600" s="3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VLOOKUP(M9601,People!A:B,2,0)</f>
        <v>Anna Andreadi</v>
      </c>
      <c r="W9601" s="3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VLOOKUP(M9602,People!A:B,2,0)</f>
        <v>Kelly Williams</v>
      </c>
      <c r="W9602" s="3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VLOOKUP(M9603,People!A:B,2,0)</f>
        <v>Cassandra Brandow</v>
      </c>
      <c r="W9603" s="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VLOOKUP(M9604,People!A:B,2,0)</f>
        <v>Cassandra Brandow</v>
      </c>
      <c r="W9604" s="3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VLOOKUP(M9605,People!A:B,2,0)</f>
        <v>Chuck Magee</v>
      </c>
      <c r="W9605" s="3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VLOOKUP(M9606,People!A:B,2,0)</f>
        <v>Cassandra Brandow</v>
      </c>
      <c r="W9606" s="3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VLOOKUP(M9607,People!A:B,2,0)</f>
        <v>Chuck Magee</v>
      </c>
      <c r="W9607" s="3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VLOOKUP(M9608,People!A:B,2,0)</f>
        <v>Chuck Magee</v>
      </c>
      <c r="W9608" s="3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VLOOKUP(M9609,People!A:B,2,0)</f>
        <v>Chuck Magee</v>
      </c>
      <c r="W9609" s="3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VLOOKUP(M9610,People!A:B,2,0)</f>
        <v>Chuck Magee</v>
      </c>
      <c r="W9610" s="3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VLOOKUP(M9611,People!A:B,2,0)</f>
        <v>Anna Andreadi</v>
      </c>
      <c r="W9611" s="3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VLOOKUP(M9612,People!A:B,2,0)</f>
        <v>Anna Andreadi</v>
      </c>
      <c r="W9612" s="3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VLOOKUP(M9613,People!A:B,2,0)</f>
        <v>Cassandra Brandow</v>
      </c>
      <c r="W9613" s="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VLOOKUP(M9614,People!A:B,2,0)</f>
        <v>Anna Andreadi</v>
      </c>
      <c r="W9614" s="3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VLOOKUP(M9615,People!A:B,2,0)</f>
        <v>Anna Andreadi</v>
      </c>
      <c r="W9615" s="3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VLOOKUP(M9616,People!A:B,2,0)</f>
        <v>Anna Andreadi</v>
      </c>
      <c r="W9616" s="3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VLOOKUP(M9617,People!A:B,2,0)</f>
        <v>Anna Andreadi</v>
      </c>
      <c r="W9617" s="3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VLOOKUP(M9618,People!A:B,2,0)</f>
        <v>Anna Andreadi</v>
      </c>
      <c r="W9618" s="3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VLOOKUP(M9619,People!A:B,2,0)</f>
        <v>Chuck Magee</v>
      </c>
      <c r="W9619" s="3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VLOOKUP(M9620,People!A:B,2,0)</f>
        <v>Chuck Magee</v>
      </c>
      <c r="W9620" s="3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VLOOKUP(M9621,People!A:B,2,0)</f>
        <v>Chuck Magee</v>
      </c>
      <c r="W9621" s="3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VLOOKUP(M9622,People!A:B,2,0)</f>
        <v>Chuck Magee</v>
      </c>
      <c r="W9622" s="3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VLOOKUP(M9623,People!A:B,2,0)</f>
        <v>Chuck Magee</v>
      </c>
      <c r="W9623" s="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VLOOKUP(M9624,People!A:B,2,0)</f>
        <v>Chuck Magee</v>
      </c>
      <c r="W9624" s="3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VLOOKUP(M9625,People!A:B,2,0)</f>
        <v>Kelly Williams</v>
      </c>
      <c r="W9625" s="3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VLOOKUP(M9626,People!A:B,2,0)</f>
        <v>Kelly Williams</v>
      </c>
      <c r="W9626" s="3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VLOOKUP(M9627,People!A:B,2,0)</f>
        <v>Kelly Williams</v>
      </c>
      <c r="W9627" s="3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VLOOKUP(M9628,People!A:B,2,0)</f>
        <v>Kelly Williams</v>
      </c>
      <c r="W9628" s="3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VLOOKUP(M9629,People!A:B,2,0)</f>
        <v>Kelly Williams</v>
      </c>
      <c r="W9629" s="3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VLOOKUP(M9630,People!A:B,2,0)</f>
        <v>Chuck Magee</v>
      </c>
      <c r="W9630" s="3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VLOOKUP(M9631,People!A:B,2,0)</f>
        <v>Chuck Magee</v>
      </c>
      <c r="W9631" s="3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VLOOKUP(M9632,People!A:B,2,0)</f>
        <v>Chuck Magee</v>
      </c>
      <c r="W9632" s="3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VLOOKUP(M9633,People!A:B,2,0)</f>
        <v>Chuck Magee</v>
      </c>
      <c r="W9633" s="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VLOOKUP(M9634,People!A:B,2,0)</f>
        <v>Kelly Williams</v>
      </c>
      <c r="W9634" s="3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VLOOKUP(M9635,People!A:B,2,0)</f>
        <v>Chuck Magee</v>
      </c>
      <c r="W9635" s="3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VLOOKUP(M9636,People!A:B,2,0)</f>
        <v>Chuck Magee</v>
      </c>
      <c r="W9636" s="3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VLOOKUP(M9637,People!A:B,2,0)</f>
        <v>Chuck Magee</v>
      </c>
      <c r="W9637" s="3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VLOOKUP(M9638,People!A:B,2,0)</f>
        <v>Anna Andreadi</v>
      </c>
      <c r="W9638" s="3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VLOOKUP(M9639,People!A:B,2,0)</f>
        <v>Anna Andreadi</v>
      </c>
      <c r="W9639" s="3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VLOOKUP(M9640,People!A:B,2,0)</f>
        <v>Anna Andreadi</v>
      </c>
      <c r="W9640" s="3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VLOOKUP(M9641,People!A:B,2,0)</f>
        <v>Cassandra Brandow</v>
      </c>
      <c r="W9641" s="3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VLOOKUP(M9642,People!A:B,2,0)</f>
        <v>Anna Andreadi</v>
      </c>
      <c r="W9642" s="3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VLOOKUP(M9643,People!A:B,2,0)</f>
        <v>Anna Andreadi</v>
      </c>
      <c r="W9643" s="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VLOOKUP(M9644,People!A:B,2,0)</f>
        <v>Anna Andreadi</v>
      </c>
      <c r="W9644" s="3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VLOOKUP(M9645,People!A:B,2,0)</f>
        <v>Anna Andreadi</v>
      </c>
      <c r="W9645" s="3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VLOOKUP(M9646,People!A:B,2,0)</f>
        <v>Anna Andreadi</v>
      </c>
      <c r="W9646" s="3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VLOOKUP(M9647,People!A:B,2,0)</f>
        <v>Anna Andreadi</v>
      </c>
      <c r="W9647" s="3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VLOOKUP(M9648,People!A:B,2,0)</f>
        <v>Anna Andreadi</v>
      </c>
      <c r="W9648" s="3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VLOOKUP(M9649,People!A:B,2,0)</f>
        <v>Kelly Williams</v>
      </c>
      <c r="W9649" s="3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VLOOKUP(M9650,People!A:B,2,0)</f>
        <v>Kelly Williams</v>
      </c>
      <c r="W9650" s="3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VLOOKUP(M9651,People!A:B,2,0)</f>
        <v>Anna Andreadi</v>
      </c>
      <c r="W9651" s="3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VLOOKUP(M9652,People!A:B,2,0)</f>
        <v>Anna Andreadi</v>
      </c>
      <c r="W9652" s="3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VLOOKUP(M9653,People!A:B,2,0)</f>
        <v>Anna Andreadi</v>
      </c>
      <c r="W9653" s="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VLOOKUP(M9654,People!A:B,2,0)</f>
        <v>Anna Andreadi</v>
      </c>
      <c r="W9654" s="3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VLOOKUP(M9655,People!A:B,2,0)</f>
        <v>Anna Andreadi</v>
      </c>
      <c r="W9655" s="3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VLOOKUP(M9656,People!A:B,2,0)</f>
        <v>Anna Andreadi</v>
      </c>
      <c r="W9656" s="3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VLOOKUP(M9657,People!A:B,2,0)</f>
        <v>Chuck Magee</v>
      </c>
      <c r="W9657" s="3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VLOOKUP(M9658,People!A:B,2,0)</f>
        <v>Chuck Magee</v>
      </c>
      <c r="W9658" s="3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VLOOKUP(M9659,People!A:B,2,0)</f>
        <v>Chuck Magee</v>
      </c>
      <c r="W9659" s="3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VLOOKUP(M9660,People!A:B,2,0)</f>
        <v>Chuck Magee</v>
      </c>
      <c r="W9660" s="3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VLOOKUP(M9661,People!A:B,2,0)</f>
        <v>Anna Andreadi</v>
      </c>
      <c r="W9661" s="3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VLOOKUP(M9662,People!A:B,2,0)</f>
        <v>Anna Andreadi</v>
      </c>
      <c r="W9662" s="3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VLOOKUP(M9663,People!A:B,2,0)</f>
        <v>Anna Andreadi</v>
      </c>
      <c r="W9663" s="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VLOOKUP(M9664,People!A:B,2,0)</f>
        <v>Anna Andreadi</v>
      </c>
      <c r="W9664" s="3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VLOOKUP(M9665,People!A:B,2,0)</f>
        <v>Anna Andreadi</v>
      </c>
      <c r="W9665" s="3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VLOOKUP(M9666,People!A:B,2,0)</f>
        <v>Anna Andreadi</v>
      </c>
      <c r="W9666" s="3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VLOOKUP(M9667,People!A:B,2,0)</f>
        <v>Anna Andreadi</v>
      </c>
      <c r="W9667" s="3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VLOOKUP(M9668,People!A:B,2,0)</f>
        <v>Anna Andreadi</v>
      </c>
      <c r="W9668" s="3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VLOOKUP(M9669,People!A:B,2,0)</f>
        <v>Anna Andreadi</v>
      </c>
      <c r="W9669" s="3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VLOOKUP(M9670,People!A:B,2,0)</f>
        <v>Anna Andreadi</v>
      </c>
      <c r="W9670" s="3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VLOOKUP(M9671,People!A:B,2,0)</f>
        <v>Cassandra Brandow</v>
      </c>
      <c r="W9671" s="3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VLOOKUP(M9672,People!A:B,2,0)</f>
        <v>Cassandra Brandow</v>
      </c>
      <c r="W9672" s="3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VLOOKUP(M9673,People!A:B,2,0)</f>
        <v>Anna Andreadi</v>
      </c>
      <c r="W9673" s="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VLOOKUP(M9674,People!A:B,2,0)</f>
        <v>Chuck Magee</v>
      </c>
      <c r="W9674" s="3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VLOOKUP(M9675,People!A:B,2,0)</f>
        <v>Chuck Magee</v>
      </c>
      <c r="W9675" s="3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VLOOKUP(M9676,People!A:B,2,0)</f>
        <v>Kelly Williams</v>
      </c>
      <c r="W9676" s="3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VLOOKUP(M9677,People!A:B,2,0)</f>
        <v>Anna Andreadi</v>
      </c>
      <c r="W9677" s="3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VLOOKUP(M9678,People!A:B,2,0)</f>
        <v>Kelly Williams</v>
      </c>
      <c r="W9678" s="3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VLOOKUP(M9679,People!A:B,2,0)</f>
        <v>Chuck Magee</v>
      </c>
      <c r="W9679" s="3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VLOOKUP(M9680,People!A:B,2,0)</f>
        <v>Chuck Magee</v>
      </c>
      <c r="W9680" s="3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VLOOKUP(M9681,People!A:B,2,0)</f>
        <v>Anna Andreadi</v>
      </c>
      <c r="W9681" s="3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VLOOKUP(M9682,People!A:B,2,0)</f>
        <v>Anna Andreadi</v>
      </c>
      <c r="W9682" s="3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VLOOKUP(M9683,People!A:B,2,0)</f>
        <v>Anna Andreadi</v>
      </c>
      <c r="W9683" s="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VLOOKUP(M9684,People!A:B,2,0)</f>
        <v>Anna Andreadi</v>
      </c>
      <c r="W9684" s="3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VLOOKUP(M9685,People!A:B,2,0)</f>
        <v>Anna Andreadi</v>
      </c>
      <c r="W9685" s="3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VLOOKUP(M9686,People!A:B,2,0)</f>
        <v>Anna Andreadi</v>
      </c>
      <c r="W9686" s="3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VLOOKUP(M9687,People!A:B,2,0)</f>
        <v>Anna Andreadi</v>
      </c>
      <c r="W9687" s="3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VLOOKUP(M9688,People!A:B,2,0)</f>
        <v>Anna Andreadi</v>
      </c>
      <c r="W9688" s="3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VLOOKUP(M9689,People!A:B,2,0)</f>
        <v>Kelly Williams</v>
      </c>
      <c r="W9689" s="3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VLOOKUP(M9690,People!A:B,2,0)</f>
        <v>Cassandra Brandow</v>
      </c>
      <c r="W9690" s="3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VLOOKUP(M9691,People!A:B,2,0)</f>
        <v>Cassandra Brandow</v>
      </c>
      <c r="W9691" s="3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VLOOKUP(M9692,People!A:B,2,0)</f>
        <v>Chuck Magee</v>
      </c>
      <c r="W9692" s="3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VLOOKUP(M9693,People!A:B,2,0)</f>
        <v>Kelly Williams</v>
      </c>
      <c r="W9693" s="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VLOOKUP(M9694,People!A:B,2,0)</f>
        <v>Chuck Magee</v>
      </c>
      <c r="W9694" s="3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VLOOKUP(M9695,People!A:B,2,0)</f>
        <v>Anna Andreadi</v>
      </c>
      <c r="W9695" s="3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VLOOKUP(M9696,People!A:B,2,0)</f>
        <v>Anna Andreadi</v>
      </c>
      <c r="W9696" s="3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VLOOKUP(M9697,People!A:B,2,0)</f>
        <v>Chuck Magee</v>
      </c>
      <c r="W9697" s="3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VLOOKUP(M9698,People!A:B,2,0)</f>
        <v>Kelly Williams</v>
      </c>
      <c r="W9698" s="3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VLOOKUP(M9699,People!A:B,2,0)</f>
        <v>Chuck Magee</v>
      </c>
      <c r="W9699" s="3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VLOOKUP(M9700,People!A:B,2,0)</f>
        <v>Anna Andreadi</v>
      </c>
      <c r="W9700" s="3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VLOOKUP(M9701,People!A:B,2,0)</f>
        <v>Anna Andreadi</v>
      </c>
      <c r="W9701" s="3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VLOOKUP(M9702,People!A:B,2,0)</f>
        <v>Anna Andreadi</v>
      </c>
      <c r="W9702" s="3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VLOOKUP(M9703,People!A:B,2,0)</f>
        <v>Anna Andreadi</v>
      </c>
      <c r="W9703" s="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VLOOKUP(M9704,People!A:B,2,0)</f>
        <v>Chuck Magee</v>
      </c>
      <c r="W9704" s="3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VLOOKUP(M9705,People!A:B,2,0)</f>
        <v>Chuck Magee</v>
      </c>
      <c r="W9705" s="3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VLOOKUP(M9706,People!A:B,2,0)</f>
        <v>Chuck Magee</v>
      </c>
      <c r="W9706" s="3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VLOOKUP(M9707,People!A:B,2,0)</f>
        <v>Anna Andreadi</v>
      </c>
      <c r="W9707" s="3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VLOOKUP(M9708,People!A:B,2,0)</f>
        <v>Anna Andreadi</v>
      </c>
      <c r="W9708" s="3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VLOOKUP(M9709,People!A:B,2,0)</f>
        <v>Anna Andreadi</v>
      </c>
      <c r="W9709" s="3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VLOOKUP(M9710,People!A:B,2,0)</f>
        <v>Anna Andreadi</v>
      </c>
      <c r="W9710" s="3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VLOOKUP(M9711,People!A:B,2,0)</f>
        <v>Anna Andreadi</v>
      </c>
      <c r="W9711" s="3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VLOOKUP(M9712,People!A:B,2,0)</f>
        <v>Chuck Magee</v>
      </c>
      <c r="W9712" s="3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VLOOKUP(M9713,People!A:B,2,0)</f>
        <v>Chuck Magee</v>
      </c>
      <c r="W9713" s="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VLOOKUP(M9714,People!A:B,2,0)</f>
        <v>Chuck Magee</v>
      </c>
      <c r="W9714" s="3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VLOOKUP(M9715,People!A:B,2,0)</f>
        <v>Chuck Magee</v>
      </c>
      <c r="W9715" s="3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VLOOKUP(M9716,People!A:B,2,0)</f>
        <v>Chuck Magee</v>
      </c>
      <c r="W9716" s="3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VLOOKUP(M9717,People!A:B,2,0)</f>
        <v>Anna Andreadi</v>
      </c>
      <c r="W9717" s="3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VLOOKUP(M9718,People!A:B,2,0)</f>
        <v>Chuck Magee</v>
      </c>
      <c r="W9718" s="3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VLOOKUP(M9719,People!A:B,2,0)</f>
        <v>Kelly Williams</v>
      </c>
      <c r="W9719" s="3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VLOOKUP(M9720,People!A:B,2,0)</f>
        <v>Kelly Williams</v>
      </c>
      <c r="W9720" s="3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VLOOKUP(M9721,People!A:B,2,0)</f>
        <v>Chuck Magee</v>
      </c>
      <c r="W9721" s="3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VLOOKUP(M9722,People!A:B,2,0)</f>
        <v>Kelly Williams</v>
      </c>
      <c r="W9722" s="3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VLOOKUP(M9723,People!A:B,2,0)</f>
        <v>Chuck Magee</v>
      </c>
      <c r="W9723" s="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VLOOKUP(M9724,People!A:B,2,0)</f>
        <v>Chuck Magee</v>
      </c>
      <c r="W9724" s="3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VLOOKUP(M9725,People!A:B,2,0)</f>
        <v>Chuck Magee</v>
      </c>
      <c r="W9725" s="3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VLOOKUP(M9726,People!A:B,2,0)</f>
        <v>Kelly Williams</v>
      </c>
      <c r="W9726" s="3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VLOOKUP(M9727,People!A:B,2,0)</f>
        <v>Anna Andreadi</v>
      </c>
      <c r="W9727" s="3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VLOOKUP(M9728,People!A:B,2,0)</f>
        <v>Chuck Magee</v>
      </c>
      <c r="W9728" s="3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VLOOKUP(M9729,People!A:B,2,0)</f>
        <v>Chuck Magee</v>
      </c>
      <c r="W9729" s="3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VLOOKUP(M9730,People!A:B,2,0)</f>
        <v>Chuck Magee</v>
      </c>
      <c r="W9730" s="3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VLOOKUP(M9731,People!A:B,2,0)</f>
        <v>Anna Andreadi</v>
      </c>
      <c r="W9731" s="3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VLOOKUP(M9732,People!A:B,2,0)</f>
        <v>Anna Andreadi</v>
      </c>
      <c r="W9732" s="3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VLOOKUP(M9733,People!A:B,2,0)</f>
        <v>Anna Andreadi</v>
      </c>
      <c r="W9733" s="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VLOOKUP(M9734,People!A:B,2,0)</f>
        <v>Cassandra Brandow</v>
      </c>
      <c r="W9734" s="3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VLOOKUP(M9735,People!A:B,2,0)</f>
        <v>Cassandra Brandow</v>
      </c>
      <c r="W9735" s="3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VLOOKUP(M9736,People!A:B,2,0)</f>
        <v>Cassandra Brandow</v>
      </c>
      <c r="W9736" s="3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VLOOKUP(M9737,People!A:B,2,0)</f>
        <v>Chuck Magee</v>
      </c>
      <c r="W9737" s="3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VLOOKUP(M9738,People!A:B,2,0)</f>
        <v>Kelly Williams</v>
      </c>
      <c r="W9738" s="3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VLOOKUP(M9739,People!A:B,2,0)</f>
        <v>Anna Andreadi</v>
      </c>
      <c r="W9739" s="3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VLOOKUP(M9740,People!A:B,2,0)</f>
        <v>Anna Andreadi</v>
      </c>
      <c r="W9740" s="3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VLOOKUP(M9741,People!A:B,2,0)</f>
        <v>Anna Andreadi</v>
      </c>
      <c r="W9741" s="3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VLOOKUP(M9742,People!A:B,2,0)</f>
        <v>Anna Andreadi</v>
      </c>
      <c r="W9742" s="3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VLOOKUP(M9743,People!A:B,2,0)</f>
        <v>Chuck Magee</v>
      </c>
      <c r="W9743" s="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VLOOKUP(M9744,People!A:B,2,0)</f>
        <v>Anna Andreadi</v>
      </c>
      <c r="W9744" s="3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VLOOKUP(M9745,People!A:B,2,0)</f>
        <v>Chuck Magee</v>
      </c>
      <c r="W9745" s="3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VLOOKUP(M9746,People!A:B,2,0)</f>
        <v>Kelly Williams</v>
      </c>
      <c r="W9746" s="3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VLOOKUP(M9747,People!A:B,2,0)</f>
        <v>Anna Andreadi</v>
      </c>
      <c r="W9747" s="3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VLOOKUP(M9748,People!A:B,2,0)</f>
        <v>Anna Andreadi</v>
      </c>
      <c r="W9748" s="3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VLOOKUP(M9749,People!A:B,2,0)</f>
        <v>Kelly Williams</v>
      </c>
      <c r="W9749" s="3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VLOOKUP(M9750,People!A:B,2,0)</f>
        <v>Kelly Williams</v>
      </c>
      <c r="W9750" s="3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VLOOKUP(M9751,People!A:B,2,0)</f>
        <v>Chuck Magee</v>
      </c>
      <c r="W9751" s="3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VLOOKUP(M9752,People!A:B,2,0)</f>
        <v>Kelly Williams</v>
      </c>
      <c r="W9752" s="3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VLOOKUP(M9753,People!A:B,2,0)</f>
        <v>Kelly Williams</v>
      </c>
      <c r="W9753" s="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VLOOKUP(M9754,People!A:B,2,0)</f>
        <v>Anna Andreadi</v>
      </c>
      <c r="W9754" s="3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VLOOKUP(M9755,People!A:B,2,0)</f>
        <v>Cassandra Brandow</v>
      </c>
      <c r="W9755" s="3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VLOOKUP(M9756,People!A:B,2,0)</f>
        <v>Cassandra Brandow</v>
      </c>
      <c r="W9756" s="3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VLOOKUP(M9757,People!A:B,2,0)</f>
        <v>Cassandra Brandow</v>
      </c>
      <c r="W9757" s="3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VLOOKUP(M9758,People!A:B,2,0)</f>
        <v>Cassandra Brandow</v>
      </c>
      <c r="W9758" s="3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VLOOKUP(M9759,People!A:B,2,0)</f>
        <v>Cassandra Brandow</v>
      </c>
      <c r="W9759" s="3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VLOOKUP(M9760,People!A:B,2,0)</f>
        <v>Cassandra Brandow</v>
      </c>
      <c r="W9760" s="3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VLOOKUP(M9761,People!A:B,2,0)</f>
        <v>Anna Andreadi</v>
      </c>
      <c r="W9761" s="3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VLOOKUP(M9762,People!A:B,2,0)</f>
        <v>Cassandra Brandow</v>
      </c>
      <c r="W9762" s="3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VLOOKUP(M9763,People!A:B,2,0)</f>
        <v>Anna Andreadi</v>
      </c>
      <c r="W9763" s="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VLOOKUP(M9764,People!A:B,2,0)</f>
        <v>Anna Andreadi</v>
      </c>
      <c r="W9764" s="3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VLOOKUP(M9765,People!A:B,2,0)</f>
        <v>Anna Andreadi</v>
      </c>
      <c r="W9765" s="3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VLOOKUP(M9766,People!A:B,2,0)</f>
        <v>Anna Andreadi</v>
      </c>
      <c r="W9766" s="3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VLOOKUP(M9767,People!A:B,2,0)</f>
        <v>Chuck Magee</v>
      </c>
      <c r="W9767" s="3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VLOOKUP(M9768,People!A:B,2,0)</f>
        <v>Chuck Magee</v>
      </c>
      <c r="W9768" s="3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VLOOKUP(M9769,People!A:B,2,0)</f>
        <v>Kelly Williams</v>
      </c>
      <c r="W9769" s="3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VLOOKUP(M9770,People!A:B,2,0)</f>
        <v>Anna Andreadi</v>
      </c>
      <c r="W9770" s="3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VLOOKUP(M9771,People!A:B,2,0)</f>
        <v>Cassandra Brandow</v>
      </c>
      <c r="W9771" s="3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VLOOKUP(M9772,People!A:B,2,0)</f>
        <v>Cassandra Brandow</v>
      </c>
      <c r="W9772" s="3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VLOOKUP(M9773,People!A:B,2,0)</f>
        <v>Cassandra Brandow</v>
      </c>
      <c r="W9773" s="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VLOOKUP(M9774,People!A:B,2,0)</f>
        <v>Chuck Magee</v>
      </c>
      <c r="W9774" s="3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VLOOKUP(M9775,People!A:B,2,0)</f>
        <v>Cassandra Brandow</v>
      </c>
      <c r="W9775" s="3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VLOOKUP(M9776,People!A:B,2,0)</f>
        <v>Kelly Williams</v>
      </c>
      <c r="W9776" s="3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VLOOKUP(M9777,People!A:B,2,0)</f>
        <v>Kelly Williams</v>
      </c>
      <c r="W9777" s="3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VLOOKUP(M9778,People!A:B,2,0)</f>
        <v>Kelly Williams</v>
      </c>
      <c r="W9778" s="3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VLOOKUP(M9779,People!A:B,2,0)</f>
        <v>Kelly Williams</v>
      </c>
      <c r="W9779" s="3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VLOOKUP(M9780,People!A:B,2,0)</f>
        <v>Kelly Williams</v>
      </c>
      <c r="W9780" s="3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VLOOKUP(M9781,People!A:B,2,0)</f>
        <v>Kelly Williams</v>
      </c>
      <c r="W9781" s="3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VLOOKUP(M9782,People!A:B,2,0)</f>
        <v>Chuck Magee</v>
      </c>
      <c r="W9782" s="3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VLOOKUP(M9783,People!A:B,2,0)</f>
        <v>Chuck Magee</v>
      </c>
      <c r="W9783" s="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VLOOKUP(M9784,People!A:B,2,0)</f>
        <v>Chuck Magee</v>
      </c>
      <c r="W9784" s="3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VLOOKUP(M9785,People!A:B,2,0)</f>
        <v>Chuck Magee</v>
      </c>
      <c r="W9785" s="3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VLOOKUP(M9786,People!A:B,2,0)</f>
        <v>Chuck Magee</v>
      </c>
      <c r="W9786" s="3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VLOOKUP(M9787,People!A:B,2,0)</f>
        <v>Cassandra Brandow</v>
      </c>
      <c r="W9787" s="3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VLOOKUP(M9788,People!A:B,2,0)</f>
        <v>Cassandra Brandow</v>
      </c>
      <c r="W9788" s="3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VLOOKUP(M9789,People!A:B,2,0)</f>
        <v>Kelly Williams</v>
      </c>
      <c r="W9789" s="3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VLOOKUP(M9790,People!A:B,2,0)</f>
        <v>Kelly Williams</v>
      </c>
      <c r="W9790" s="3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VLOOKUP(M9791,People!A:B,2,0)</f>
        <v>Kelly Williams</v>
      </c>
      <c r="W9791" s="3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VLOOKUP(M9792,People!A:B,2,0)</f>
        <v>Kelly Williams</v>
      </c>
      <c r="W9792" s="3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VLOOKUP(M9793,People!A:B,2,0)</f>
        <v>Kelly Williams</v>
      </c>
      <c r="W9793" s="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VLOOKUP(M9794,People!A:B,2,0)</f>
        <v>Kelly Williams</v>
      </c>
      <c r="W9794" s="3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VLOOKUP(M9795,People!A:B,2,0)</f>
        <v>Kelly Williams</v>
      </c>
      <c r="W9795" s="3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VLOOKUP(M9796,People!A:B,2,0)</f>
        <v>Kelly Williams</v>
      </c>
      <c r="W9796" s="3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VLOOKUP(M9797,People!A:B,2,0)</f>
        <v>Kelly Williams</v>
      </c>
      <c r="W9797" s="3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VLOOKUP(M9798,People!A:B,2,0)</f>
        <v>Chuck Magee</v>
      </c>
      <c r="W9798" s="3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VLOOKUP(M9799,People!A:B,2,0)</f>
        <v>Chuck Magee</v>
      </c>
      <c r="W9799" s="3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VLOOKUP(M9800,People!A:B,2,0)</f>
        <v>Chuck Magee</v>
      </c>
      <c r="W9800" s="3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VLOOKUP(M9801,People!A:B,2,0)</f>
        <v>Chuck Magee</v>
      </c>
      <c r="W9801" s="3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VLOOKUP(M9802,People!A:B,2,0)</f>
        <v>Chuck Magee</v>
      </c>
      <c r="W9802" s="3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VLOOKUP(M9803,People!A:B,2,0)</f>
        <v>Anna Andreadi</v>
      </c>
      <c r="W9803" s="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VLOOKUP(M9804,People!A:B,2,0)</f>
        <v>Chuck Magee</v>
      </c>
      <c r="W9804" s="3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VLOOKUP(M9805,People!A:B,2,0)</f>
        <v>Chuck Magee</v>
      </c>
      <c r="W9805" s="3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VLOOKUP(M9806,People!A:B,2,0)</f>
        <v>Chuck Magee</v>
      </c>
      <c r="W9806" s="3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VLOOKUP(M9807,People!A:B,2,0)</f>
        <v>Cassandra Brandow</v>
      </c>
      <c r="W9807" s="3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VLOOKUP(M9808,People!A:B,2,0)</f>
        <v>Cassandra Brandow</v>
      </c>
      <c r="W9808" s="3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VLOOKUP(M9809,People!A:B,2,0)</f>
        <v>Cassandra Brandow</v>
      </c>
      <c r="W9809" s="3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VLOOKUP(M9810,People!A:B,2,0)</f>
        <v>Kelly Williams</v>
      </c>
      <c r="W9810" s="3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VLOOKUP(M9811,People!A:B,2,0)</f>
        <v>Anna Andreadi</v>
      </c>
      <c r="W9811" s="3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VLOOKUP(M9812,People!A:B,2,0)</f>
        <v>Anna Andreadi</v>
      </c>
      <c r="W9812" s="3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VLOOKUP(M9813,People!A:B,2,0)</f>
        <v>Chuck Magee</v>
      </c>
      <c r="W9813" s="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VLOOKUP(M9814,People!A:B,2,0)</f>
        <v>Chuck Magee</v>
      </c>
      <c r="W9814" s="3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VLOOKUP(M9815,People!A:B,2,0)</f>
        <v>Chuck Magee</v>
      </c>
      <c r="W9815" s="3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VLOOKUP(M9816,People!A:B,2,0)</f>
        <v>Chuck Magee</v>
      </c>
      <c r="W9816" s="3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VLOOKUP(M9817,People!A:B,2,0)</f>
        <v>Cassandra Brandow</v>
      </c>
      <c r="W9817" s="3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VLOOKUP(M9818,People!A:B,2,0)</f>
        <v>Cassandra Brandow</v>
      </c>
      <c r="W9818" s="3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VLOOKUP(M9819,People!A:B,2,0)</f>
        <v>Cassandra Brandow</v>
      </c>
      <c r="W9819" s="3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VLOOKUP(M9820,People!A:B,2,0)</f>
        <v>Cassandra Brandow</v>
      </c>
      <c r="W9820" s="3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VLOOKUP(M9821,People!A:B,2,0)</f>
        <v>Cassandra Brandow</v>
      </c>
      <c r="W9821" s="3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VLOOKUP(M9822,People!A:B,2,0)</f>
        <v>Cassandra Brandow</v>
      </c>
      <c r="W9822" s="3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VLOOKUP(M9823,People!A:B,2,0)</f>
        <v>Cassandra Brandow</v>
      </c>
      <c r="W9823" s="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VLOOKUP(M9824,People!A:B,2,0)</f>
        <v>Anna Andreadi</v>
      </c>
      <c r="W9824" s="3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VLOOKUP(M9825,People!A:B,2,0)</f>
        <v>Anna Andreadi</v>
      </c>
      <c r="W9825" s="3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VLOOKUP(M9826,People!A:B,2,0)</f>
        <v>Anna Andreadi</v>
      </c>
      <c r="W9826" s="3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VLOOKUP(M9827,People!A:B,2,0)</f>
        <v>Anna Andreadi</v>
      </c>
      <c r="W9827" s="3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VLOOKUP(M9828,People!A:B,2,0)</f>
        <v>Anna Andreadi</v>
      </c>
      <c r="W9828" s="3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VLOOKUP(M9829,People!A:B,2,0)</f>
        <v>Chuck Magee</v>
      </c>
      <c r="W9829" s="3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VLOOKUP(M9830,People!A:B,2,0)</f>
        <v>Chuck Magee</v>
      </c>
      <c r="W9830" s="3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VLOOKUP(M9831,People!A:B,2,0)</f>
        <v>Cassandra Brandow</v>
      </c>
      <c r="W9831" s="3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VLOOKUP(M9832,People!A:B,2,0)</f>
        <v>Kelly Williams</v>
      </c>
      <c r="W9832" s="3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VLOOKUP(M9833,People!A:B,2,0)</f>
        <v>Kelly Williams</v>
      </c>
      <c r="W9833" s="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VLOOKUP(M9834,People!A:B,2,0)</f>
        <v>Kelly Williams</v>
      </c>
      <c r="W9834" s="3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VLOOKUP(M9835,People!A:B,2,0)</f>
        <v>Chuck Magee</v>
      </c>
      <c r="W9835" s="3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VLOOKUP(M9836,People!A:B,2,0)</f>
        <v>Kelly Williams</v>
      </c>
      <c r="W9836" s="3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VLOOKUP(M9837,People!A:B,2,0)</f>
        <v>Kelly Williams</v>
      </c>
      <c r="W9837" s="3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VLOOKUP(M9838,People!A:B,2,0)</f>
        <v>Anna Andreadi</v>
      </c>
      <c r="W9838" s="3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VLOOKUP(M9839,People!A:B,2,0)</f>
        <v>Anna Andreadi</v>
      </c>
      <c r="W9839" s="3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VLOOKUP(M9840,People!A:B,2,0)</f>
        <v>Anna Andreadi</v>
      </c>
      <c r="W9840" s="3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VLOOKUP(M9841,People!A:B,2,0)</f>
        <v>Anna Andreadi</v>
      </c>
      <c r="W9841" s="3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VLOOKUP(M9842,People!A:B,2,0)</f>
        <v>Anna Andreadi</v>
      </c>
      <c r="W9842" s="3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VLOOKUP(M9843,People!A:B,2,0)</f>
        <v>Anna Andreadi</v>
      </c>
      <c r="W9843" s="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VLOOKUP(M9844,People!A:B,2,0)</f>
        <v>Anna Andreadi</v>
      </c>
      <c r="W9844" s="3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VLOOKUP(M9845,People!A:B,2,0)</f>
        <v>Kelly Williams</v>
      </c>
      <c r="W9845" s="3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VLOOKUP(M9846,People!A:B,2,0)</f>
        <v>Kelly Williams</v>
      </c>
      <c r="W9846" s="3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VLOOKUP(M9847,People!A:B,2,0)</f>
        <v>Kelly Williams</v>
      </c>
      <c r="W9847" s="3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VLOOKUP(M9848,People!A:B,2,0)</f>
        <v>Anna Andreadi</v>
      </c>
      <c r="W9848" s="3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VLOOKUP(M9849,People!A:B,2,0)</f>
        <v>Anna Andreadi</v>
      </c>
      <c r="W9849" s="3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VLOOKUP(M9850,People!A:B,2,0)</f>
        <v>Anna Andreadi</v>
      </c>
      <c r="W9850" s="3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VLOOKUP(M9851,People!A:B,2,0)</f>
        <v>Anna Andreadi</v>
      </c>
      <c r="W9851" s="3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VLOOKUP(M9852,People!A:B,2,0)</f>
        <v>Chuck Magee</v>
      </c>
      <c r="W9852" s="3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VLOOKUP(M9853,People!A:B,2,0)</f>
        <v>Chuck Magee</v>
      </c>
      <c r="W9853" s="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VLOOKUP(M9854,People!A:B,2,0)</f>
        <v>Chuck Magee</v>
      </c>
      <c r="W9854" s="3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VLOOKUP(M9855,People!A:B,2,0)</f>
        <v>Chuck Magee</v>
      </c>
      <c r="W9855" s="3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VLOOKUP(M9856,People!A:B,2,0)</f>
        <v>Anna Andreadi</v>
      </c>
      <c r="W9856" s="3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VLOOKUP(M9857,People!A:B,2,0)</f>
        <v>Anna Andreadi</v>
      </c>
      <c r="W9857" s="3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VLOOKUP(M9858,People!A:B,2,0)</f>
        <v>Cassandra Brandow</v>
      </c>
      <c r="W9858" s="3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VLOOKUP(M9859,People!A:B,2,0)</f>
        <v>Anna Andreadi</v>
      </c>
      <c r="W9859" s="3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VLOOKUP(M9860,People!A:B,2,0)</f>
        <v>Kelly Williams</v>
      </c>
      <c r="W9860" s="3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VLOOKUP(M9861,People!A:B,2,0)</f>
        <v>Kelly Williams</v>
      </c>
      <c r="W9861" s="3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VLOOKUP(M9862,People!A:B,2,0)</f>
        <v>Kelly Williams</v>
      </c>
      <c r="W9862" s="3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VLOOKUP(M9863,People!A:B,2,0)</f>
        <v>Kelly Williams</v>
      </c>
      <c r="W9863" s="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VLOOKUP(M9864,People!A:B,2,0)</f>
        <v>Kelly Williams</v>
      </c>
      <c r="W9864" s="3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VLOOKUP(M9865,People!A:B,2,0)</f>
        <v>Kelly Williams</v>
      </c>
      <c r="W9865" s="3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VLOOKUP(M9866,People!A:B,2,0)</f>
        <v>Kelly Williams</v>
      </c>
      <c r="W9866" s="3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VLOOKUP(M9867,People!A:B,2,0)</f>
        <v>Kelly Williams</v>
      </c>
      <c r="W9867" s="3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VLOOKUP(M9868,People!A:B,2,0)</f>
        <v>Chuck Magee</v>
      </c>
      <c r="W9868" s="3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VLOOKUP(M9869,People!A:B,2,0)</f>
        <v>Chuck Magee</v>
      </c>
      <c r="W9869" s="3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VLOOKUP(M9870,People!A:B,2,0)</f>
        <v>Chuck Magee</v>
      </c>
      <c r="W9870" s="3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VLOOKUP(M9871,People!A:B,2,0)</f>
        <v>Chuck Magee</v>
      </c>
      <c r="W9871" s="3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VLOOKUP(M9872,People!A:B,2,0)</f>
        <v>Chuck Magee</v>
      </c>
      <c r="W9872" s="3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VLOOKUP(M9873,People!A:B,2,0)</f>
        <v>Kelly Williams</v>
      </c>
      <c r="W9873" s="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VLOOKUP(M9874,People!A:B,2,0)</f>
        <v>Kelly Williams</v>
      </c>
      <c r="W9874" s="3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VLOOKUP(M9875,People!A:B,2,0)</f>
        <v>Chuck Magee</v>
      </c>
      <c r="W9875" s="3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VLOOKUP(M9876,People!A:B,2,0)</f>
        <v>Chuck Magee</v>
      </c>
      <c r="W9876" s="3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VLOOKUP(M9877,People!A:B,2,0)</f>
        <v>Chuck Magee</v>
      </c>
      <c r="W9877" s="3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VLOOKUP(M9878,People!A:B,2,0)</f>
        <v>Chuck Magee</v>
      </c>
      <c r="W9878" s="3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VLOOKUP(M9879,People!A:B,2,0)</f>
        <v>Chuck Magee</v>
      </c>
      <c r="W9879" s="3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VLOOKUP(M9880,People!A:B,2,0)</f>
        <v>Chuck Magee</v>
      </c>
      <c r="W9880" s="3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VLOOKUP(M9881,People!A:B,2,0)</f>
        <v>Chuck Magee</v>
      </c>
      <c r="W9881" s="3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VLOOKUP(M9882,People!A:B,2,0)</f>
        <v>Chuck Magee</v>
      </c>
      <c r="W9882" s="3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VLOOKUP(M9883,People!A:B,2,0)</f>
        <v>Cassandra Brandow</v>
      </c>
      <c r="W9883" s="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VLOOKUP(M9884,People!A:B,2,0)</f>
        <v>Cassandra Brandow</v>
      </c>
      <c r="W9884" s="3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VLOOKUP(M9885,People!A:B,2,0)</f>
        <v>Anna Andreadi</v>
      </c>
      <c r="W9885" s="3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VLOOKUP(M9886,People!A:B,2,0)</f>
        <v>Anna Andreadi</v>
      </c>
      <c r="W9886" s="3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VLOOKUP(M9887,People!A:B,2,0)</f>
        <v>Anna Andreadi</v>
      </c>
      <c r="W9887" s="3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VLOOKUP(M9888,People!A:B,2,0)</f>
        <v>Kelly Williams</v>
      </c>
      <c r="W9888" s="3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VLOOKUP(M9889,People!A:B,2,0)</f>
        <v>Chuck Magee</v>
      </c>
      <c r="W9889" s="3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VLOOKUP(M9890,People!A:B,2,0)</f>
        <v>Chuck Magee</v>
      </c>
      <c r="W9890" s="3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VLOOKUP(M9891,People!A:B,2,0)</f>
        <v>Chuck Magee</v>
      </c>
      <c r="W9891" s="3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VLOOKUP(M9892,People!A:B,2,0)</f>
        <v>Kelly Williams</v>
      </c>
      <c r="W9892" s="3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VLOOKUP(M9893,People!A:B,2,0)</f>
        <v>Kelly Williams</v>
      </c>
      <c r="W9893" s="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VLOOKUP(M9894,People!A:B,2,0)</f>
        <v>Kelly Williams</v>
      </c>
      <c r="W9894" s="3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VLOOKUP(M9895,People!A:B,2,0)</f>
        <v>Kelly Williams</v>
      </c>
      <c r="W9895" s="3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VLOOKUP(M9896,People!A:B,2,0)</f>
        <v>Kelly Williams</v>
      </c>
      <c r="W9896" s="3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VLOOKUP(M9897,People!A:B,2,0)</f>
        <v>Kelly Williams</v>
      </c>
      <c r="W9897" s="3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VLOOKUP(M9898,People!A:B,2,0)</f>
        <v>Kelly Williams</v>
      </c>
      <c r="W9898" s="3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VLOOKUP(M9899,People!A:B,2,0)</f>
        <v>Chuck Magee</v>
      </c>
      <c r="W9899" s="3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VLOOKUP(M9900,People!A:B,2,0)</f>
        <v>Chuck Magee</v>
      </c>
      <c r="W9900" s="3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VLOOKUP(M9901,People!A:B,2,0)</f>
        <v>Chuck Magee</v>
      </c>
      <c r="W9901" s="3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VLOOKUP(M9902,People!A:B,2,0)</f>
        <v>Anna Andreadi</v>
      </c>
      <c r="W9902" s="3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VLOOKUP(M9903,People!A:B,2,0)</f>
        <v>Anna Andreadi</v>
      </c>
      <c r="W9903" s="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VLOOKUP(M9904,People!A:B,2,0)</f>
        <v>Anna Andreadi</v>
      </c>
      <c r="W9904" s="3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VLOOKUP(M9905,People!A:B,2,0)</f>
        <v>Kelly Williams</v>
      </c>
      <c r="W9905" s="3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VLOOKUP(M9906,People!A:B,2,0)</f>
        <v>Kelly Williams</v>
      </c>
      <c r="W9906" s="3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VLOOKUP(M9907,People!A:B,2,0)</f>
        <v>Anna Andreadi</v>
      </c>
      <c r="W9907" s="3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VLOOKUP(M9908,People!A:B,2,0)</f>
        <v>Anna Andreadi</v>
      </c>
      <c r="W9908" s="3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VLOOKUP(M9909,People!A:B,2,0)</f>
        <v>Anna Andreadi</v>
      </c>
      <c r="W9909" s="3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VLOOKUP(M9910,People!A:B,2,0)</f>
        <v>Anna Andreadi</v>
      </c>
      <c r="W9910" s="3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VLOOKUP(M9911,People!A:B,2,0)</f>
        <v>Anna Andreadi</v>
      </c>
      <c r="W9911" s="3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VLOOKUP(M9912,People!A:B,2,0)</f>
        <v>Anna Andreadi</v>
      </c>
      <c r="W9912" s="3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VLOOKUP(M9913,People!A:B,2,0)</f>
        <v>Cassandra Brandow</v>
      </c>
      <c r="W9913" s="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VLOOKUP(M9914,People!A:B,2,0)</f>
        <v>Anna Andreadi</v>
      </c>
      <c r="W9914" s="3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VLOOKUP(M9915,People!A:B,2,0)</f>
        <v>Anna Andreadi</v>
      </c>
      <c r="W9915" s="3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VLOOKUP(M9916,People!A:B,2,0)</f>
        <v>Kelly Williams</v>
      </c>
      <c r="W9916" s="3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VLOOKUP(M9917,People!A:B,2,0)</f>
        <v>Kelly Williams</v>
      </c>
      <c r="W9917" s="3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VLOOKUP(M9918,People!A:B,2,0)</f>
        <v>Kelly Williams</v>
      </c>
      <c r="W9918" s="3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VLOOKUP(M9919,People!A:B,2,0)</f>
        <v>Kelly Williams</v>
      </c>
      <c r="W9919" s="3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VLOOKUP(M9920,People!A:B,2,0)</f>
        <v>Chuck Magee</v>
      </c>
      <c r="W9920" s="3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VLOOKUP(M9921,People!A:B,2,0)</f>
        <v>Kelly Williams</v>
      </c>
      <c r="W9921" s="3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VLOOKUP(M9922,People!A:B,2,0)</f>
        <v>Kelly Williams</v>
      </c>
      <c r="W9922" s="3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VLOOKUP(M9923,People!A:B,2,0)</f>
        <v>Chuck Magee</v>
      </c>
      <c r="W9923" s="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VLOOKUP(M9924,People!A:B,2,0)</f>
        <v>Kelly Williams</v>
      </c>
      <c r="W9924" s="3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VLOOKUP(M9925,People!A:B,2,0)</f>
        <v>Chuck Magee</v>
      </c>
      <c r="W9925" s="3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VLOOKUP(M9926,People!A:B,2,0)</f>
        <v>Chuck Magee</v>
      </c>
      <c r="W9926" s="3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VLOOKUP(M9927,People!A:B,2,0)</f>
        <v>Chuck Magee</v>
      </c>
      <c r="W9927" s="3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VLOOKUP(M9928,People!A:B,2,0)</f>
        <v>Chuck Magee</v>
      </c>
      <c r="W9928" s="3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VLOOKUP(M9929,People!A:B,2,0)</f>
        <v>Chuck Magee</v>
      </c>
      <c r="W9929" s="3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VLOOKUP(M9930,People!A:B,2,0)</f>
        <v>Anna Andreadi</v>
      </c>
      <c r="W9930" s="3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VLOOKUP(M9931,People!A:B,2,0)</f>
        <v>Anna Andreadi</v>
      </c>
      <c r="W9931" s="3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VLOOKUP(M9932,People!A:B,2,0)</f>
        <v>Anna Andreadi</v>
      </c>
      <c r="W9932" s="3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VLOOKUP(M9933,People!A:B,2,0)</f>
        <v>Anna Andreadi</v>
      </c>
      <c r="W9933" s="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VLOOKUP(M9934,People!A:B,2,0)</f>
        <v>Anna Andreadi</v>
      </c>
      <c r="W9934" s="3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VLOOKUP(M9935,People!A:B,2,0)</f>
        <v>Chuck Magee</v>
      </c>
      <c r="W9935" s="3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VLOOKUP(M9936,People!A:B,2,0)</f>
        <v>Chuck Magee</v>
      </c>
      <c r="W9936" s="3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VLOOKUP(M9937,People!A:B,2,0)</f>
        <v>Chuck Magee</v>
      </c>
      <c r="W9937" s="3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VLOOKUP(M9938,People!A:B,2,0)</f>
        <v>Chuck Magee</v>
      </c>
      <c r="W9938" s="3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VLOOKUP(M9939,People!A:B,2,0)</f>
        <v>Anna Andreadi</v>
      </c>
      <c r="W9939" s="3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VLOOKUP(M9940,People!A:B,2,0)</f>
        <v>Chuck Magee</v>
      </c>
      <c r="W9940" s="3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VLOOKUP(M9941,People!A:B,2,0)</f>
        <v>Chuck Magee</v>
      </c>
      <c r="W9941" s="3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VLOOKUP(M9942,People!A:B,2,0)</f>
        <v>Chuck Magee</v>
      </c>
      <c r="W9942" s="3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VLOOKUP(M9943,People!A:B,2,0)</f>
        <v>Anna Andreadi</v>
      </c>
      <c r="W9943" s="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VLOOKUP(M9944,People!A:B,2,0)</f>
        <v>Anna Andreadi</v>
      </c>
      <c r="W9944" s="3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VLOOKUP(M9945,People!A:B,2,0)</f>
        <v>Anna Andreadi</v>
      </c>
      <c r="W9945" s="3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VLOOKUP(M9946,People!A:B,2,0)</f>
        <v>Anna Andreadi</v>
      </c>
      <c r="W9946" s="3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VLOOKUP(M9947,People!A:B,2,0)</f>
        <v>Chuck Magee</v>
      </c>
      <c r="W9947" s="3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VLOOKUP(M9948,People!A:B,2,0)</f>
        <v>Chuck Magee</v>
      </c>
      <c r="W9948" s="3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VLOOKUP(M9949,People!A:B,2,0)</f>
        <v>Kelly Williams</v>
      </c>
      <c r="W9949" s="3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VLOOKUP(M9950,People!A:B,2,0)</f>
        <v>Kelly Williams</v>
      </c>
      <c r="W9950" s="3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VLOOKUP(M9951,People!A:B,2,0)</f>
        <v>Kelly Williams</v>
      </c>
      <c r="W9951" s="3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VLOOKUP(M9952,People!A:B,2,0)</f>
        <v>Kelly Williams</v>
      </c>
      <c r="W9952" s="3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VLOOKUP(M9953,People!A:B,2,0)</f>
        <v>Kelly Williams</v>
      </c>
      <c r="W9953" s="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VLOOKUP(M9954,People!A:B,2,0)</f>
        <v>Anna Andreadi</v>
      </c>
      <c r="W9954" s="3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VLOOKUP(M9955,People!A:B,2,0)</f>
        <v>Anna Andreadi</v>
      </c>
      <c r="W9955" s="3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VLOOKUP(M9956,People!A:B,2,0)</f>
        <v>Anna Andreadi</v>
      </c>
      <c r="W9956" s="3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VLOOKUP(M9957,People!A:B,2,0)</f>
        <v>Anna Andreadi</v>
      </c>
      <c r="W9957" s="3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VLOOKUP(M9958,People!A:B,2,0)</f>
        <v>Chuck Magee</v>
      </c>
      <c r="W9958" s="3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VLOOKUP(M9959,People!A:B,2,0)</f>
        <v>Chuck Magee</v>
      </c>
      <c r="W9959" s="3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VLOOKUP(M9960,People!A:B,2,0)</f>
        <v>Chuck Magee</v>
      </c>
      <c r="W9960" s="3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VLOOKUP(M9961,People!A:B,2,0)</f>
        <v>Anna Andreadi</v>
      </c>
      <c r="W9961" s="3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VLOOKUP(M9962,People!A:B,2,0)</f>
        <v>Cassandra Brandow</v>
      </c>
      <c r="W9962" s="3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VLOOKUP(M9963,People!A:B,2,0)</f>
        <v>Kelly Williams</v>
      </c>
      <c r="W9963" s="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VLOOKUP(M9964,People!A:B,2,0)</f>
        <v>Kelly Williams</v>
      </c>
      <c r="W9964" s="3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VLOOKUP(M9965,People!A:B,2,0)</f>
        <v>Chuck Magee</v>
      </c>
      <c r="W9965" s="3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VLOOKUP(M9966,People!A:B,2,0)</f>
        <v>Chuck Magee</v>
      </c>
      <c r="W9966" s="3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VLOOKUP(M9967,People!A:B,2,0)</f>
        <v>Chuck Magee</v>
      </c>
      <c r="W9967" s="3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VLOOKUP(M9968,People!A:B,2,0)</f>
        <v>Chuck Magee</v>
      </c>
      <c r="W9968" s="3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VLOOKUP(M9969,People!A:B,2,0)</f>
        <v>Chuck Magee</v>
      </c>
      <c r="W9969" s="3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VLOOKUP(M9970,People!A:B,2,0)</f>
        <v>Chuck Magee</v>
      </c>
      <c r="W9970" s="3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VLOOKUP(M9971,People!A:B,2,0)</f>
        <v>Chuck Magee</v>
      </c>
      <c r="W9971" s="3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VLOOKUP(M9972,People!A:B,2,0)</f>
        <v>Cassandra Brandow</v>
      </c>
      <c r="W9972" s="3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VLOOKUP(M9973,People!A:B,2,0)</f>
        <v>Cassandra Brandow</v>
      </c>
      <c r="W9973" s="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VLOOKUP(M9974,People!A:B,2,0)</f>
        <v>Kelly Williams</v>
      </c>
      <c r="W9974" s="3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VLOOKUP(M9975,People!A:B,2,0)</f>
        <v>Anna Andreadi</v>
      </c>
      <c r="W9975" s="3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VLOOKUP(M9976,People!A:B,2,0)</f>
        <v>Anna Andreadi</v>
      </c>
      <c r="W9976" s="3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VLOOKUP(M9977,People!A:B,2,0)</f>
        <v>Anna Andreadi</v>
      </c>
      <c r="W9977" s="3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VLOOKUP(M9978,People!A:B,2,0)</f>
        <v>Anna Andreadi</v>
      </c>
      <c r="W9978" s="3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VLOOKUP(M9979,People!A:B,2,0)</f>
        <v>Anna Andreadi</v>
      </c>
      <c r="W9979" s="3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VLOOKUP(M9980,People!A:B,2,0)</f>
        <v>Anna Andreadi</v>
      </c>
      <c r="W9980" s="3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VLOOKUP(M9981,People!A:B,2,0)</f>
        <v>Anna Andreadi</v>
      </c>
      <c r="W9981" s="3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VLOOKUP(M9982,People!A:B,2,0)</f>
        <v>Cassandra Brandow</v>
      </c>
      <c r="W9982" s="3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VLOOKUP(M9983,People!A:B,2,0)</f>
        <v>Chuck Magee</v>
      </c>
      <c r="W9983" s="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VLOOKUP(M9984,People!A:B,2,0)</f>
        <v>Kelly Williams</v>
      </c>
      <c r="W9984" s="3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VLOOKUP(M9985,People!A:B,2,0)</f>
        <v>Kelly Williams</v>
      </c>
      <c r="W9985" s="3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VLOOKUP(M9986,People!A:B,2,0)</f>
        <v>Chuck Magee</v>
      </c>
      <c r="W9986" s="3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VLOOKUP(M9987,People!A:B,2,0)</f>
        <v>Chuck Magee</v>
      </c>
      <c r="W9987" s="3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VLOOKUP(M9988,People!A:B,2,0)</f>
        <v>Anna Andreadi</v>
      </c>
      <c r="W9988" s="3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VLOOKUP(M9989,People!A:B,2,0)</f>
        <v>Cassandra Brandow</v>
      </c>
      <c r="W9989" s="3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VLOOKUP(M9990,People!A:B,2,0)</f>
        <v>Cassandra Brandow</v>
      </c>
      <c r="W9990" s="3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VLOOKUP(M9991,People!A:B,2,0)</f>
        <v>Cassandra Brandow</v>
      </c>
      <c r="W9991" s="3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VLOOKUP(M9992,People!A:B,2,0)</f>
        <v>Anna Andreadi</v>
      </c>
      <c r="W9992" s="3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VLOOKUP(M9993,People!A:B,2,0)</f>
        <v>Anna Andreadi</v>
      </c>
      <c r="W9993" s="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VLOOKUP(M9994,People!A:B,2,0)</f>
        <v>Anna Andreadi</v>
      </c>
      <c r="W9994" s="3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VLOOKUP(M9995,People!A:B,2,0)</f>
        <v>Anna Andreadi</v>
      </c>
      <c r="W9995" s="3" t="str">
        <f>IFERROR(INDEX(Returns!A:A,MATCH(B9995,Returns!B:B,0)),"No")</f>
        <v>No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E5A41-C5EC-4004-9C8F-4313AFD4696F}">
  <dimension ref="A3:E9"/>
  <sheetViews>
    <sheetView workbookViewId="0">
      <selection activeCell="H13" sqref="H13"/>
    </sheetView>
  </sheetViews>
  <sheetFormatPr defaultRowHeight="12.75" x14ac:dyDescent="0.2"/>
  <cols>
    <col min="1" max="1" width="23.85546875" bestFit="1" customWidth="1"/>
    <col min="2" max="2" width="24.85546875" bestFit="1" customWidth="1"/>
    <col min="3" max="4" width="14" bestFit="1" customWidth="1"/>
    <col min="5" max="5" width="13.42578125" bestFit="1" customWidth="1"/>
  </cols>
  <sheetData>
    <row r="3" spans="1:5" x14ac:dyDescent="0.2">
      <c r="A3" s="4" t="s">
        <v>10961</v>
      </c>
      <c r="B3" s="4" t="s">
        <v>10972</v>
      </c>
    </row>
    <row r="4" spans="1:5" x14ac:dyDescent="0.2">
      <c r="A4" s="4" t="s">
        <v>10942</v>
      </c>
      <c r="B4" t="s">
        <v>24</v>
      </c>
      <c r="C4" t="s">
        <v>38</v>
      </c>
      <c r="D4" t="s">
        <v>94</v>
      </c>
      <c r="E4" t="s">
        <v>10943</v>
      </c>
    </row>
    <row r="5" spans="1:5" x14ac:dyDescent="0.2">
      <c r="A5" s="5" t="s">
        <v>10944</v>
      </c>
      <c r="B5" s="3">
        <v>266096.8126000003</v>
      </c>
      <c r="C5" s="3">
        <v>128434.87370000005</v>
      </c>
      <c r="D5" s="3">
        <v>89715.811800000054</v>
      </c>
      <c r="E5" s="3">
        <v>484247.49810000043</v>
      </c>
    </row>
    <row r="6" spans="1:5" x14ac:dyDescent="0.2">
      <c r="A6" s="5" t="s">
        <v>10957</v>
      </c>
      <c r="B6" s="3">
        <v>266535.93329999992</v>
      </c>
      <c r="C6" s="3">
        <v>128757.30689999994</v>
      </c>
      <c r="D6" s="3">
        <v>75239.268800000005</v>
      </c>
      <c r="E6" s="3">
        <v>470532.5089999999</v>
      </c>
    </row>
    <row r="7" spans="1:5" x14ac:dyDescent="0.2">
      <c r="A7" s="5" t="s">
        <v>10958</v>
      </c>
      <c r="B7" s="3">
        <v>296863.89920000033</v>
      </c>
      <c r="C7" s="3">
        <v>207106.36179999987</v>
      </c>
      <c r="D7" s="3">
        <v>105235.33699999997</v>
      </c>
      <c r="E7" s="3">
        <v>609205.59800000011</v>
      </c>
    </row>
    <row r="8" spans="1:5" x14ac:dyDescent="0.2">
      <c r="A8" s="5" t="s">
        <v>10959</v>
      </c>
      <c r="B8" s="3">
        <v>331904.69990000111</v>
      </c>
      <c r="C8" s="3">
        <v>241847.82440000013</v>
      </c>
      <c r="D8" s="3">
        <v>159462.73090000002</v>
      </c>
      <c r="E8" s="3">
        <v>733215.25520000118</v>
      </c>
    </row>
    <row r="9" spans="1:5" x14ac:dyDescent="0.2">
      <c r="A9" s="5" t="s">
        <v>10943</v>
      </c>
      <c r="B9" s="3">
        <v>1161401.3450000016</v>
      </c>
      <c r="C9" s="3">
        <v>706146.36679999996</v>
      </c>
      <c r="D9" s="3">
        <v>429653.14850000007</v>
      </c>
      <c r="E9" s="3">
        <v>2297200.8603000017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E3D0F-364C-45CB-A942-472C00D7102A}">
  <dimension ref="A3:B52"/>
  <sheetViews>
    <sheetView workbookViewId="0">
      <selection activeCell="J9" sqref="J9"/>
    </sheetView>
  </sheetViews>
  <sheetFormatPr defaultRowHeight="12.75" x14ac:dyDescent="0.2"/>
  <cols>
    <col min="1" max="1" width="17.5703125" bestFit="1" customWidth="1"/>
    <col min="2" max="3" width="23.85546875" bestFit="1" customWidth="1"/>
  </cols>
  <sheetData>
    <row r="3" spans="1:2" x14ac:dyDescent="0.2">
      <c r="A3" s="4" t="s">
        <v>10</v>
      </c>
      <c r="B3" t="s">
        <v>10961</v>
      </c>
    </row>
    <row r="4" spans="1:2" x14ac:dyDescent="0.2">
      <c r="A4" t="s">
        <v>40</v>
      </c>
      <c r="B4" s="17">
        <v>0.19923709737781911</v>
      </c>
    </row>
    <row r="5" spans="1:2" x14ac:dyDescent="0.2">
      <c r="A5" t="s">
        <v>240</v>
      </c>
      <c r="B5" s="17">
        <v>0.13532829295536711</v>
      </c>
    </row>
    <row r="6" spans="1:2" x14ac:dyDescent="0.2">
      <c r="A6" t="s">
        <v>96</v>
      </c>
      <c r="B6" s="17">
        <v>7.4084965203162295E-2</v>
      </c>
    </row>
    <row r="7" spans="1:2" x14ac:dyDescent="0.2">
      <c r="A7" t="s">
        <v>89</v>
      </c>
      <c r="B7" s="17">
        <v>6.0352262789025002E-2</v>
      </c>
    </row>
    <row r="8" spans="1:2" x14ac:dyDescent="0.2">
      <c r="A8" t="s">
        <v>134</v>
      </c>
      <c r="B8" s="17">
        <v>5.0719079908747855E-2</v>
      </c>
    </row>
    <row r="9" spans="1:2" x14ac:dyDescent="0.2">
      <c r="A9" t="s">
        <v>50</v>
      </c>
      <c r="B9" s="17">
        <v>3.8949013795996613E-2</v>
      </c>
    </row>
    <row r="10" spans="1:2" x14ac:dyDescent="0.2">
      <c r="A10" t="s">
        <v>191</v>
      </c>
      <c r="B10" s="17">
        <v>3.4897297134709696E-2</v>
      </c>
    </row>
    <row r="11" spans="1:2" x14ac:dyDescent="0.2">
      <c r="A11" t="s">
        <v>440</v>
      </c>
      <c r="B11" s="17">
        <v>3.4066736327871605E-2</v>
      </c>
    </row>
    <row r="12" spans="1:2" x14ac:dyDescent="0.2">
      <c r="A12" t="s">
        <v>214</v>
      </c>
      <c r="B12" s="17">
        <v>3.3201108060720332E-2</v>
      </c>
    </row>
    <row r="13" spans="1:2" x14ac:dyDescent="0.2">
      <c r="A13" t="s">
        <v>287</v>
      </c>
      <c r="B13" s="17">
        <v>3.0749039503134814E-2</v>
      </c>
    </row>
    <row r="14" spans="1:2" x14ac:dyDescent="0.2">
      <c r="A14" t="s">
        <v>82</v>
      </c>
      <c r="B14" s="17">
        <v>2.4204746289681667E-2</v>
      </c>
    </row>
    <row r="15" spans="1:2" x14ac:dyDescent="0.2">
      <c r="A15" t="s">
        <v>228</v>
      </c>
      <c r="B15" s="17">
        <v>2.3313311833343994E-2</v>
      </c>
    </row>
    <row r="16" spans="1:2" x14ac:dyDescent="0.2">
      <c r="A16" t="s">
        <v>1111</v>
      </c>
      <c r="B16" s="17">
        <v>2.1372027517693157E-2</v>
      </c>
    </row>
    <row r="17" spans="1:2" x14ac:dyDescent="0.2">
      <c r="A17" t="s">
        <v>27</v>
      </c>
      <c r="B17" s="17">
        <v>1.592884219763931E-2</v>
      </c>
    </row>
    <row r="18" spans="1:2" x14ac:dyDescent="0.2">
      <c r="A18" t="s">
        <v>693</v>
      </c>
      <c r="B18" s="17">
        <v>1.5568648183132498E-2</v>
      </c>
    </row>
    <row r="19" spans="1:2" x14ac:dyDescent="0.2">
      <c r="A19" t="s">
        <v>279</v>
      </c>
      <c r="B19" s="17">
        <v>1.5358692228328865E-2</v>
      </c>
    </row>
    <row r="20" spans="1:2" x14ac:dyDescent="0.2">
      <c r="A20" t="s">
        <v>105</v>
      </c>
      <c r="B20" s="17">
        <v>1.3979887677652205E-2</v>
      </c>
    </row>
    <row r="21" spans="1:2" x14ac:dyDescent="0.2">
      <c r="A21" t="s">
        <v>404</v>
      </c>
      <c r="B21" s="17">
        <v>1.3977061629607292E-2</v>
      </c>
    </row>
    <row r="22" spans="1:2" x14ac:dyDescent="0.2">
      <c r="A22" t="s">
        <v>300</v>
      </c>
      <c r="B22" s="17">
        <v>1.3347493260121681E-2</v>
      </c>
    </row>
    <row r="23" spans="1:2" x14ac:dyDescent="0.2">
      <c r="A23" t="s">
        <v>206</v>
      </c>
      <c r="B23" s="17">
        <v>1.2999799240933616E-2</v>
      </c>
    </row>
    <row r="24" spans="1:2" x14ac:dyDescent="0.2">
      <c r="A24" t="s">
        <v>1088</v>
      </c>
      <c r="B24" s="17">
        <v>1.2464923940634651E-2</v>
      </c>
    </row>
    <row r="25" spans="1:2" x14ac:dyDescent="0.2">
      <c r="A25" t="s">
        <v>220</v>
      </c>
      <c r="B25" s="17">
        <v>1.1949790492597609E-2</v>
      </c>
    </row>
    <row r="26" spans="1:2" x14ac:dyDescent="0.2">
      <c r="A26" t="s">
        <v>2320</v>
      </c>
      <c r="B26" s="17">
        <v>1.0319307906276951E-2</v>
      </c>
    </row>
    <row r="27" spans="1:2" x14ac:dyDescent="0.2">
      <c r="A27" t="s">
        <v>1221</v>
      </c>
      <c r="B27" s="17">
        <v>9.850229638624166E-3</v>
      </c>
    </row>
    <row r="28" spans="1:2" x14ac:dyDescent="0.2">
      <c r="A28" t="s">
        <v>527</v>
      </c>
      <c r="B28" s="17">
        <v>9.6661769476701926E-3</v>
      </c>
    </row>
    <row r="29" spans="1:2" x14ac:dyDescent="0.2">
      <c r="A29" t="s">
        <v>572</v>
      </c>
      <c r="B29" s="17">
        <v>8.5684235715589429E-3</v>
      </c>
    </row>
    <row r="30" spans="1:2" x14ac:dyDescent="0.2">
      <c r="A30" t="s">
        <v>320</v>
      </c>
      <c r="B30" s="17">
        <v>8.4932233559463412E-3</v>
      </c>
    </row>
    <row r="31" spans="1:2" x14ac:dyDescent="0.2">
      <c r="A31" t="s">
        <v>373</v>
      </c>
      <c r="B31" s="17">
        <v>7.5879955911750743E-3</v>
      </c>
    </row>
    <row r="32" spans="1:2" x14ac:dyDescent="0.2">
      <c r="A32" t="s">
        <v>1215</v>
      </c>
      <c r="B32" s="17">
        <v>7.2823853974246207E-3</v>
      </c>
    </row>
    <row r="33" spans="1:2" x14ac:dyDescent="0.2">
      <c r="A33" t="s">
        <v>658</v>
      </c>
      <c r="B33" s="17">
        <v>5.8263764528853961E-3</v>
      </c>
    </row>
    <row r="34" spans="1:2" x14ac:dyDescent="0.2">
      <c r="A34" t="s">
        <v>1481</v>
      </c>
      <c r="B34" s="17">
        <v>5.0836346972614778E-3</v>
      </c>
    </row>
    <row r="35" spans="1:2" x14ac:dyDescent="0.2">
      <c r="A35" t="s">
        <v>111</v>
      </c>
      <c r="B35" s="17">
        <v>4.8842294088879664E-3</v>
      </c>
    </row>
    <row r="36" spans="1:2" x14ac:dyDescent="0.2">
      <c r="A36" t="s">
        <v>1296</v>
      </c>
      <c r="B36" s="17">
        <v>4.688897773873082E-3</v>
      </c>
    </row>
    <row r="37" spans="1:2" x14ac:dyDescent="0.2">
      <c r="A37" t="s">
        <v>648</v>
      </c>
      <c r="B37" s="17">
        <v>4.012287370811933E-3</v>
      </c>
    </row>
    <row r="38" spans="1:2" x14ac:dyDescent="0.2">
      <c r="A38" t="s">
        <v>4115</v>
      </c>
      <c r="B38" s="17">
        <v>3.8870654083047306E-3</v>
      </c>
    </row>
    <row r="39" spans="1:2" x14ac:dyDescent="0.2">
      <c r="A39" t="s">
        <v>341</v>
      </c>
      <c r="B39" s="17">
        <v>3.692193463175153E-3</v>
      </c>
    </row>
    <row r="40" spans="1:2" x14ac:dyDescent="0.2">
      <c r="A40" t="s">
        <v>126</v>
      </c>
      <c r="B40" s="17">
        <v>3.2495765298577871E-3</v>
      </c>
    </row>
    <row r="41" spans="1:2" x14ac:dyDescent="0.2">
      <c r="A41" t="s">
        <v>2291</v>
      </c>
      <c r="B41" s="17">
        <v>3.1745260617078302E-3</v>
      </c>
    </row>
    <row r="42" spans="1:2" x14ac:dyDescent="0.2">
      <c r="A42" t="s">
        <v>1528</v>
      </c>
      <c r="B42" s="17">
        <v>2.4331141854396061E-3</v>
      </c>
    </row>
    <row r="43" spans="1:2" x14ac:dyDescent="0.2">
      <c r="A43" t="s">
        <v>588</v>
      </c>
      <c r="B43" s="17">
        <v>2.0823264010859295E-3</v>
      </c>
    </row>
    <row r="44" spans="1:2" x14ac:dyDescent="0.2">
      <c r="A44" t="s">
        <v>432</v>
      </c>
      <c r="B44" s="17">
        <v>1.9936262775915514E-3</v>
      </c>
    </row>
    <row r="45" spans="1:2" x14ac:dyDescent="0.2">
      <c r="A45" t="s">
        <v>4748</v>
      </c>
      <c r="B45" s="17">
        <v>1.9077504608925125E-3</v>
      </c>
    </row>
    <row r="46" spans="1:2" x14ac:dyDescent="0.2">
      <c r="A46" t="s">
        <v>3668</v>
      </c>
      <c r="B46" s="17">
        <v>1.2686352553513362E-3</v>
      </c>
    </row>
    <row r="47" spans="1:2" x14ac:dyDescent="0.2">
      <c r="A47" t="s">
        <v>2548</v>
      </c>
      <c r="B47" s="17">
        <v>1.2471787075797305E-3</v>
      </c>
    </row>
    <row r="48" spans="1:2" x14ac:dyDescent="0.2">
      <c r="A48" t="s">
        <v>5623</v>
      </c>
      <c r="B48" s="17">
        <v>6.9786496588314893E-4</v>
      </c>
    </row>
    <row r="49" spans="1:2" x14ac:dyDescent="0.2">
      <c r="A49" t="s">
        <v>4194</v>
      </c>
      <c r="B49" s="17">
        <v>5.726795696168232E-4</v>
      </c>
    </row>
    <row r="50" spans="1:2" x14ac:dyDescent="0.2">
      <c r="A50" t="s">
        <v>4136</v>
      </c>
      <c r="B50" s="17">
        <v>5.5307745263253846E-4</v>
      </c>
    </row>
    <row r="51" spans="1:2" x14ac:dyDescent="0.2">
      <c r="A51" t="s">
        <v>5813</v>
      </c>
      <c r="B51" s="17">
        <v>5.2665137860082663E-4</v>
      </c>
    </row>
    <row r="52" spans="1:2" x14ac:dyDescent="0.2">
      <c r="A52" t="s">
        <v>5287</v>
      </c>
      <c r="B52" s="17">
        <v>4.0044822196343133E-4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3F49D-7CAA-43FB-9B71-E13CEABB5397}">
  <dimension ref="A3:B8"/>
  <sheetViews>
    <sheetView workbookViewId="0">
      <selection activeCell="B4" sqref="B4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4.7109375" bestFit="1" customWidth="1"/>
  </cols>
  <sheetData>
    <row r="3" spans="1:2" x14ac:dyDescent="0.2">
      <c r="A3" s="4" t="s">
        <v>10942</v>
      </c>
      <c r="B3" t="s">
        <v>10961</v>
      </c>
    </row>
    <row r="4" spans="1:2" x14ac:dyDescent="0.2">
      <c r="A4" s="5" t="s">
        <v>97</v>
      </c>
      <c r="B4" s="8">
        <v>0.21819593552413255</v>
      </c>
    </row>
    <row r="5" spans="1:2" x14ac:dyDescent="0.2">
      <c r="A5" s="5" t="s">
        <v>135</v>
      </c>
      <c r="B5" s="8">
        <v>0.29548188481496279</v>
      </c>
    </row>
    <row r="6" spans="1:2" x14ac:dyDescent="0.2">
      <c r="A6" s="5" t="s">
        <v>28</v>
      </c>
      <c r="B6" s="8">
        <v>0.17052139922533549</v>
      </c>
    </row>
    <row r="7" spans="1:2" x14ac:dyDescent="0.2">
      <c r="A7" s="5" t="s">
        <v>41</v>
      </c>
      <c r="B7" s="8">
        <v>0.31580078043556908</v>
      </c>
    </row>
    <row r="8" spans="1:2" x14ac:dyDescent="0.2">
      <c r="A8" s="5" t="s">
        <v>10943</v>
      </c>
      <c r="B8" s="17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75B8B-6BA9-4FF1-AF06-CF6EDA092888}">
  <dimension ref="A3:C8"/>
  <sheetViews>
    <sheetView workbookViewId="0">
      <selection activeCell="C3" sqref="C3"/>
    </sheetView>
  </sheetViews>
  <sheetFormatPr defaultRowHeight="12.75" x14ac:dyDescent="0.2"/>
  <cols>
    <col min="1" max="1" width="20.7109375" bestFit="1" customWidth="1"/>
    <col min="2" max="2" width="12.7109375" bestFit="1" customWidth="1"/>
    <col min="3" max="3" width="14" bestFit="1" customWidth="1"/>
  </cols>
  <sheetData>
    <row r="3" spans="1:3" x14ac:dyDescent="0.2">
      <c r="A3" s="4" t="s">
        <v>10942</v>
      </c>
      <c r="B3" t="s">
        <v>10963</v>
      </c>
      <c r="C3" t="s">
        <v>10964</v>
      </c>
    </row>
    <row r="4" spans="1:3" x14ac:dyDescent="0.2">
      <c r="A4" s="5" t="s">
        <v>5177</v>
      </c>
      <c r="B4" s="16">
        <v>725457.82450000057</v>
      </c>
      <c r="C4" s="16">
        <v>108418.44890000013</v>
      </c>
    </row>
    <row r="5" spans="1:3" x14ac:dyDescent="0.2">
      <c r="A5" s="5" t="s">
        <v>684</v>
      </c>
      <c r="B5" s="16">
        <v>391721.90500000032</v>
      </c>
      <c r="C5" s="16">
        <v>46749.430300000058</v>
      </c>
    </row>
    <row r="6" spans="1:3" x14ac:dyDescent="0.2">
      <c r="A6" s="5" t="s">
        <v>2264</v>
      </c>
      <c r="B6" s="16">
        <v>678781.2399999979</v>
      </c>
      <c r="C6" s="16">
        <v>91522.780000000261</v>
      </c>
    </row>
    <row r="7" spans="1:3" x14ac:dyDescent="0.2">
      <c r="A7" s="5" t="s">
        <v>4211</v>
      </c>
      <c r="B7" s="16">
        <v>501239.89080000052</v>
      </c>
      <c r="C7" s="16">
        <v>39706.362499999967</v>
      </c>
    </row>
    <row r="8" spans="1:3" x14ac:dyDescent="0.2">
      <c r="A8" s="5" t="s">
        <v>10943</v>
      </c>
      <c r="B8" s="3">
        <v>2297200.8602999994</v>
      </c>
      <c r="C8" s="3">
        <v>286397.02170000045</v>
      </c>
    </row>
  </sheetData>
  <sortState xmlns:xlrd2="http://schemas.microsoft.com/office/spreadsheetml/2017/richdata2" columnSort="1" ref="A3:C8">
    <sortCondition descending="1" ref="C3"/>
  </sortState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9" sqref="B9"/>
    </sheetView>
  </sheetViews>
  <sheetFormatPr defaultRowHeight="12.75" x14ac:dyDescent="0.2"/>
  <cols>
    <col min="2" max="2" width="22.28515625" customWidth="1"/>
  </cols>
  <sheetData>
    <row r="1" spans="1:2" x14ac:dyDescent="0.2">
      <c r="A1" s="1" t="s">
        <v>12</v>
      </c>
      <c r="B1" s="1" t="s">
        <v>5930</v>
      </c>
    </row>
    <row r="2" spans="1:2" x14ac:dyDescent="0.2">
      <c r="A2" s="1" t="s">
        <v>41</v>
      </c>
      <c r="B2" s="1" t="s">
        <v>5177</v>
      </c>
    </row>
    <row r="3" spans="1:2" x14ac:dyDescent="0.2">
      <c r="A3" s="1" t="s">
        <v>135</v>
      </c>
      <c r="B3" s="1" t="s">
        <v>2264</v>
      </c>
    </row>
    <row r="4" spans="1:2" x14ac:dyDescent="0.2">
      <c r="A4" s="1" t="s">
        <v>97</v>
      </c>
      <c r="B4" s="1" t="s">
        <v>4211</v>
      </c>
    </row>
    <row r="5" spans="1:2" x14ac:dyDescent="0.2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opLeftCell="A360" workbookViewId="0">
      <selection activeCell="E80" sqref="E80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95274-0A6D-43FD-9FA9-2E545C57B259}">
  <dimension ref="A3:C56"/>
  <sheetViews>
    <sheetView workbookViewId="0">
      <selection activeCell="H23" sqref="H23"/>
    </sheetView>
  </sheetViews>
  <sheetFormatPr defaultRowHeight="12.75" x14ac:dyDescent="0.2"/>
  <cols>
    <col min="1" max="1" width="20.7109375" bestFit="1" customWidth="1"/>
    <col min="2" max="2" width="11.5703125" bestFit="1" customWidth="1"/>
    <col min="3" max="3" width="10.42578125" bestFit="1" customWidth="1"/>
  </cols>
  <sheetData>
    <row r="3" spans="1:3" x14ac:dyDescent="0.2">
      <c r="A3" s="4" t="s">
        <v>10942</v>
      </c>
      <c r="B3" t="s">
        <v>10963</v>
      </c>
      <c r="C3" t="s">
        <v>10964</v>
      </c>
    </row>
    <row r="4" spans="1:3" x14ac:dyDescent="0.2">
      <c r="A4" s="5" t="s">
        <v>10944</v>
      </c>
      <c r="B4" s="7">
        <v>484247.49809999997</v>
      </c>
      <c r="C4" s="7">
        <v>49543.974099999992</v>
      </c>
    </row>
    <row r="5" spans="1:3" x14ac:dyDescent="0.2">
      <c r="A5" s="6" t="s">
        <v>10945</v>
      </c>
      <c r="B5" s="7">
        <v>14236.894999999997</v>
      </c>
      <c r="C5" s="7">
        <v>2450.1906999999992</v>
      </c>
    </row>
    <row r="6" spans="1:3" x14ac:dyDescent="0.2">
      <c r="A6" s="6" t="s">
        <v>10946</v>
      </c>
      <c r="B6" s="7">
        <v>4519.8920000000007</v>
      </c>
      <c r="C6" s="7">
        <v>862.30839999999989</v>
      </c>
    </row>
    <row r="7" spans="1:3" x14ac:dyDescent="0.2">
      <c r="A7" s="6" t="s">
        <v>10947</v>
      </c>
      <c r="B7" s="7">
        <v>55691.009000000027</v>
      </c>
      <c r="C7" s="7">
        <v>498.72989999999828</v>
      </c>
    </row>
    <row r="8" spans="1:3" x14ac:dyDescent="0.2">
      <c r="A8" s="6" t="s">
        <v>10948</v>
      </c>
      <c r="B8" s="7">
        <v>28295.344999999994</v>
      </c>
      <c r="C8" s="7">
        <v>3488.8352000000004</v>
      </c>
    </row>
    <row r="9" spans="1:3" x14ac:dyDescent="0.2">
      <c r="A9" s="6" t="s">
        <v>10949</v>
      </c>
      <c r="B9" s="7">
        <v>23648.287000000004</v>
      </c>
      <c r="C9" s="7">
        <v>2738.7095999999992</v>
      </c>
    </row>
    <row r="10" spans="1:3" x14ac:dyDescent="0.2">
      <c r="A10" s="6" t="s">
        <v>10950</v>
      </c>
      <c r="B10" s="7">
        <v>34595.127600000036</v>
      </c>
      <c r="C10" s="7">
        <v>4976.5243999999984</v>
      </c>
    </row>
    <row r="11" spans="1:3" x14ac:dyDescent="0.2">
      <c r="A11" s="6" t="s">
        <v>10951</v>
      </c>
      <c r="B11" s="7">
        <v>33946.392999999996</v>
      </c>
      <c r="C11" s="7">
        <v>-841.48260000000209</v>
      </c>
    </row>
    <row r="12" spans="1:3" x14ac:dyDescent="0.2">
      <c r="A12" s="6" t="s">
        <v>10952</v>
      </c>
      <c r="B12" s="7">
        <v>27909.468499999992</v>
      </c>
      <c r="C12" s="7">
        <v>5318.1049999999996</v>
      </c>
    </row>
    <row r="13" spans="1:3" x14ac:dyDescent="0.2">
      <c r="A13" s="6" t="s">
        <v>10953</v>
      </c>
      <c r="B13" s="7">
        <v>81777.350799999971</v>
      </c>
      <c r="C13" s="7">
        <v>8328.099400000001</v>
      </c>
    </row>
    <row r="14" spans="1:3" x14ac:dyDescent="0.2">
      <c r="A14" s="6" t="s">
        <v>10954</v>
      </c>
      <c r="B14" s="7">
        <v>31453.392999999989</v>
      </c>
      <c r="C14" s="7">
        <v>3448.2572999999979</v>
      </c>
    </row>
    <row r="15" spans="1:3" x14ac:dyDescent="0.2">
      <c r="A15" s="6" t="s">
        <v>10955</v>
      </c>
      <c r="B15" s="7">
        <v>78628.71669999999</v>
      </c>
      <c r="C15" s="7">
        <v>9292.1268999999938</v>
      </c>
    </row>
    <row r="16" spans="1:3" x14ac:dyDescent="0.2">
      <c r="A16" s="6" t="s">
        <v>10956</v>
      </c>
      <c r="B16" s="7">
        <v>69545.62049999999</v>
      </c>
      <c r="C16" s="7">
        <v>8983.5698999999986</v>
      </c>
    </row>
    <row r="17" spans="1:3" x14ac:dyDescent="0.2">
      <c r="A17" s="5" t="s">
        <v>10957</v>
      </c>
      <c r="B17" s="7">
        <v>470532.50900000014</v>
      </c>
      <c r="C17" s="7">
        <v>61618.603699999992</v>
      </c>
    </row>
    <row r="18" spans="1:3" x14ac:dyDescent="0.2">
      <c r="A18" s="6" t="s">
        <v>10945</v>
      </c>
      <c r="B18" s="7">
        <v>18174.075599999993</v>
      </c>
      <c r="C18" s="7">
        <v>-3281.0070000000014</v>
      </c>
    </row>
    <row r="19" spans="1:3" x14ac:dyDescent="0.2">
      <c r="A19" s="6" t="s">
        <v>10946</v>
      </c>
      <c r="B19" s="7">
        <v>11951.411</v>
      </c>
      <c r="C19" s="7">
        <v>2813.8508000000002</v>
      </c>
    </row>
    <row r="20" spans="1:3" x14ac:dyDescent="0.2">
      <c r="A20" s="6" t="s">
        <v>10947</v>
      </c>
      <c r="B20" s="7">
        <v>38726.251999999993</v>
      </c>
      <c r="C20" s="7">
        <v>9732.0977999999996</v>
      </c>
    </row>
    <row r="21" spans="1:3" x14ac:dyDescent="0.2">
      <c r="A21" s="6" t="s">
        <v>10948</v>
      </c>
      <c r="B21" s="7">
        <v>34195.208499999993</v>
      </c>
      <c r="C21" s="7">
        <v>4187.4961999999969</v>
      </c>
    </row>
    <row r="22" spans="1:3" x14ac:dyDescent="0.2">
      <c r="A22" s="6" t="s">
        <v>10949</v>
      </c>
      <c r="B22" s="7">
        <v>30131.686499999996</v>
      </c>
      <c r="C22" s="7">
        <v>4667.868999999997</v>
      </c>
    </row>
    <row r="23" spans="1:3" x14ac:dyDescent="0.2">
      <c r="A23" s="6" t="s">
        <v>10950</v>
      </c>
      <c r="B23" s="7">
        <v>24797.292000000001</v>
      </c>
      <c r="C23" s="7">
        <v>3335.5571999999997</v>
      </c>
    </row>
    <row r="24" spans="1:3" x14ac:dyDescent="0.2">
      <c r="A24" s="6" t="s">
        <v>10951</v>
      </c>
      <c r="B24" s="7">
        <v>28765.324999999993</v>
      </c>
      <c r="C24" s="7">
        <v>3288.6483000000003</v>
      </c>
    </row>
    <row r="25" spans="1:3" x14ac:dyDescent="0.2">
      <c r="A25" s="6" t="s">
        <v>10952</v>
      </c>
      <c r="B25" s="7">
        <v>36898.33219999999</v>
      </c>
      <c r="C25" s="7">
        <v>5355.8083999999999</v>
      </c>
    </row>
    <row r="26" spans="1:3" x14ac:dyDescent="0.2">
      <c r="A26" s="6" t="s">
        <v>10953</v>
      </c>
      <c r="B26" s="7">
        <v>64595.918000000042</v>
      </c>
      <c r="C26" s="7">
        <v>8209.1627000000008</v>
      </c>
    </row>
    <row r="27" spans="1:3" x14ac:dyDescent="0.2">
      <c r="A27" s="6" t="s">
        <v>10954</v>
      </c>
      <c r="B27" s="7">
        <v>31404.923500000012</v>
      </c>
      <c r="C27" s="7">
        <v>2817.3659999999986</v>
      </c>
    </row>
    <row r="28" spans="1:3" x14ac:dyDescent="0.2">
      <c r="A28" s="6" t="s">
        <v>10955</v>
      </c>
      <c r="B28" s="7">
        <v>75972.563500000047</v>
      </c>
      <c r="C28" s="7">
        <v>12474.788400000009</v>
      </c>
    </row>
    <row r="29" spans="1:3" x14ac:dyDescent="0.2">
      <c r="A29" s="6" t="s">
        <v>10956</v>
      </c>
      <c r="B29" s="7">
        <v>74919.521200000076</v>
      </c>
      <c r="C29" s="7">
        <v>8016.9658999999974</v>
      </c>
    </row>
    <row r="30" spans="1:3" x14ac:dyDescent="0.2">
      <c r="A30" s="5" t="s">
        <v>10958</v>
      </c>
      <c r="B30" s="7">
        <v>609205.598</v>
      </c>
      <c r="C30" s="7">
        <v>81795.174299999984</v>
      </c>
    </row>
    <row r="31" spans="1:3" x14ac:dyDescent="0.2">
      <c r="A31" s="6" t="s">
        <v>10945</v>
      </c>
      <c r="B31" s="7">
        <v>18542.490999999995</v>
      </c>
      <c r="C31" s="7">
        <v>2824.8233000000005</v>
      </c>
    </row>
    <row r="32" spans="1:3" x14ac:dyDescent="0.2">
      <c r="A32" s="6" t="s">
        <v>10946</v>
      </c>
      <c r="B32" s="7">
        <v>22978.815000000002</v>
      </c>
      <c r="C32" s="7">
        <v>5004.579499999998</v>
      </c>
    </row>
    <row r="33" spans="1:3" x14ac:dyDescent="0.2">
      <c r="A33" s="6" t="s">
        <v>10947</v>
      </c>
      <c r="B33" s="7">
        <v>51715.875000000022</v>
      </c>
      <c r="C33" s="7">
        <v>3611.967999999998</v>
      </c>
    </row>
    <row r="34" spans="1:3" x14ac:dyDescent="0.2">
      <c r="A34" s="6" t="s">
        <v>10948</v>
      </c>
      <c r="B34" s="7">
        <v>38750.038999999968</v>
      </c>
      <c r="C34" s="7">
        <v>2977.814899999998</v>
      </c>
    </row>
    <row r="35" spans="1:3" x14ac:dyDescent="0.2">
      <c r="A35" s="6" t="s">
        <v>10949</v>
      </c>
      <c r="B35" s="7">
        <v>56987.727999999988</v>
      </c>
      <c r="C35" s="7">
        <v>8662.1463999999996</v>
      </c>
    </row>
    <row r="36" spans="1:3" x14ac:dyDescent="0.2">
      <c r="A36" s="6" t="s">
        <v>10950</v>
      </c>
      <c r="B36" s="7">
        <v>40344.533999999985</v>
      </c>
      <c r="C36" s="7">
        <v>4750.3781000000017</v>
      </c>
    </row>
    <row r="37" spans="1:3" x14ac:dyDescent="0.2">
      <c r="A37" s="6" t="s">
        <v>10951</v>
      </c>
      <c r="B37" s="7">
        <v>39261.962999999974</v>
      </c>
      <c r="C37" s="7">
        <v>4432.8778999999995</v>
      </c>
    </row>
    <row r="38" spans="1:3" x14ac:dyDescent="0.2">
      <c r="A38" s="6" t="s">
        <v>10952</v>
      </c>
      <c r="B38" s="7">
        <v>31115.374299999999</v>
      </c>
      <c r="C38" s="7">
        <v>2062.0692999999983</v>
      </c>
    </row>
    <row r="39" spans="1:3" x14ac:dyDescent="0.2">
      <c r="A39" s="6" t="s">
        <v>10953</v>
      </c>
      <c r="B39" s="7">
        <v>73410.024899999975</v>
      </c>
      <c r="C39" s="7">
        <v>9328.6575999999914</v>
      </c>
    </row>
    <row r="40" spans="1:3" x14ac:dyDescent="0.2">
      <c r="A40" s="6" t="s">
        <v>10954</v>
      </c>
      <c r="B40" s="7">
        <v>59687.745000000017</v>
      </c>
      <c r="C40" s="7">
        <v>16243.142500000004</v>
      </c>
    </row>
    <row r="41" spans="1:3" x14ac:dyDescent="0.2">
      <c r="A41" s="6" t="s">
        <v>10955</v>
      </c>
      <c r="B41" s="7">
        <v>79411.965799999991</v>
      </c>
      <c r="C41" s="7">
        <v>4011.407499999998</v>
      </c>
    </row>
    <row r="42" spans="1:3" x14ac:dyDescent="0.2">
      <c r="A42" s="6" t="s">
        <v>10956</v>
      </c>
      <c r="B42" s="7">
        <v>96999.04300000002</v>
      </c>
      <c r="C42" s="7">
        <v>17885.309300000001</v>
      </c>
    </row>
    <row r="43" spans="1:3" x14ac:dyDescent="0.2">
      <c r="A43" s="5" t="s">
        <v>10959</v>
      </c>
      <c r="B43" s="7">
        <v>733215.25520000001</v>
      </c>
      <c r="C43" s="7">
        <v>93439.269599999971</v>
      </c>
    </row>
    <row r="44" spans="1:3" x14ac:dyDescent="0.2">
      <c r="A44" s="6" t="s">
        <v>10945</v>
      </c>
      <c r="B44" s="7">
        <v>43971.373999999996</v>
      </c>
      <c r="C44" s="7">
        <v>7140.4390999999987</v>
      </c>
    </row>
    <row r="45" spans="1:3" x14ac:dyDescent="0.2">
      <c r="A45" s="6" t="s">
        <v>10946</v>
      </c>
      <c r="B45" s="7">
        <v>20301.133399999992</v>
      </c>
      <c r="C45" s="7">
        <v>1613.8719999999985</v>
      </c>
    </row>
    <row r="46" spans="1:3" x14ac:dyDescent="0.2">
      <c r="A46" s="6" t="s">
        <v>10947</v>
      </c>
      <c r="B46" s="7">
        <v>58872.352799999986</v>
      </c>
      <c r="C46" s="7">
        <v>14751.8915</v>
      </c>
    </row>
    <row r="47" spans="1:3" x14ac:dyDescent="0.2">
      <c r="A47" s="6" t="s">
        <v>10948</v>
      </c>
      <c r="B47" s="7">
        <v>36521.536100000005</v>
      </c>
      <c r="C47" s="7">
        <v>933.28999999999621</v>
      </c>
    </row>
    <row r="48" spans="1:3" x14ac:dyDescent="0.2">
      <c r="A48" s="6" t="s">
        <v>10949</v>
      </c>
      <c r="B48" s="7">
        <v>44261.110199999996</v>
      </c>
      <c r="C48" s="7">
        <v>6342.5827999999965</v>
      </c>
    </row>
    <row r="49" spans="1:3" x14ac:dyDescent="0.2">
      <c r="A49" s="6" t="s">
        <v>10950</v>
      </c>
      <c r="B49" s="7">
        <v>52981.725699999995</v>
      </c>
      <c r="C49" s="7">
        <v>8223.335699999996</v>
      </c>
    </row>
    <row r="50" spans="1:3" x14ac:dyDescent="0.2">
      <c r="A50" s="6" t="s">
        <v>10951</v>
      </c>
      <c r="B50" s="7">
        <v>45264.416000000005</v>
      </c>
      <c r="C50" s="7">
        <v>6952.6211999999987</v>
      </c>
    </row>
    <row r="51" spans="1:3" x14ac:dyDescent="0.2">
      <c r="A51" s="6" t="s">
        <v>10952</v>
      </c>
      <c r="B51" s="7">
        <v>63120.887999999977</v>
      </c>
      <c r="C51" s="7">
        <v>9040.9556999999968</v>
      </c>
    </row>
    <row r="52" spans="1:3" x14ac:dyDescent="0.2">
      <c r="A52" s="6" t="s">
        <v>10953</v>
      </c>
      <c r="B52" s="7">
        <v>87866.652000000031</v>
      </c>
      <c r="C52" s="7">
        <v>10991.555600000007</v>
      </c>
    </row>
    <row r="53" spans="1:3" x14ac:dyDescent="0.2">
      <c r="A53" s="6" t="s">
        <v>10954</v>
      </c>
      <c r="B53" s="7">
        <v>77776.923199999976</v>
      </c>
      <c r="C53" s="7">
        <v>9275.2754999999997</v>
      </c>
    </row>
    <row r="54" spans="1:3" x14ac:dyDescent="0.2">
      <c r="A54" s="6" t="s">
        <v>10955</v>
      </c>
      <c r="B54" s="7">
        <v>118447.82500000003</v>
      </c>
      <c r="C54" s="7">
        <v>9690.1036999999942</v>
      </c>
    </row>
    <row r="55" spans="1:3" x14ac:dyDescent="0.2">
      <c r="A55" s="6" t="s">
        <v>10956</v>
      </c>
      <c r="B55" s="7">
        <v>83829.318799999994</v>
      </c>
      <c r="C55" s="7">
        <v>8483.3467999999921</v>
      </c>
    </row>
    <row r="56" spans="1:3" x14ac:dyDescent="0.2">
      <c r="A56" s="5" t="s">
        <v>10943</v>
      </c>
      <c r="B56" s="7">
        <v>2297200.8603000003</v>
      </c>
      <c r="C56" s="7">
        <v>286397.02169999992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DF092-D27F-4F35-8919-DC952F52CA1D}">
  <dimension ref="A3:F51"/>
  <sheetViews>
    <sheetView workbookViewId="0">
      <selection activeCell="E4" sqref="E4"/>
    </sheetView>
  </sheetViews>
  <sheetFormatPr defaultRowHeight="12.75" x14ac:dyDescent="0.2"/>
  <cols>
    <col min="1" max="1" width="20.7109375" bestFit="1" customWidth="1"/>
    <col min="2" max="2" width="12.710937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bestFit="1" customWidth="1"/>
  </cols>
  <sheetData>
    <row r="3" spans="1:6" x14ac:dyDescent="0.2">
      <c r="A3" s="4" t="s">
        <v>10960</v>
      </c>
      <c r="B3" s="4" t="s">
        <v>2</v>
      </c>
      <c r="C3" t="s">
        <v>10961</v>
      </c>
      <c r="D3" t="s">
        <v>10962</v>
      </c>
      <c r="E3" t="s">
        <v>10965</v>
      </c>
      <c r="F3" t="s">
        <v>10971</v>
      </c>
    </row>
    <row r="4" spans="1:6" x14ac:dyDescent="0.2">
      <c r="A4" t="s">
        <v>10944</v>
      </c>
      <c r="B4" s="2" t="s">
        <v>10945</v>
      </c>
      <c r="C4" s="3">
        <v>14236.894999999997</v>
      </c>
      <c r="D4" s="3">
        <v>2450.1906999999992</v>
      </c>
      <c r="E4" s="8">
        <v>0.17210147999265288</v>
      </c>
      <c r="F4" s="3">
        <v>0.12658227848101264</v>
      </c>
    </row>
    <row r="5" spans="1:6" x14ac:dyDescent="0.2">
      <c r="A5" t="s">
        <v>10944</v>
      </c>
      <c r="B5" s="2" t="s">
        <v>10946</v>
      </c>
      <c r="C5" s="3">
        <v>4519.8920000000007</v>
      </c>
      <c r="D5" s="3">
        <v>862.30839999999989</v>
      </c>
      <c r="E5" s="8">
        <v>0.19078075316843848</v>
      </c>
      <c r="F5" s="3">
        <v>0.17608695652173917</v>
      </c>
    </row>
    <row r="6" spans="1:6" x14ac:dyDescent="0.2">
      <c r="A6" t="s">
        <v>10944</v>
      </c>
      <c r="B6" s="2" t="s">
        <v>10947</v>
      </c>
      <c r="C6" s="3">
        <v>55691.009000000027</v>
      </c>
      <c r="D6" s="3">
        <v>498.72989999999828</v>
      </c>
      <c r="E6" s="8">
        <v>8.9553037187743902E-3</v>
      </c>
      <c r="F6" s="3">
        <v>0.16751592356687878</v>
      </c>
    </row>
    <row r="7" spans="1:6" x14ac:dyDescent="0.2">
      <c r="A7" t="s">
        <v>10944</v>
      </c>
      <c r="B7" s="2" t="s">
        <v>10948</v>
      </c>
      <c r="C7" s="3">
        <v>28295.344999999994</v>
      </c>
      <c r="D7" s="3">
        <v>3488.8352000000004</v>
      </c>
      <c r="E7" s="8">
        <v>0.1233006771961961</v>
      </c>
      <c r="F7" s="3">
        <v>0.10999999999999989</v>
      </c>
    </row>
    <row r="8" spans="1:6" x14ac:dyDescent="0.2">
      <c r="A8" t="s">
        <v>10944</v>
      </c>
      <c r="B8" s="2" t="s">
        <v>10949</v>
      </c>
      <c r="C8" s="3">
        <v>23648.287000000004</v>
      </c>
      <c r="D8" s="3">
        <v>2738.7095999999992</v>
      </c>
      <c r="E8" s="8">
        <v>0.11581006269079865</v>
      </c>
      <c r="F8" s="3">
        <v>0.15532786885245889</v>
      </c>
    </row>
    <row r="9" spans="1:6" x14ac:dyDescent="0.2">
      <c r="A9" t="s">
        <v>10944</v>
      </c>
      <c r="B9" s="2" t="s">
        <v>10950</v>
      </c>
      <c r="C9" s="3">
        <v>34595.127600000036</v>
      </c>
      <c r="D9" s="3">
        <v>4976.5243999999984</v>
      </c>
      <c r="E9" s="8">
        <v>0.14385044210676631</v>
      </c>
      <c r="F9" s="3">
        <v>0.17199999999999985</v>
      </c>
    </row>
    <row r="10" spans="1:6" x14ac:dyDescent="0.2">
      <c r="A10" t="s">
        <v>10944</v>
      </c>
      <c r="B10" s="2" t="s">
        <v>10951</v>
      </c>
      <c r="C10" s="3">
        <v>33946.392999999996</v>
      </c>
      <c r="D10" s="3">
        <v>-841.48260000000209</v>
      </c>
      <c r="E10" s="8">
        <v>-2.4788571793179975E-2</v>
      </c>
      <c r="F10" s="3">
        <v>0.17167832167832153</v>
      </c>
    </row>
    <row r="11" spans="1:6" x14ac:dyDescent="0.2">
      <c r="A11" t="s">
        <v>10944</v>
      </c>
      <c r="B11" s="2" t="s">
        <v>10952</v>
      </c>
      <c r="C11" s="3">
        <v>27909.468499999992</v>
      </c>
      <c r="D11" s="3">
        <v>5318.1049999999996</v>
      </c>
      <c r="E11" s="8">
        <v>0.19054841549562296</v>
      </c>
      <c r="F11" s="3">
        <v>0.13104575163398682</v>
      </c>
    </row>
    <row r="12" spans="1:6" x14ac:dyDescent="0.2">
      <c r="A12" t="s">
        <v>10944</v>
      </c>
      <c r="B12" s="2" t="s">
        <v>10953</v>
      </c>
      <c r="C12" s="3">
        <v>81777.350799999971</v>
      </c>
      <c r="D12" s="3">
        <v>8328.099400000001</v>
      </c>
      <c r="E12" s="8">
        <v>0.10183870373066675</v>
      </c>
      <c r="F12" s="3">
        <v>0.15996268656716425</v>
      </c>
    </row>
    <row r="13" spans="1:6" x14ac:dyDescent="0.2">
      <c r="A13" t="s">
        <v>10944</v>
      </c>
      <c r="B13" s="2" t="s">
        <v>10954</v>
      </c>
      <c r="C13" s="3">
        <v>31453.392999999989</v>
      </c>
      <c r="D13" s="3">
        <v>3448.2572999999979</v>
      </c>
      <c r="E13" s="8">
        <v>0.10963069389683966</v>
      </c>
      <c r="F13" s="3">
        <v>0.16006289308176089</v>
      </c>
    </row>
    <row r="14" spans="1:6" x14ac:dyDescent="0.2">
      <c r="A14" t="s">
        <v>10944</v>
      </c>
      <c r="B14" s="2" t="s">
        <v>10955</v>
      </c>
      <c r="C14" s="3">
        <v>78628.71669999999</v>
      </c>
      <c r="D14" s="3">
        <v>9292.1268999999938</v>
      </c>
      <c r="E14" s="8">
        <v>0.11817726766994271</v>
      </c>
      <c r="F14" s="3">
        <v>0.15116352201257877</v>
      </c>
    </row>
    <row r="15" spans="1:6" x14ac:dyDescent="0.2">
      <c r="A15" t="s">
        <v>10944</v>
      </c>
      <c r="B15" s="2" t="s">
        <v>10956</v>
      </c>
      <c r="C15" s="3">
        <v>69545.62049999999</v>
      </c>
      <c r="D15" s="3">
        <v>8983.5698999999986</v>
      </c>
      <c r="E15" s="8">
        <v>0.12917520665445784</v>
      </c>
      <c r="F15" s="3">
        <v>0.19082733812949665</v>
      </c>
    </row>
    <row r="16" spans="1:6" x14ac:dyDescent="0.2">
      <c r="A16" t="s">
        <v>10957</v>
      </c>
      <c r="B16" s="2" t="s">
        <v>10945</v>
      </c>
      <c r="C16" s="3">
        <v>18174.075599999993</v>
      </c>
      <c r="D16" s="3">
        <v>-3281.0070000000014</v>
      </c>
      <c r="E16" s="8">
        <v>-0.18053226322003429</v>
      </c>
      <c r="F16" s="3">
        <v>0.17793103448275863</v>
      </c>
    </row>
    <row r="17" spans="1:6" x14ac:dyDescent="0.2">
      <c r="A17" t="s">
        <v>10957</v>
      </c>
      <c r="B17" s="2" t="s">
        <v>10946</v>
      </c>
      <c r="C17" s="3">
        <v>11951.411</v>
      </c>
      <c r="D17" s="3">
        <v>2813.8508000000002</v>
      </c>
      <c r="E17" s="8">
        <v>0.23544088643591959</v>
      </c>
      <c r="F17" s="3">
        <v>0.12968750000000001</v>
      </c>
    </row>
    <row r="18" spans="1:6" x14ac:dyDescent="0.2">
      <c r="A18" t="s">
        <v>10957</v>
      </c>
      <c r="B18" s="2" t="s">
        <v>10947</v>
      </c>
      <c r="C18" s="3">
        <v>38726.251999999993</v>
      </c>
      <c r="D18" s="3">
        <v>9732.0977999999996</v>
      </c>
      <c r="E18" s="8">
        <v>0.251304923595498</v>
      </c>
      <c r="F18" s="3">
        <v>0.14014492753623176</v>
      </c>
    </row>
    <row r="19" spans="1:6" x14ac:dyDescent="0.2">
      <c r="A19" t="s">
        <v>10957</v>
      </c>
      <c r="B19" s="2" t="s">
        <v>10948</v>
      </c>
      <c r="C19" s="3">
        <v>34195.208499999993</v>
      </c>
      <c r="D19" s="3">
        <v>4187.4961999999969</v>
      </c>
      <c r="E19" s="8">
        <v>0.12245856608828683</v>
      </c>
      <c r="F19" s="3">
        <v>0.17593749999999986</v>
      </c>
    </row>
    <row r="20" spans="1:6" x14ac:dyDescent="0.2">
      <c r="A20" t="s">
        <v>10957</v>
      </c>
      <c r="B20" s="2" t="s">
        <v>10949</v>
      </c>
      <c r="C20" s="3">
        <v>30131.686499999996</v>
      </c>
      <c r="D20" s="3">
        <v>4667.868999999997</v>
      </c>
      <c r="E20" s="8">
        <v>0.1549156234583815</v>
      </c>
      <c r="F20" s="3">
        <v>0.16609589041095876</v>
      </c>
    </row>
    <row r="21" spans="1:6" x14ac:dyDescent="0.2">
      <c r="A21" t="s">
        <v>10957</v>
      </c>
      <c r="B21" s="2" t="s">
        <v>10950</v>
      </c>
      <c r="C21" s="3">
        <v>24797.292000000001</v>
      </c>
      <c r="D21" s="3">
        <v>3335.5571999999997</v>
      </c>
      <c r="E21" s="8">
        <v>0.13451296214118863</v>
      </c>
      <c r="F21" s="3">
        <v>0.17246376811594188</v>
      </c>
    </row>
    <row r="22" spans="1:6" x14ac:dyDescent="0.2">
      <c r="A22" t="s">
        <v>10957</v>
      </c>
      <c r="B22" s="2" t="s">
        <v>10951</v>
      </c>
      <c r="C22" s="3">
        <v>28765.324999999993</v>
      </c>
      <c r="D22" s="3">
        <v>3288.6483000000003</v>
      </c>
      <c r="E22" s="8">
        <v>0.1143268257876454</v>
      </c>
      <c r="F22" s="3">
        <v>0.17035714285714271</v>
      </c>
    </row>
    <row r="23" spans="1:6" x14ac:dyDescent="0.2">
      <c r="A23" t="s">
        <v>10957</v>
      </c>
      <c r="B23" s="2" t="s">
        <v>10952</v>
      </c>
      <c r="C23" s="3">
        <v>36898.33219999999</v>
      </c>
      <c r="D23" s="3">
        <v>5355.8083999999999</v>
      </c>
      <c r="E23" s="8">
        <v>0.14515041956286581</v>
      </c>
      <c r="F23" s="3">
        <v>0.1564150943396225</v>
      </c>
    </row>
    <row r="24" spans="1:6" x14ac:dyDescent="0.2">
      <c r="A24" t="s">
        <v>10957</v>
      </c>
      <c r="B24" s="2" t="s">
        <v>10953</v>
      </c>
      <c r="C24" s="3">
        <v>64595.918000000042</v>
      </c>
      <c r="D24" s="3">
        <v>8209.1627000000008</v>
      </c>
      <c r="E24" s="8">
        <v>0.12708485232766559</v>
      </c>
      <c r="F24" s="3">
        <v>0.14095563139931755</v>
      </c>
    </row>
    <row r="25" spans="1:6" x14ac:dyDescent="0.2">
      <c r="A25" t="s">
        <v>10957</v>
      </c>
      <c r="B25" s="2" t="s">
        <v>10954</v>
      </c>
      <c r="C25" s="3">
        <v>31404.923500000012</v>
      </c>
      <c r="D25" s="3">
        <v>2817.3659999999986</v>
      </c>
      <c r="E25" s="8">
        <v>8.971096522492715E-2</v>
      </c>
      <c r="F25" s="3">
        <v>0.16234939759036132</v>
      </c>
    </row>
    <row r="26" spans="1:6" x14ac:dyDescent="0.2">
      <c r="A26" t="s">
        <v>10957</v>
      </c>
      <c r="B26" s="2" t="s">
        <v>10955</v>
      </c>
      <c r="C26" s="3">
        <v>75972.563500000047</v>
      </c>
      <c r="D26" s="3">
        <v>12474.788400000009</v>
      </c>
      <c r="E26" s="8">
        <v>0.16420123035600873</v>
      </c>
      <c r="F26" s="3">
        <v>0.16231481481481502</v>
      </c>
    </row>
    <row r="27" spans="1:6" x14ac:dyDescent="0.2">
      <c r="A27" t="s">
        <v>10957</v>
      </c>
      <c r="B27" s="2" t="s">
        <v>10956</v>
      </c>
      <c r="C27" s="3">
        <v>74919.521200000076</v>
      </c>
      <c r="D27" s="3">
        <v>8016.9658999999974</v>
      </c>
      <c r="E27" s="8">
        <v>0.1070077033540891</v>
      </c>
      <c r="F27" s="3">
        <v>0.13724683544303809</v>
      </c>
    </row>
    <row r="28" spans="1:6" x14ac:dyDescent="0.2">
      <c r="A28" t="s">
        <v>10958</v>
      </c>
      <c r="B28" s="2" t="s">
        <v>10945</v>
      </c>
      <c r="C28" s="3">
        <v>18542.490999999995</v>
      </c>
      <c r="D28" s="3">
        <v>2824.8233000000005</v>
      </c>
      <c r="E28" s="8">
        <v>0.15234324773300423</v>
      </c>
      <c r="F28" s="3">
        <v>0.13258426966292133</v>
      </c>
    </row>
    <row r="29" spans="1:6" x14ac:dyDescent="0.2">
      <c r="A29" t="s">
        <v>10958</v>
      </c>
      <c r="B29" s="2" t="s">
        <v>10946</v>
      </c>
      <c r="C29" s="3">
        <v>22978.815000000002</v>
      </c>
      <c r="D29" s="3">
        <v>5004.579499999998</v>
      </c>
      <c r="E29" s="8">
        <v>0.21779101750895324</v>
      </c>
      <c r="F29" s="3">
        <v>9.6385542168674718E-2</v>
      </c>
    </row>
    <row r="30" spans="1:6" x14ac:dyDescent="0.2">
      <c r="A30" t="s">
        <v>10958</v>
      </c>
      <c r="B30" s="2" t="s">
        <v>10947</v>
      </c>
      <c r="C30" s="3">
        <v>51715.875000000022</v>
      </c>
      <c r="D30" s="3">
        <v>3611.967999999998</v>
      </c>
      <c r="E30" s="8">
        <v>6.984253867888722E-2</v>
      </c>
      <c r="F30" s="3">
        <v>0.19092024539877286</v>
      </c>
    </row>
    <row r="31" spans="1:6" x14ac:dyDescent="0.2">
      <c r="A31" t="s">
        <v>10958</v>
      </c>
      <c r="B31" s="2" t="s">
        <v>10948</v>
      </c>
      <c r="C31" s="3">
        <v>38750.038999999968</v>
      </c>
      <c r="D31" s="3">
        <v>2977.814899999998</v>
      </c>
      <c r="E31" s="8">
        <v>7.6846758786487945E-2</v>
      </c>
      <c r="F31" s="3">
        <v>0.15588235294117631</v>
      </c>
    </row>
    <row r="32" spans="1:6" x14ac:dyDescent="0.2">
      <c r="A32" t="s">
        <v>10958</v>
      </c>
      <c r="B32" s="2" t="s">
        <v>10949</v>
      </c>
      <c r="C32" s="3">
        <v>56987.727999999988</v>
      </c>
      <c r="D32" s="3">
        <v>8662.1463999999996</v>
      </c>
      <c r="E32" s="8">
        <v>0.1520002060794563</v>
      </c>
      <c r="F32" s="3">
        <v>0.18444444444444449</v>
      </c>
    </row>
    <row r="33" spans="1:6" x14ac:dyDescent="0.2">
      <c r="A33" t="s">
        <v>10958</v>
      </c>
      <c r="B33" s="2" t="s">
        <v>10950</v>
      </c>
      <c r="C33" s="3">
        <v>40344.533999999985</v>
      </c>
      <c r="D33" s="3">
        <v>4750.3781000000017</v>
      </c>
      <c r="E33" s="8">
        <v>0.11774527126772621</v>
      </c>
      <c r="F33" s="3">
        <v>0.13869346733668331</v>
      </c>
    </row>
    <row r="34" spans="1:6" x14ac:dyDescent="0.2">
      <c r="A34" t="s">
        <v>10958</v>
      </c>
      <c r="B34" s="2" t="s">
        <v>10951</v>
      </c>
      <c r="C34" s="3">
        <v>39261.962999999974</v>
      </c>
      <c r="D34" s="3">
        <v>4432.8778999999995</v>
      </c>
      <c r="E34" s="8">
        <v>0.112905151991509</v>
      </c>
      <c r="F34" s="3">
        <v>0.15945273631840781</v>
      </c>
    </row>
    <row r="35" spans="1:6" x14ac:dyDescent="0.2">
      <c r="A35" t="s">
        <v>10958</v>
      </c>
      <c r="B35" s="2" t="s">
        <v>10952</v>
      </c>
      <c r="C35" s="3">
        <v>31115.374299999999</v>
      </c>
      <c r="D35" s="3">
        <v>2062.0692999999983</v>
      </c>
      <c r="E35" s="8">
        <v>6.6271717644097186E-2</v>
      </c>
      <c r="F35" s="3">
        <v>0.18562499999999985</v>
      </c>
    </row>
    <row r="36" spans="1:6" x14ac:dyDescent="0.2">
      <c r="A36" t="s">
        <v>10958</v>
      </c>
      <c r="B36" s="2" t="s">
        <v>10953</v>
      </c>
      <c r="C36" s="3">
        <v>73410.024899999975</v>
      </c>
      <c r="D36" s="3">
        <v>9328.6575999999914</v>
      </c>
      <c r="E36" s="8">
        <v>0.12707607186767206</v>
      </c>
      <c r="F36" s="3">
        <v>0.14942148760330604</v>
      </c>
    </row>
    <row r="37" spans="1:6" x14ac:dyDescent="0.2">
      <c r="A37" t="s">
        <v>10958</v>
      </c>
      <c r="B37" s="2" t="s">
        <v>10954</v>
      </c>
      <c r="C37" s="3">
        <v>59687.745000000017</v>
      </c>
      <c r="D37" s="3">
        <v>16243.142500000004</v>
      </c>
      <c r="E37" s="8">
        <v>0.27213530181111717</v>
      </c>
      <c r="F37" s="3">
        <v>0.14719387755102023</v>
      </c>
    </row>
    <row r="38" spans="1:6" x14ac:dyDescent="0.2">
      <c r="A38" t="s">
        <v>10958</v>
      </c>
      <c r="B38" s="2" t="s">
        <v>10955</v>
      </c>
      <c r="C38" s="3">
        <v>79411.965799999991</v>
      </c>
      <c r="D38" s="3">
        <v>4011.407499999998</v>
      </c>
      <c r="E38" s="8">
        <v>5.0513892454227577E-2</v>
      </c>
      <c r="F38" s="3">
        <v>0.15762162162162205</v>
      </c>
    </row>
    <row r="39" spans="1:6" x14ac:dyDescent="0.2">
      <c r="A39" t="s">
        <v>10958</v>
      </c>
      <c r="B39" s="2" t="s">
        <v>10956</v>
      </c>
      <c r="C39" s="3">
        <v>96999.04300000002</v>
      </c>
      <c r="D39" s="3">
        <v>17885.309300000001</v>
      </c>
      <c r="E39" s="8">
        <v>0.18438645111168775</v>
      </c>
      <c r="F39" s="3">
        <v>0.1354261363636366</v>
      </c>
    </row>
    <row r="40" spans="1:6" x14ac:dyDescent="0.2">
      <c r="A40" t="s">
        <v>10959</v>
      </c>
      <c r="B40" s="2" t="s">
        <v>10945</v>
      </c>
      <c r="C40" s="3">
        <v>43971.373999999996</v>
      </c>
      <c r="D40" s="3">
        <v>7140.4390999999987</v>
      </c>
      <c r="E40" s="8">
        <v>0.16238835520582093</v>
      </c>
      <c r="F40" s="3">
        <v>0.16129032258064505</v>
      </c>
    </row>
    <row r="41" spans="1:6" x14ac:dyDescent="0.2">
      <c r="A41" t="s">
        <v>10959</v>
      </c>
      <c r="B41" s="2" t="s">
        <v>10946</v>
      </c>
      <c r="C41" s="3">
        <v>20301.133399999992</v>
      </c>
      <c r="D41" s="3">
        <v>1613.8719999999985</v>
      </c>
      <c r="E41" s="8">
        <v>7.9496645246417585E-2</v>
      </c>
      <c r="F41" s="3">
        <v>0.1819626168224297</v>
      </c>
    </row>
    <row r="42" spans="1:6" x14ac:dyDescent="0.2">
      <c r="A42" t="s">
        <v>10959</v>
      </c>
      <c r="B42" s="2" t="s">
        <v>10947</v>
      </c>
      <c r="C42" s="3">
        <v>58872.352799999986</v>
      </c>
      <c r="D42" s="3">
        <v>14751.8915</v>
      </c>
      <c r="E42" s="8">
        <v>0.25057417953236621</v>
      </c>
      <c r="F42" s="3">
        <v>0.13084033613445364</v>
      </c>
    </row>
    <row r="43" spans="1:6" x14ac:dyDescent="0.2">
      <c r="A43" t="s">
        <v>10959</v>
      </c>
      <c r="B43" s="2" t="s">
        <v>10948</v>
      </c>
      <c r="C43" s="3">
        <v>36521.536100000005</v>
      </c>
      <c r="D43" s="3">
        <v>933.28999999999621</v>
      </c>
      <c r="E43" s="8">
        <v>2.5554511109405282E-2</v>
      </c>
      <c r="F43" s="3">
        <v>0.19443349753694592</v>
      </c>
    </row>
    <row r="44" spans="1:6" x14ac:dyDescent="0.2">
      <c r="A44" t="s">
        <v>10959</v>
      </c>
      <c r="B44" s="2" t="s">
        <v>10949</v>
      </c>
      <c r="C44" s="3">
        <v>44261.110199999996</v>
      </c>
      <c r="D44" s="3">
        <v>6342.5827999999965</v>
      </c>
      <c r="E44" s="8">
        <v>0.14329922524175628</v>
      </c>
      <c r="F44" s="3">
        <v>0.15243801652892566</v>
      </c>
    </row>
    <row r="45" spans="1:6" x14ac:dyDescent="0.2">
      <c r="A45" t="s">
        <v>10959</v>
      </c>
      <c r="B45" s="2" t="s">
        <v>10950</v>
      </c>
      <c r="C45" s="3">
        <v>52981.725699999995</v>
      </c>
      <c r="D45" s="3">
        <v>8223.335699999996</v>
      </c>
      <c r="E45" s="8">
        <v>0.15521079374732402</v>
      </c>
      <c r="F45" s="3">
        <v>0.1719183673469388</v>
      </c>
    </row>
    <row r="46" spans="1:6" x14ac:dyDescent="0.2">
      <c r="A46" t="s">
        <v>10959</v>
      </c>
      <c r="B46" s="2" t="s">
        <v>10951</v>
      </c>
      <c r="C46" s="3">
        <v>45264.416000000005</v>
      </c>
      <c r="D46" s="3">
        <v>6952.6211999999987</v>
      </c>
      <c r="E46" s="8">
        <v>0.15360015249064515</v>
      </c>
      <c r="F46" s="3">
        <v>0.14004424778761046</v>
      </c>
    </row>
    <row r="47" spans="1:6" x14ac:dyDescent="0.2">
      <c r="A47" t="s">
        <v>10959</v>
      </c>
      <c r="B47" s="2" t="s">
        <v>10952</v>
      </c>
      <c r="C47" s="3">
        <v>63120.887999999977</v>
      </c>
      <c r="D47" s="3">
        <v>9040.9556999999968</v>
      </c>
      <c r="E47" s="8">
        <v>0.14323239083708708</v>
      </c>
      <c r="F47" s="3">
        <v>0.14357798165137592</v>
      </c>
    </row>
    <row r="48" spans="1:6" x14ac:dyDescent="0.2">
      <c r="A48" t="s">
        <v>10959</v>
      </c>
      <c r="B48" s="2" t="s">
        <v>10953</v>
      </c>
      <c r="C48" s="3">
        <v>87866.652000000031</v>
      </c>
      <c r="D48" s="3">
        <v>10991.555600000007</v>
      </c>
      <c r="E48" s="8">
        <v>0.12509359751182966</v>
      </c>
      <c r="F48" s="3">
        <v>0.14738562091503316</v>
      </c>
    </row>
    <row r="49" spans="1:6" x14ac:dyDescent="0.2">
      <c r="A49" t="s">
        <v>10959</v>
      </c>
      <c r="B49" s="2" t="s">
        <v>10954</v>
      </c>
      <c r="C49" s="3">
        <v>77776.923199999976</v>
      </c>
      <c r="D49" s="3">
        <v>9275.2754999999997</v>
      </c>
      <c r="E49" s="8">
        <v>0.11925485244703024</v>
      </c>
      <c r="F49" s="3">
        <v>0.17422818791946335</v>
      </c>
    </row>
    <row r="50" spans="1:6" x14ac:dyDescent="0.2">
      <c r="A50" t="s">
        <v>10959</v>
      </c>
      <c r="B50" s="2" t="s">
        <v>10955</v>
      </c>
      <c r="C50" s="3">
        <v>118447.82500000003</v>
      </c>
      <c r="D50" s="3">
        <v>9690.1036999999942</v>
      </c>
      <c r="E50" s="8">
        <v>8.1809047147974157E-2</v>
      </c>
      <c r="F50" s="3">
        <v>0.16098039215686324</v>
      </c>
    </row>
    <row r="51" spans="1:6" x14ac:dyDescent="0.2">
      <c r="A51" t="s">
        <v>10959</v>
      </c>
      <c r="B51" s="2" t="s">
        <v>10956</v>
      </c>
      <c r="C51" s="3">
        <v>83829.318799999994</v>
      </c>
      <c r="D51" s="3">
        <v>8483.3467999999921</v>
      </c>
      <c r="E51" s="8">
        <v>0.10119784964780118</v>
      </c>
      <c r="F51" s="3">
        <v>0.14658008658008698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3</vt:i4>
      </vt:variant>
    </vt:vector>
  </HeadingPairs>
  <TitlesOfParts>
    <vt:vector size="13" baseType="lpstr">
      <vt:lpstr>Dashboard</vt:lpstr>
      <vt:lpstr>_Orders</vt:lpstr>
      <vt:lpstr>Segments</vt:lpstr>
      <vt:lpstr>Geo</vt:lpstr>
      <vt:lpstr>Regions</vt:lpstr>
      <vt:lpstr>Managers</vt:lpstr>
      <vt:lpstr>People</vt:lpstr>
      <vt:lpstr>Returns</vt:lpstr>
      <vt:lpstr>Sales_Profit_Linechart</vt:lpstr>
      <vt:lpstr>Sparklines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Антон Евгеньев</cp:lastModifiedBy>
  <dcterms:created xsi:type="dcterms:W3CDTF">2019-07-08T16:52:48Z</dcterms:created>
  <dcterms:modified xsi:type="dcterms:W3CDTF">2022-02-08T19:46:05Z</dcterms:modified>
</cp:coreProperties>
</file>