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8440" yWindow="0" windowWidth="25600" windowHeight="15400" tabRatio="500"/>
  </bookViews>
  <sheets>
    <sheet name="event" sheetId="4" r:id="rId1"/>
    <sheet name="occurrence" sheetId="5" r:id="rId2"/>
    <sheet name="factormeasurement" sheetId="6" r:id="rId3"/>
  </sheets>
  <definedNames>
    <definedName name="_xlnm._FilterDatabase" localSheetId="0">event!$A$1:$J$10</definedName>
    <definedName name="_xlnm._FilterDatabase" localSheetId="2" hidden="1">factormeasurement!$A$1:$I$86</definedName>
    <definedName name="_xlnm._FilterDatabase" localSheetId="1" hidden="1">occurrence!$A$1:$Q$37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5" l="1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8" i="5"/>
</calcChain>
</file>

<file path=xl/connections.xml><?xml version="1.0" encoding="utf-8"?>
<connections xmlns="http://schemas.openxmlformats.org/spreadsheetml/2006/main">
  <connection id="1" name="Site fidelity in cougars and coyotes, Utah_Idaho USA (data from Mahoney et al. 2016)-acceleration.csv" type="6" refreshedVersion="0" background="1" saveData="1">
    <textPr fileType="mac" sourceFile="My Passport:OBIS-ENV-DATA:DwC-A-test-Mahoney:Site fidelity in cougars and coyotes, Utah_Idaho USA (data from Mahoney et al. 2016)-acceleration.csv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Site fidelity in cougars and coyotes, Utah_Idaho USA (data from Mahoney et al. 2016)-gps.csv" type="6" refreshedVersion="0" background="1" saveData="1">
    <textPr fileType="mac" sourceFile="My Passport:OBIS-ENV-DATA:DwC-A-test-Mahoney:Site fidelity in cougars and coyotes, Utah_Idaho USA (data from Mahoney et al. 2016)-gps.csv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Site fidelity in cougars and coyotes, Utah_Idaho USA (data from Mahoney et al. 2016)-reference-data.csv" type="6" refreshedVersion="0" background="1" saveData="1">
    <textPr fileType="mac" sourceFile="My Passport:OBIS-ENV-DATA:DwC-A-test-Mahoney:Site fidelity in cougars and coyotes, Utah_Idaho USA (data from Mahoney et al. 2016)-reference-data.csv" comma="1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<sst xmlns="http://schemas.openxmlformats.org/spreadsheetml/2006/main" count="1213" uniqueCount="377">
  <si>
    <t>Canis latrans</t>
  </si>
  <si>
    <t>Idaho National Engineering Laboratory</t>
  </si>
  <si>
    <t>IdCoy_P3_1</t>
  </si>
  <si>
    <t>adult</t>
  </si>
  <si>
    <t>f</t>
  </si>
  <si>
    <t>Monroe Mountain, Fishlake National Forest</t>
  </si>
  <si>
    <t>F53</t>
  </si>
  <si>
    <t>Puma concolor</t>
  </si>
  <si>
    <t>reproductive w/1+ dependent cub</t>
  </si>
  <si>
    <t>gps:fix-type</t>
  </si>
  <si>
    <t>gps:satellite-count</t>
  </si>
  <si>
    <t>1902295519</t>
  </si>
  <si>
    <t>-112.0255436</t>
  </si>
  <si>
    <t>38.2853475</t>
  </si>
  <si>
    <t>9.0</t>
  </si>
  <si>
    <t>3</t>
  </si>
  <si>
    <t>6</t>
  </si>
  <si>
    <t>3.1</t>
  </si>
  <si>
    <t>1902295520</t>
  </si>
  <si>
    <t>-112.0256839</t>
  </si>
  <si>
    <t>38.2852533</t>
  </si>
  <si>
    <t>10.0</t>
  </si>
  <si>
    <t>4</t>
  </si>
  <si>
    <t>11.9</t>
  </si>
  <si>
    <t>1902295521</t>
  </si>
  <si>
    <t>-112.0256444</t>
  </si>
  <si>
    <t>38.2855722</t>
  </si>
  <si>
    <t>17.0</t>
  </si>
  <si>
    <t>9</t>
  </si>
  <si>
    <t>2.4</t>
  </si>
  <si>
    <t>1902295522</t>
  </si>
  <si>
    <t>-112.0256564</t>
  </si>
  <si>
    <t>38.2854494</t>
  </si>
  <si>
    <t>3.3</t>
  </si>
  <si>
    <t>1902295523</t>
  </si>
  <si>
    <t>-112.0256297</t>
  </si>
  <si>
    <t>38.2856031</t>
  </si>
  <si>
    <t>19.0</t>
  </si>
  <si>
    <t>7</t>
  </si>
  <si>
    <t>2.5</t>
  </si>
  <si>
    <t>1902295524</t>
  </si>
  <si>
    <t>-112.0258236</t>
  </si>
  <si>
    <t>38.2866822</t>
  </si>
  <si>
    <t>7.5</t>
  </si>
  <si>
    <t>1902295525</t>
  </si>
  <si>
    <t>-112.0259192</t>
  </si>
  <si>
    <t>38.2875511</t>
  </si>
  <si>
    <t>16.5</t>
  </si>
  <si>
    <t>3.2</t>
  </si>
  <si>
    <t>1902295526</t>
  </si>
  <si>
    <t>-112.0228786</t>
  </si>
  <si>
    <t>38.2882522</t>
  </si>
  <si>
    <t>12.0</t>
  </si>
  <si>
    <t>2.7</t>
  </si>
  <si>
    <t>1902295527</t>
  </si>
  <si>
    <t>-112.0165386</t>
  </si>
  <si>
    <t>38.2903081</t>
  </si>
  <si>
    <t>8</t>
  </si>
  <si>
    <t>2</t>
  </si>
  <si>
    <t>1902295528</t>
  </si>
  <si>
    <t>-111.9918983</t>
  </si>
  <si>
    <t>38.2820444</t>
  </si>
  <si>
    <t>2.0</t>
  </si>
  <si>
    <t>3.6</t>
  </si>
  <si>
    <t>0.0</t>
  </si>
  <si>
    <t>21.0</t>
  </si>
  <si>
    <t>-111.9790506</t>
  </si>
  <si>
    <t>38.4398889</t>
  </si>
  <si>
    <t>1903447281</t>
  </si>
  <si>
    <t>-112.68706977879135</t>
  </si>
  <si>
    <t>43.802316306974156</t>
  </si>
  <si>
    <t>1903447282</t>
  </si>
  <si>
    <t>-112.68693647895746</t>
  </si>
  <si>
    <t>43.80214740376405</t>
  </si>
  <si>
    <t>1903447283</t>
  </si>
  <si>
    <t>-112.68685167885121</t>
  </si>
  <si>
    <t>43.80225630345771</t>
  </si>
  <si>
    <t>1903447284</t>
  </si>
  <si>
    <t>-112.68615727930909</t>
  </si>
  <si>
    <t>43.800630705798866</t>
  </si>
  <si>
    <t>1903447285</t>
  </si>
  <si>
    <t>-112.6858830785679</t>
  </si>
  <si>
    <t>43.79920380945402</t>
  </si>
  <si>
    <t>1903447286</t>
  </si>
  <si>
    <t>-112.68515087908295</t>
  </si>
  <si>
    <t>43.796385200885524</t>
  </si>
  <si>
    <t>1903447287</t>
  </si>
  <si>
    <t>-112.6823283774607</t>
  </si>
  <si>
    <t>43.79458020505868</t>
  </si>
  <si>
    <t>1903447288</t>
  </si>
  <si>
    <t>-112.6810311777281</t>
  </si>
  <si>
    <t>43.793676007286784</t>
  </si>
  <si>
    <t>1903447289</t>
  </si>
  <si>
    <t>-112.679266176522</t>
  </si>
  <si>
    <t>43.79213910405195</t>
  </si>
  <si>
    <t>1903447290</t>
  </si>
  <si>
    <t>-112.67840417618817</t>
  </si>
  <si>
    <t>43.79133100383393</t>
  </si>
  <si>
    <t>-112.72638509515035</t>
  </si>
  <si>
    <t>43.79943410541192</t>
  </si>
  <si>
    <t>1903578077</t>
  </si>
  <si>
    <t>-112.7119061888433</t>
  </si>
  <si>
    <t>43.805269310754184</t>
  </si>
  <si>
    <t>1903578078</t>
  </si>
  <si>
    <t>-112.71187868758769</t>
  </si>
  <si>
    <t>43.805253804358244</t>
  </si>
  <si>
    <t>1903578079</t>
  </si>
  <si>
    <t>-112.71179898779434</t>
  </si>
  <si>
    <t>43.805254611303425</t>
  </si>
  <si>
    <t>1903578080</t>
  </si>
  <si>
    <t>-112.7117702884922</t>
  </si>
  <si>
    <t>43.80522270918354</t>
  </si>
  <si>
    <t>1903578081</t>
  </si>
  <si>
    <t>-112.7116772880469</t>
  </si>
  <si>
    <t>43.805277413057865</t>
  </si>
  <si>
    <t>1903578082</t>
  </si>
  <si>
    <t>-112.71169478785248</t>
  </si>
  <si>
    <t>43.805128005490175</t>
  </si>
  <si>
    <t>1903578083</t>
  </si>
  <si>
    <t>-112.71180398777118</t>
  </si>
  <si>
    <t>43.80518740520675</t>
  </si>
  <si>
    <t>1903578084</t>
  </si>
  <si>
    <t>-112.71169648832122</t>
  </si>
  <si>
    <t>43.80520991319645</t>
  </si>
  <si>
    <t>1903578085</t>
  </si>
  <si>
    <t>-112.71174758819863</t>
  </si>
  <si>
    <t>43.80526351166072</t>
  </si>
  <si>
    <t>1903578086</t>
  </si>
  <si>
    <t>-112.71173898820605</t>
  </si>
  <si>
    <t>43.80522300704765</t>
  </si>
  <si>
    <t>-112.70294808352044</t>
  </si>
  <si>
    <t>43.81886351026955</t>
  </si>
  <si>
    <t>acceleration-x</t>
  </si>
  <si>
    <t>acceleration-y</t>
  </si>
  <si>
    <t>eventDate</t>
  </si>
  <si>
    <t>capture</t>
  </si>
  <si>
    <t>decimalLatitude</t>
  </si>
  <si>
    <t>decimalLongitude</t>
  </si>
  <si>
    <t>locality</t>
  </si>
  <si>
    <t>IDCoy_P3_1:deployment1</t>
  </si>
  <si>
    <t>IDCoy_P3_1:deployment2</t>
  </si>
  <si>
    <t>2014-02-11/2014-11-05</t>
  </si>
  <si>
    <t>2004-12-27/2005-02-04</t>
  </si>
  <si>
    <t>2005-05-06/2005-06-29</t>
  </si>
  <si>
    <t>datasetID</t>
  </si>
  <si>
    <t>license</t>
  </si>
  <si>
    <t>basisOfRecord</t>
  </si>
  <si>
    <t>sex</t>
  </si>
  <si>
    <t>lifeStage</t>
  </si>
  <si>
    <t>reproductiveCondition</t>
  </si>
  <si>
    <t>scientificName</t>
  </si>
  <si>
    <t>scientificNameID</t>
  </si>
  <si>
    <t>organismName</t>
  </si>
  <si>
    <t>HumanObservation</t>
  </si>
  <si>
    <t>MachineObservation</t>
  </si>
  <si>
    <t>TSN 552479 (itis.gov)</t>
  </si>
  <si>
    <t>TSN 180599 (itis.gov)</t>
  </si>
  <si>
    <t>https://creativecommons.org/publicdomain/zero/1.0/</t>
  </si>
  <si>
    <t>IdCoy_P3_1:capture1</t>
  </si>
  <si>
    <t>IdCoy_P3_1:recovery1</t>
  </si>
  <si>
    <t>IdCoy_P3_1:capture2</t>
  </si>
  <si>
    <t>IdCoy_P3_1:recovery2</t>
  </si>
  <si>
    <t>F53:capture1</t>
  </si>
  <si>
    <t>F53:recovery1</t>
  </si>
  <si>
    <t>F53:deployment1</t>
  </si>
  <si>
    <t>mb-event-id</t>
  </si>
  <si>
    <t>measurementType</t>
  </si>
  <si>
    <t>measurementTypeID</t>
  </si>
  <si>
    <t>measurementValue</t>
  </si>
  <si>
    <t>measurementUnit</t>
  </si>
  <si>
    <t>measurementUnitID</t>
  </si>
  <si>
    <t>F53:deployment1:1902295519</t>
  </si>
  <si>
    <t>F53:deployment1:1902295520</t>
  </si>
  <si>
    <t>F53:deployment1:1902295521</t>
  </si>
  <si>
    <t>F53:deployment1:1902295522</t>
  </si>
  <si>
    <t>F53:deployment1:1902295523</t>
  </si>
  <si>
    <t>F53:deployment1:1902295524</t>
  </si>
  <si>
    <t>F53:deployment1:1902295525</t>
  </si>
  <si>
    <t>F53:deployment1:1902295526</t>
  </si>
  <si>
    <t>F53:deployment1:1902295527</t>
  </si>
  <si>
    <t>F53:deployment1:1902295528</t>
  </si>
  <si>
    <t>degrees Celsius</t>
  </si>
  <si>
    <t>gps:dop</t>
  </si>
  <si>
    <t>F53:deployment1:measurement1</t>
  </si>
  <si>
    <t>F53:deployment1:measurement2</t>
  </si>
  <si>
    <t>F53:deployment1:measurement3</t>
  </si>
  <si>
    <t>F53:deployment1:measurement4</t>
  </si>
  <si>
    <t>F53:deployment1:measurement5</t>
  </si>
  <si>
    <t>F53:deployment1:measurement6</t>
  </si>
  <si>
    <t>F53:deployment1:measurement7</t>
  </si>
  <si>
    <t>F53:deployment1:measurement8</t>
  </si>
  <si>
    <t>F53:deployment1:measurement9</t>
  </si>
  <si>
    <t>F53:deployment1:measurement10</t>
  </si>
  <si>
    <t>F53:deployment1:measurement1362</t>
  </si>
  <si>
    <t>F53:deployment1:measurement1363</t>
  </si>
  <si>
    <t>F53:deployment1:measurement1364</t>
  </si>
  <si>
    <t>F53:deployment1:measurement1365</t>
  </si>
  <si>
    <t>F53:deployment1:measurement1366</t>
  </si>
  <si>
    <t>F53:deployment1:measurement1367</t>
  </si>
  <si>
    <t>F53:deployment1:measurement1368</t>
  </si>
  <si>
    <t>F53:deployment1:measurement1369</t>
  </si>
  <si>
    <t>F53:deployment1:measurement1370</t>
  </si>
  <si>
    <t>F53:deployment1:measurement1371</t>
  </si>
  <si>
    <t>F53:deployment1:measurement2723</t>
  </si>
  <si>
    <t>F53:deployment1:measurement2724</t>
  </si>
  <si>
    <t>F53:deployment1:measurement2725</t>
  </si>
  <si>
    <t>F53:deployment1:measurement2726</t>
  </si>
  <si>
    <t>F53:deployment1:measurement2727</t>
  </si>
  <si>
    <t>F53:deployment1:measurement2728</t>
  </si>
  <si>
    <t>F53:deployment1:measurement2729</t>
  </si>
  <si>
    <t>F53:deployment1:measurement2730</t>
  </si>
  <si>
    <t>F53:deployment1:measurement2731</t>
  </si>
  <si>
    <t>F53:deployment1:measurement2732</t>
  </si>
  <si>
    <t>F53:deployment1:measurement4084</t>
  </si>
  <si>
    <t>F53:deployment1:measurement4085</t>
  </si>
  <si>
    <t>F53:deployment1:measurement4086</t>
  </si>
  <si>
    <t>F53:deployment1:measurement4087</t>
  </si>
  <si>
    <t>F53:deployment1:measurement4088</t>
  </si>
  <si>
    <t>F53:deployment1:measurement4089</t>
  </si>
  <si>
    <t>F53:deployment1:measurement4090</t>
  </si>
  <si>
    <t>F53:deployment1:measurement4091</t>
  </si>
  <si>
    <t>F53:deployment1:measurement4092</t>
  </si>
  <si>
    <t>F53:deployment1:measurement4093</t>
  </si>
  <si>
    <t>F53:deployment1:measurement5445</t>
  </si>
  <si>
    <t>F53:deployment1:measurement5446</t>
  </si>
  <si>
    <t>F53:deployment1:measurement5447</t>
  </si>
  <si>
    <t>F53:deployment1:measurement5448</t>
  </si>
  <si>
    <t>F53:deployment1:measurement5449</t>
  </si>
  <si>
    <t>F53:deployment1:measurement5450</t>
  </si>
  <si>
    <t>F53:deployment1:measurement5451</t>
  </si>
  <si>
    <t>F53:deployment1:measurement5452</t>
  </si>
  <si>
    <t>F53:deployment1:measurement5453</t>
  </si>
  <si>
    <t>F53:deployment1:measurement5454</t>
  </si>
  <si>
    <t>F53:deployment1:measurement82314</t>
  </si>
  <si>
    <t>F53:deployment1:measurement82315</t>
  </si>
  <si>
    <t>F53:deployment1:measurement82316</t>
  </si>
  <si>
    <t>F53:deployment1:measurement82317</t>
  </si>
  <si>
    <t>F53:deployment1:measurement82318</t>
  </si>
  <si>
    <t>F53:deployment1:measurement82319</t>
  </si>
  <si>
    <t>F53:deployment1:measurement82320</t>
  </si>
  <si>
    <t>F53:deployment1:measurement82321</t>
  </si>
  <si>
    <t>F53:deployment1:measurement82322</t>
  </si>
  <si>
    <t>F53:deployment1:measurement82323</t>
  </si>
  <si>
    <r>
      <t xml:space="preserve">id </t>
    </r>
    <r>
      <rPr>
        <sz val="11"/>
        <color theme="0" tint="-0.499984740745262"/>
        <rFont val="Arial"/>
      </rPr>
      <t>(UNIQUE)</t>
    </r>
  </si>
  <si>
    <r>
      <t xml:space="preserve">eventID </t>
    </r>
    <r>
      <rPr>
        <sz val="11"/>
        <color theme="0" tint="-0.499984740745262"/>
        <rFont val="Arial"/>
      </rPr>
      <t>(UNIQUE)</t>
    </r>
  </si>
  <si>
    <r>
      <t xml:space="preserve">id </t>
    </r>
    <r>
      <rPr>
        <sz val="11"/>
        <color theme="0" tint="-0.499984740745262"/>
        <rFont val="Arial"/>
      </rPr>
      <t>(key to event table)</t>
    </r>
  </si>
  <si>
    <r>
      <t xml:space="preserve">occurrenceID </t>
    </r>
    <r>
      <rPr>
        <sz val="11"/>
        <color theme="0" tint="-0.499984740745262"/>
        <rFont val="Arial"/>
      </rPr>
      <t>(UNIQUE)</t>
    </r>
  </si>
  <si>
    <r>
      <t xml:space="preserve">measurementID </t>
    </r>
    <r>
      <rPr>
        <sz val="11"/>
        <color theme="0" tint="-0.499984740745262"/>
        <rFont val="Arial"/>
      </rPr>
      <t>(UNIQUE)</t>
    </r>
  </si>
  <si>
    <r>
      <t>occurrenceID</t>
    </r>
    <r>
      <rPr>
        <sz val="11"/>
        <color theme="0" tint="-0.499984740745262"/>
        <rFont val="Arial"/>
      </rPr>
      <t xml:space="preserve"> (key to occurrence table)</t>
    </r>
  </si>
  <si>
    <t>temperature-external</t>
  </si>
  <si>
    <t>m/s^2</t>
  </si>
  <si>
    <t>unitless</t>
  </si>
  <si>
    <t>footprintWKT</t>
  </si>
  <si>
    <t>taxonRank</t>
  </si>
  <si>
    <t>species</t>
  </si>
  <si>
    <t>occurrenceRemarks</t>
  </si>
  <si>
    <t>samplingProtocol</t>
  </si>
  <si>
    <t>geodeticDatum</t>
  </si>
  <si>
    <t>WGS84</t>
  </si>
  <si>
    <t>Collar removed. Alive at the time of collar recovery.</t>
  </si>
  <si>
    <t>Collar removed.</t>
  </si>
  <si>
    <t>bio-logging sensor recovery</t>
  </si>
  <si>
    <t>bio-logging sensor deployment</t>
  </si>
  <si>
    <t>measurementDeterminedDate</t>
  </si>
  <si>
    <t>GPS fix</t>
  </si>
  <si>
    <t>attachment-type</t>
  </si>
  <si>
    <t>collar</t>
  </si>
  <si>
    <t>deployment-end-type</t>
  </si>
  <si>
    <t>removal</t>
  </si>
  <si>
    <t>deployment-id</t>
  </si>
  <si>
    <t>duty-cycle</t>
  </si>
  <si>
    <t>manipulation-type</t>
  </si>
  <si>
    <t>study-site</t>
  </si>
  <si>
    <t>tag-manufacturer-name</t>
  </si>
  <si>
    <t>tag-model</t>
  </si>
  <si>
    <t>tag-readout-method</t>
  </si>
  <si>
    <t>166760_Winter</t>
  </si>
  <si>
    <t>5-min fixes</t>
  </si>
  <si>
    <t>none</t>
  </si>
  <si>
    <t>Lotek</t>
  </si>
  <si>
    <t>tag-retrieval</t>
  </si>
  <si>
    <t>166560_Summer</t>
  </si>
  <si>
    <t>GPS: 4-h fixes; activity: 5-min averages</t>
  </si>
  <si>
    <t>GPS3300S</t>
  </si>
  <si>
    <t>http://vocab.nerc.ac.uk/collection/MVB/current/MVB000006/</t>
  </si>
  <si>
    <t>http://vocab.nerc.ac.uk/collection/MVB/current/MVB000007/</t>
  </si>
  <si>
    <t>http://vocab.nerc.ac.uk/collection/MVB/current/MVB000052/</t>
  </si>
  <si>
    <t>http://vocab.nerc.ac.uk/collection/MVB/current/MVB000084/</t>
  </si>
  <si>
    <t>http://vocab.nerc.ac.uk/collection/MVB/current/MVB000085/</t>
  </si>
  <si>
    <t>http://vocab.nerc.ac.uk/collection/MVB/current/MVB000086/</t>
  </si>
  <si>
    <t>http://vocab.nerc.ac.uk/collection/MVB/current/MVB000115/</t>
  </si>
  <si>
    <t>http://vocab.nerc.ac.uk/collection/MVB/current/MVB000116/</t>
  </si>
  <si>
    <t>http://vocab.nerc.ac.uk/collection/MVB/current/MVB000120/</t>
  </si>
  <si>
    <t>http://vocab.nerc.ac.uk/collection/MVB/current/MVB000155/</t>
  </si>
  <si>
    <t>http://vocab.nerc.ac.uk/collection/MVB/current/MVB000104/</t>
  </si>
  <si>
    <t>http://vocab.nerc.ac.uk/collection/MVB/current/MVB000188/</t>
  </si>
  <si>
    <t>http://vocab.nerc.ac.uk/collection/MVB/current/MVB000185/</t>
  </si>
  <si>
    <t>http://vocab.nerc.ac.uk/collection/MVB/current/MVB000175/</t>
  </si>
  <si>
    <t>http://vocab.nerc.ac.uk/collection/MVB/current/MVB000183/</t>
  </si>
  <si>
    <t>https://doi.org/10.5441/001/1.7d8301h2</t>
  </si>
  <si>
    <t>F53:deployment1:fact1</t>
  </si>
  <si>
    <t>F53:deployment1:fact2</t>
  </si>
  <si>
    <t>F53:deployment1:fact3</t>
  </si>
  <si>
    <t>F53:deployment1:fact4</t>
  </si>
  <si>
    <t>F53:deployment1:fact5</t>
  </si>
  <si>
    <t>F53:deployment1:fact6</t>
  </si>
  <si>
    <t>F53:deployment1:fact7</t>
  </si>
  <si>
    <t>F53:deployment1:fact8</t>
  </si>
  <si>
    <t>F53:deployment1:fact9</t>
  </si>
  <si>
    <t>IDCoy_P3_1:deployment1:fact1</t>
  </si>
  <si>
    <t>IDCoy_P3_1:deployment1:fact2</t>
  </si>
  <si>
    <t>IDCoy_P3_1:deployment1:fact3</t>
  </si>
  <si>
    <t>IDCoy_P3_1:deployment1:fact4</t>
  </si>
  <si>
    <t>IDCoy_P3_1:deployment1:fact5</t>
  </si>
  <si>
    <t>IDCoy_P3_1:deployment1:fact6</t>
  </si>
  <si>
    <t>IDCoy_P3_1:deployment1:fact7</t>
  </si>
  <si>
    <t>IDCoy_P3_1:deployment1:fact8</t>
  </si>
  <si>
    <t>IDCoy_P3_1:deployment2:fact1</t>
  </si>
  <si>
    <t>IDCoy_P3_1:deployment2:fact2</t>
  </si>
  <si>
    <t>IDCoy_P3_1:deployment2:fact3</t>
  </si>
  <si>
    <t>IDCoy_P3_1:deployment2:fact4</t>
  </si>
  <si>
    <t>IDCoy_P3_1:deployment2:fact5</t>
  </si>
  <si>
    <t>IDCoy_P3_1:deployment2:fact6</t>
  </si>
  <si>
    <t>IDCoy_P3_1:deployment2:fact7</t>
  </si>
  <si>
    <t>IDCoy_P3_1:deployment2:fact8</t>
  </si>
  <si>
    <t>http://vocab.nerc.ac.uk/collection/P06/current/UPAA/</t>
  </si>
  <si>
    <t>http://vocab.nerc.ac.uk/collection/P06/current/MPS2/</t>
  </si>
  <si>
    <t>parentEventID</t>
  </si>
  <si>
    <t>POLYGON ((-112.078 38.510, -111.932 38.510,  -111.932 38.230, -112.078 38.230, -112.078 38.510))</t>
  </si>
  <si>
    <t>POLYGON ((-112.762 43.841, -112.547 43.841, -112.547 43.763, -112.762 43.763, -112.762 43.841))</t>
  </si>
  <si>
    <t>POLYGON ((-112.773 43.849, -112.657 43.849, -112.657 43.769, -112.773 43.769, -112.773 43.849))</t>
  </si>
  <si>
    <t>2014-02-11T00:00:00.000+00:00</t>
  </si>
  <si>
    <t>2014-11-05T00:00:00.000+00:00T</t>
  </si>
  <si>
    <t>2004-12-27T00:00:00.000+00:00</t>
  </si>
  <si>
    <t>2005-02-04T23:59:00.000+00:00</t>
  </si>
  <si>
    <t>2005-05-06T00:00:00.000+00:00</t>
  </si>
  <si>
    <t>2005-06-29T23:59:00.000+00:00</t>
  </si>
  <si>
    <t>2014-02-11T21:35:42.000+00:00</t>
  </si>
  <si>
    <t>2014-02-11T23:01:01.000+00:00</t>
  </si>
  <si>
    <t>2014-02-12T03:01:18.000+00:00</t>
  </si>
  <si>
    <t>2014-02-12T07:00:59.000+00:00</t>
  </si>
  <si>
    <t>2014-02-12T11:01:08.000+00:00</t>
  </si>
  <si>
    <t>2014-02-12T15:01:12.000+00:00</t>
  </si>
  <si>
    <t>2014-02-12T19:00:59.000+00:00</t>
  </si>
  <si>
    <t>2014-02-13T03:01:00.000+00:00</t>
  </si>
  <si>
    <t>2014-02-13T07:01:32.000+00:00</t>
  </si>
  <si>
    <t>2014-02-13T11:01:12.000+00:00</t>
  </si>
  <si>
    <t>2004-12-27T12:01:00.000+00:00</t>
  </si>
  <si>
    <t>2004-12-27T12:05:00.000+00:00</t>
  </si>
  <si>
    <t>2004-12-27T12:10:00.000+00:00</t>
  </si>
  <si>
    <t>2004-12-27T12:15:00.000+00:00</t>
  </si>
  <si>
    <t>2004-12-27T12:21:00.000+00:00</t>
  </si>
  <si>
    <t>2004-12-27T12:25:00.000+00:00</t>
  </si>
  <si>
    <t>2004-12-27T12:30:00.000+00:00</t>
  </si>
  <si>
    <t>2004-12-27T12:35:00.000+00:00</t>
  </si>
  <si>
    <t>2004-12-27T12:40:00.000+00:00</t>
  </si>
  <si>
    <t>2004-12-27T12:45:00.000+00:00</t>
  </si>
  <si>
    <t>2005-05-06T12:01:00.000+00:00</t>
  </si>
  <si>
    <t>2005-05-06T12:05:00.000+00:00</t>
  </si>
  <si>
    <t>2005-05-06T12:10:00.000+00:00</t>
  </si>
  <si>
    <t>2005-05-06T12:15:00.000+00:00</t>
  </si>
  <si>
    <t>2005-05-06T12:20:00.000+00:00</t>
  </si>
  <si>
    <t>2005-05-06T12:25:00.000+00:00</t>
  </si>
  <si>
    <t>2005-05-06T12:30:00.000+00:00</t>
  </si>
  <si>
    <t>2005-05-06T12:35:00.000+00:00</t>
  </si>
  <si>
    <t>2005-05-06T12:40:00.000+00:00</t>
  </si>
  <si>
    <t>2005-05-06T12:45:00.000+00:00</t>
  </si>
  <si>
    <t>2014-02-11T21:40:00.00+00:00</t>
  </si>
  <si>
    <t>2014-02-11T21:45:00.00+00:00</t>
  </si>
  <si>
    <t>2014-02-11T21:50:00.00+00:00</t>
  </si>
  <si>
    <t>2014-02-11T21:55:00.00+00:00</t>
  </si>
  <si>
    <t>2014-02-11T22:00:00.00+00:00</t>
  </si>
  <si>
    <t>2014-02-11T22:05:00.00+00:00</t>
  </si>
  <si>
    <t>2014-02-11T22:10:00.00+00:00</t>
  </si>
  <si>
    <t>2014-02-11T22:15:00.00+00:00</t>
  </si>
  <si>
    <t>2014-02-11T22:20:00.00+00:00</t>
  </si>
  <si>
    <t>2014-02-11T22:25:00.00+00:00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</si>
</sst>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sz val="11"/>
      <color theme="0" tint="-0.499984740745262"/>
      <name val="Arial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5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49" fontId="0" fillId="0" borderId="0" xfId="0" applyNumberFormat="1" applyFill="1"/>
  </cellXfs>
  <cellStyles count="3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7" sqref="A7"/>
    </sheetView>
  </sheetViews>
  <sheetFormatPr baseColWidth="10" defaultRowHeight="13" x14ac:dyDescent="0"/>
  <cols>
    <col min="1" max="1" width="19.85546875" customWidth="1"/>
    <col min="2" max="2" width="19.5703125" customWidth="1"/>
    <col min="3" max="3" width="13.42578125" bestFit="1" customWidth="1"/>
    <col min="4" max="4" width="23.140625" style="3" customWidth="1"/>
    <col min="5" max="5" width="17.7109375" style="2" bestFit="1" customWidth="1"/>
    <col min="6" max="6" width="71.42578125" bestFit="1" customWidth="1"/>
    <col min="7" max="7" width="14" bestFit="1" customWidth="1"/>
    <col min="8" max="8" width="31.28515625" bestFit="1" customWidth="1"/>
    <col min="9" max="9" width="28.5703125" bestFit="1" customWidth="1"/>
    <col min="10" max="10" width="37.140625" bestFit="1" customWidth="1"/>
  </cols>
  <sheetData>
    <row r="1" spans="1:10">
      <c r="A1" t="s">
        <v>243</v>
      </c>
      <c r="B1" t="s">
        <v>244</v>
      </c>
      <c r="C1" t="s">
        <v>327</v>
      </c>
      <c r="D1" s="3" t="s">
        <v>256</v>
      </c>
      <c r="E1" s="2" t="s">
        <v>134</v>
      </c>
      <c r="F1" t="s">
        <v>252</v>
      </c>
      <c r="G1" t="s">
        <v>257</v>
      </c>
      <c r="H1" t="s">
        <v>138</v>
      </c>
      <c r="I1" t="s">
        <v>144</v>
      </c>
      <c r="J1" t="s">
        <v>145</v>
      </c>
    </row>
    <row r="2" spans="1:10">
      <c r="A2" t="s">
        <v>162</v>
      </c>
      <c r="B2" t="s">
        <v>162</v>
      </c>
      <c r="C2" t="s">
        <v>6</v>
      </c>
      <c r="D2" s="3" t="s">
        <v>135</v>
      </c>
      <c r="E2" s="2">
        <v>41681</v>
      </c>
      <c r="G2" t="s">
        <v>258</v>
      </c>
      <c r="H2" t="s">
        <v>5</v>
      </c>
      <c r="I2" t="s">
        <v>299</v>
      </c>
      <c r="J2" t="s">
        <v>157</v>
      </c>
    </row>
    <row r="3" spans="1:10">
      <c r="A3" t="s">
        <v>163</v>
      </c>
      <c r="B3" t="s">
        <v>163</v>
      </c>
      <c r="C3" t="s">
        <v>6</v>
      </c>
      <c r="D3" s="3" t="s">
        <v>261</v>
      </c>
      <c r="E3" s="2">
        <v>41948</v>
      </c>
      <c r="G3" t="s">
        <v>258</v>
      </c>
      <c r="H3" t="s">
        <v>5</v>
      </c>
      <c r="I3" t="s">
        <v>299</v>
      </c>
      <c r="J3" t="s">
        <v>157</v>
      </c>
    </row>
    <row r="4" spans="1:10">
      <c r="A4" t="s">
        <v>158</v>
      </c>
      <c r="B4" t="s">
        <v>158</v>
      </c>
      <c r="C4" t="s">
        <v>2</v>
      </c>
      <c r="D4" s="3" t="s">
        <v>135</v>
      </c>
      <c r="E4" s="2">
        <v>38348</v>
      </c>
      <c r="G4" t="s">
        <v>258</v>
      </c>
      <c r="H4" s="1" t="s">
        <v>1</v>
      </c>
      <c r="I4" t="s">
        <v>299</v>
      </c>
      <c r="J4" t="s">
        <v>157</v>
      </c>
    </row>
    <row r="5" spans="1:10">
      <c r="A5" t="s">
        <v>159</v>
      </c>
      <c r="B5" t="s">
        <v>159</v>
      </c>
      <c r="C5" t="s">
        <v>2</v>
      </c>
      <c r="D5" s="3" t="s">
        <v>261</v>
      </c>
      <c r="E5" s="2">
        <v>38387</v>
      </c>
      <c r="G5" t="s">
        <v>258</v>
      </c>
      <c r="H5" s="1" t="s">
        <v>1</v>
      </c>
      <c r="I5" t="s">
        <v>299</v>
      </c>
      <c r="J5" t="s">
        <v>157</v>
      </c>
    </row>
    <row r="6" spans="1:10">
      <c r="A6" t="s">
        <v>160</v>
      </c>
      <c r="B6" t="s">
        <v>160</v>
      </c>
      <c r="C6" t="s">
        <v>2</v>
      </c>
      <c r="D6" s="3" t="s">
        <v>135</v>
      </c>
      <c r="E6" s="2">
        <v>38478</v>
      </c>
      <c r="G6" t="s">
        <v>258</v>
      </c>
      <c r="H6" s="1" t="s">
        <v>1</v>
      </c>
      <c r="I6" t="s">
        <v>299</v>
      </c>
      <c r="J6" t="s">
        <v>157</v>
      </c>
    </row>
    <row r="7" spans="1:10">
      <c r="A7" t="s">
        <v>161</v>
      </c>
      <c r="B7" t="s">
        <v>161</v>
      </c>
      <c r="C7" t="s">
        <v>2</v>
      </c>
      <c r="D7" s="3" t="s">
        <v>261</v>
      </c>
      <c r="E7" s="2">
        <v>38532</v>
      </c>
      <c r="G7" t="s">
        <v>258</v>
      </c>
      <c r="H7" s="1" t="s">
        <v>1</v>
      </c>
      <c r="I7" t="s">
        <v>299</v>
      </c>
      <c r="J7" t="s">
        <v>157</v>
      </c>
    </row>
    <row r="8" spans="1:10">
      <c r="A8" t="s">
        <v>164</v>
      </c>
      <c r="B8" t="s">
        <v>164</v>
      </c>
      <c r="C8" t="s">
        <v>6</v>
      </c>
      <c r="D8" s="3" t="s">
        <v>262</v>
      </c>
      <c r="E8" s="2" t="s">
        <v>141</v>
      </c>
      <c r="F8" t="s">
        <v>328</v>
      </c>
      <c r="G8" t="s">
        <v>258</v>
      </c>
      <c r="H8" t="s">
        <v>5</v>
      </c>
      <c r="I8" t="s">
        <v>299</v>
      </c>
      <c r="J8" t="s">
        <v>157</v>
      </c>
    </row>
    <row r="9" spans="1:10">
      <c r="A9" t="s">
        <v>139</v>
      </c>
      <c r="B9" t="s">
        <v>139</v>
      </c>
      <c r="C9" t="s">
        <v>2</v>
      </c>
      <c r="D9" s="3" t="s">
        <v>262</v>
      </c>
      <c r="E9" s="2" t="s">
        <v>142</v>
      </c>
      <c r="F9" t="s">
        <v>329</v>
      </c>
      <c r="G9" t="s">
        <v>258</v>
      </c>
      <c r="H9" s="1" t="s">
        <v>1</v>
      </c>
      <c r="I9" t="s">
        <v>299</v>
      </c>
      <c r="J9" t="s">
        <v>157</v>
      </c>
    </row>
    <row r="10" spans="1:10">
      <c r="A10" t="s">
        <v>140</v>
      </c>
      <c r="B10" t="s">
        <v>140</v>
      </c>
      <c r="C10" t="s">
        <v>2</v>
      </c>
      <c r="D10" s="3" t="s">
        <v>262</v>
      </c>
      <c r="E10" s="2" t="s">
        <v>143</v>
      </c>
      <c r="F10" t="s">
        <v>330</v>
      </c>
      <c r="G10" t="s">
        <v>258</v>
      </c>
      <c r="H10" s="1" t="s">
        <v>1</v>
      </c>
      <c r="I10" t="s">
        <v>299</v>
      </c>
      <c r="J10" t="s">
        <v>157</v>
      </c>
    </row>
  </sheetData>
  <autoFilter ref="A1:J1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pane ySplit="1" topLeftCell="A2" activePane="bottomLeft" state="frozen"/>
      <selection pane="bottomLeft" activeCell="E28" sqref="E28"/>
    </sheetView>
  </sheetViews>
  <sheetFormatPr baseColWidth="10" defaultRowHeight="13" x14ac:dyDescent="0"/>
  <cols>
    <col min="1" max="1" width="19.42578125" bestFit="1" customWidth="1"/>
    <col min="2" max="2" width="11.7109375" hidden="1" customWidth="1"/>
    <col min="3" max="3" width="28.7109375" bestFit="1" customWidth="1"/>
    <col min="4" max="4" width="20.42578125" style="3" bestFit="1" customWidth="1"/>
    <col min="5" max="5" width="14" bestFit="1" customWidth="1"/>
    <col min="6" max="6" width="15.5703125" bestFit="1" customWidth="1"/>
    <col min="7" max="7" width="16.42578125" bestFit="1" customWidth="1"/>
    <col min="8" max="8" width="16.85546875" bestFit="1" customWidth="1"/>
    <col min="9" max="9" width="24" style="1" bestFit="1" customWidth="1"/>
    <col min="10" max="10" width="14" bestFit="1" customWidth="1"/>
    <col min="12" max="12" width="30.28515625" customWidth="1"/>
    <col min="13" max="13" width="24.42578125" bestFit="1" customWidth="1"/>
    <col min="14" max="14" width="6.28515625" customWidth="1"/>
    <col min="15" max="15" width="13.5703125" bestFit="1" customWidth="1"/>
    <col min="16" max="16" width="16.28515625" bestFit="1" customWidth="1"/>
    <col min="17" max="17" width="10.85546875" bestFit="1" customWidth="1"/>
    <col min="18" max="18" width="28.5703125" bestFit="1" customWidth="1"/>
    <col min="19" max="19" width="37.140625" bestFit="1" customWidth="1"/>
  </cols>
  <sheetData>
    <row r="1" spans="1:19">
      <c r="A1" s="3" t="s">
        <v>245</v>
      </c>
      <c r="B1" t="s">
        <v>165</v>
      </c>
      <c r="C1" s="3" t="s">
        <v>246</v>
      </c>
      <c r="D1" s="3" t="s">
        <v>256</v>
      </c>
      <c r="E1" t="s">
        <v>152</v>
      </c>
      <c r="F1" t="s">
        <v>146</v>
      </c>
      <c r="G1" t="s">
        <v>136</v>
      </c>
      <c r="H1" t="s">
        <v>137</v>
      </c>
      <c r="I1" s="1" t="s">
        <v>134</v>
      </c>
      <c r="J1" t="s">
        <v>257</v>
      </c>
      <c r="K1" t="s">
        <v>148</v>
      </c>
      <c r="L1" s="3" t="s">
        <v>255</v>
      </c>
      <c r="M1" t="s">
        <v>149</v>
      </c>
      <c r="N1" t="s">
        <v>147</v>
      </c>
      <c r="O1" t="s">
        <v>150</v>
      </c>
      <c r="P1" t="s">
        <v>151</v>
      </c>
      <c r="Q1" t="s">
        <v>253</v>
      </c>
      <c r="R1" t="s">
        <v>144</v>
      </c>
      <c r="S1" t="s">
        <v>145</v>
      </c>
    </row>
    <row r="2" spans="1:19">
      <c r="A2" t="s">
        <v>162</v>
      </c>
      <c r="C2" t="s">
        <v>162</v>
      </c>
      <c r="D2" s="3" t="s">
        <v>135</v>
      </c>
      <c r="E2" t="s">
        <v>6</v>
      </c>
      <c r="F2" t="s">
        <v>153</v>
      </c>
      <c r="G2" s="1" t="s">
        <v>13</v>
      </c>
      <c r="H2" s="1" t="s">
        <v>12</v>
      </c>
      <c r="I2" s="1" t="s">
        <v>331</v>
      </c>
      <c r="J2" s="1" t="s">
        <v>258</v>
      </c>
      <c r="K2" t="s">
        <v>3</v>
      </c>
      <c r="M2" t="s">
        <v>8</v>
      </c>
      <c r="N2" t="s">
        <v>4</v>
      </c>
      <c r="O2" t="s">
        <v>7</v>
      </c>
      <c r="P2" t="s">
        <v>155</v>
      </c>
      <c r="Q2" s="1" t="s">
        <v>254</v>
      </c>
      <c r="R2" t="s">
        <v>299</v>
      </c>
      <c r="S2" t="s">
        <v>157</v>
      </c>
    </row>
    <row r="3" spans="1:19">
      <c r="A3" t="s">
        <v>163</v>
      </c>
      <c r="C3" t="s">
        <v>163</v>
      </c>
      <c r="D3" s="3" t="s">
        <v>261</v>
      </c>
      <c r="E3" t="s">
        <v>6</v>
      </c>
      <c r="F3" t="s">
        <v>153</v>
      </c>
      <c r="G3" s="1" t="s">
        <v>67</v>
      </c>
      <c r="H3" s="1" t="s">
        <v>66</v>
      </c>
      <c r="I3" s="1" t="s">
        <v>332</v>
      </c>
      <c r="J3" s="1" t="s">
        <v>258</v>
      </c>
      <c r="K3" t="s">
        <v>3</v>
      </c>
      <c r="L3" t="s">
        <v>259</v>
      </c>
      <c r="N3" t="s">
        <v>4</v>
      </c>
      <c r="O3" t="s">
        <v>7</v>
      </c>
      <c r="P3" t="s">
        <v>155</v>
      </c>
      <c r="Q3" s="1" t="s">
        <v>254</v>
      </c>
      <c r="R3" t="s">
        <v>299</v>
      </c>
      <c r="S3" t="s">
        <v>157</v>
      </c>
    </row>
    <row r="4" spans="1:19">
      <c r="A4" t="s">
        <v>158</v>
      </c>
      <c r="C4" t="s">
        <v>158</v>
      </c>
      <c r="D4" s="3" t="s">
        <v>135</v>
      </c>
      <c r="E4" s="1" t="s">
        <v>2</v>
      </c>
      <c r="F4" t="s">
        <v>153</v>
      </c>
      <c r="G4" s="1" t="s">
        <v>102</v>
      </c>
      <c r="H4" s="1" t="s">
        <v>101</v>
      </c>
      <c r="I4" s="1" t="s">
        <v>333</v>
      </c>
      <c r="J4" s="1" t="s">
        <v>258</v>
      </c>
      <c r="O4" s="1" t="s">
        <v>0</v>
      </c>
      <c r="P4" t="s">
        <v>156</v>
      </c>
      <c r="Q4" s="1" t="s">
        <v>254</v>
      </c>
      <c r="R4" t="s">
        <v>299</v>
      </c>
      <c r="S4" t="s">
        <v>157</v>
      </c>
    </row>
    <row r="5" spans="1:19">
      <c r="A5" t="s">
        <v>159</v>
      </c>
      <c r="C5" t="s">
        <v>159</v>
      </c>
      <c r="D5" s="3" t="s">
        <v>261</v>
      </c>
      <c r="E5" s="1" t="s">
        <v>2</v>
      </c>
      <c r="F5" t="s">
        <v>153</v>
      </c>
      <c r="G5" s="1" t="s">
        <v>131</v>
      </c>
      <c r="H5" s="1" t="s">
        <v>130</v>
      </c>
      <c r="I5" s="1" t="s">
        <v>334</v>
      </c>
      <c r="J5" s="1" t="s">
        <v>258</v>
      </c>
      <c r="L5" t="s">
        <v>260</v>
      </c>
      <c r="O5" s="1" t="s">
        <v>0</v>
      </c>
      <c r="P5" t="s">
        <v>156</v>
      </c>
      <c r="Q5" s="1" t="s">
        <v>254</v>
      </c>
      <c r="R5" t="s">
        <v>299</v>
      </c>
      <c r="S5" t="s">
        <v>157</v>
      </c>
    </row>
    <row r="6" spans="1:19">
      <c r="A6" t="s">
        <v>160</v>
      </c>
      <c r="C6" t="s">
        <v>160</v>
      </c>
      <c r="D6" s="3" t="s">
        <v>135</v>
      </c>
      <c r="E6" s="1" t="s">
        <v>2</v>
      </c>
      <c r="F6" t="s">
        <v>153</v>
      </c>
      <c r="G6" s="1" t="s">
        <v>70</v>
      </c>
      <c r="H6" s="1" t="s">
        <v>69</v>
      </c>
      <c r="I6" s="1" t="s">
        <v>335</v>
      </c>
      <c r="J6" s="1" t="s">
        <v>258</v>
      </c>
      <c r="O6" s="1" t="s">
        <v>0</v>
      </c>
      <c r="P6" t="s">
        <v>156</v>
      </c>
      <c r="Q6" s="1" t="s">
        <v>254</v>
      </c>
      <c r="R6" t="s">
        <v>299</v>
      </c>
      <c r="S6" t="s">
        <v>157</v>
      </c>
    </row>
    <row r="7" spans="1:19">
      <c r="A7" t="s">
        <v>161</v>
      </c>
      <c r="C7" t="s">
        <v>161</v>
      </c>
      <c r="D7" s="3" t="s">
        <v>261</v>
      </c>
      <c r="E7" s="1" t="s">
        <v>2</v>
      </c>
      <c r="F7" t="s">
        <v>153</v>
      </c>
      <c r="G7" s="1" t="s">
        <v>99</v>
      </c>
      <c r="H7" s="1" t="s">
        <v>98</v>
      </c>
      <c r="I7" s="1" t="s">
        <v>336</v>
      </c>
      <c r="J7" s="1" t="s">
        <v>258</v>
      </c>
      <c r="L7" t="s">
        <v>260</v>
      </c>
      <c r="O7" s="1" t="s">
        <v>0</v>
      </c>
      <c r="P7" t="s">
        <v>156</v>
      </c>
      <c r="Q7" s="1" t="s">
        <v>254</v>
      </c>
      <c r="R7" t="s">
        <v>299</v>
      </c>
      <c r="S7" t="s">
        <v>157</v>
      </c>
    </row>
    <row r="8" spans="1:19">
      <c r="A8" t="s">
        <v>164</v>
      </c>
      <c r="B8" s="1" t="s">
        <v>11</v>
      </c>
      <c r="C8" t="str">
        <f t="shared" ref="C8:C17" si="0">CONCATENATE(A8,":",B8)</f>
        <v>F53:deployment1:1902295519</v>
      </c>
      <c r="D8" s="3" t="s">
        <v>264</v>
      </c>
      <c r="E8" t="s">
        <v>6</v>
      </c>
      <c r="F8" t="s">
        <v>154</v>
      </c>
      <c r="G8" s="1" t="s">
        <v>13</v>
      </c>
      <c r="H8" s="1" t="s">
        <v>12</v>
      </c>
      <c r="I8" s="1" t="s">
        <v>337</v>
      </c>
      <c r="J8" s="1" t="s">
        <v>258</v>
      </c>
      <c r="K8" t="s">
        <v>3</v>
      </c>
      <c r="N8" t="s">
        <v>4</v>
      </c>
      <c r="O8" t="s">
        <v>7</v>
      </c>
      <c r="P8" t="s">
        <v>155</v>
      </c>
      <c r="Q8" s="1" t="s">
        <v>254</v>
      </c>
      <c r="R8" t="s">
        <v>299</v>
      </c>
      <c r="S8" t="s">
        <v>157</v>
      </c>
    </row>
    <row r="9" spans="1:19">
      <c r="A9" t="s">
        <v>164</v>
      </c>
      <c r="B9" s="1" t="s">
        <v>18</v>
      </c>
      <c r="C9" t="str">
        <f t="shared" si="0"/>
        <v>F53:deployment1:1902295520</v>
      </c>
      <c r="D9" s="3" t="s">
        <v>264</v>
      </c>
      <c r="E9" t="s">
        <v>6</v>
      </c>
      <c r="F9" t="s">
        <v>154</v>
      </c>
      <c r="G9" s="1" t="s">
        <v>20</v>
      </c>
      <c r="H9" s="1" t="s">
        <v>19</v>
      </c>
      <c r="I9" s="1" t="s">
        <v>338</v>
      </c>
      <c r="J9" s="1" t="s">
        <v>258</v>
      </c>
      <c r="K9" t="s">
        <v>3</v>
      </c>
      <c r="N9" t="s">
        <v>4</v>
      </c>
      <c r="O9" t="s">
        <v>7</v>
      </c>
      <c r="P9" t="s">
        <v>155</v>
      </c>
      <c r="Q9" s="1" t="s">
        <v>254</v>
      </c>
      <c r="R9" t="s">
        <v>299</v>
      </c>
      <c r="S9" t="s">
        <v>157</v>
      </c>
    </row>
    <row r="10" spans="1:19">
      <c r="A10" t="s">
        <v>164</v>
      </c>
      <c r="B10" s="1" t="s">
        <v>24</v>
      </c>
      <c r="C10" t="str">
        <f t="shared" si="0"/>
        <v>F53:deployment1:1902295521</v>
      </c>
      <c r="D10" s="3" t="s">
        <v>264</v>
      </c>
      <c r="E10" t="s">
        <v>6</v>
      </c>
      <c r="F10" t="s">
        <v>154</v>
      </c>
      <c r="G10" s="1" t="s">
        <v>26</v>
      </c>
      <c r="H10" s="1" t="s">
        <v>25</v>
      </c>
      <c r="I10" s="1" t="s">
        <v>339</v>
      </c>
      <c r="J10" s="1" t="s">
        <v>258</v>
      </c>
      <c r="K10" t="s">
        <v>3</v>
      </c>
      <c r="N10" t="s">
        <v>4</v>
      </c>
      <c r="O10" t="s">
        <v>7</v>
      </c>
      <c r="P10" t="s">
        <v>155</v>
      </c>
      <c r="Q10" s="1" t="s">
        <v>254</v>
      </c>
      <c r="R10" t="s">
        <v>299</v>
      </c>
      <c r="S10" t="s">
        <v>157</v>
      </c>
    </row>
    <row r="11" spans="1:19">
      <c r="A11" t="s">
        <v>164</v>
      </c>
      <c r="B11" s="1" t="s">
        <v>30</v>
      </c>
      <c r="C11" t="str">
        <f t="shared" si="0"/>
        <v>F53:deployment1:1902295522</v>
      </c>
      <c r="D11" s="3" t="s">
        <v>264</v>
      </c>
      <c r="E11" t="s">
        <v>6</v>
      </c>
      <c r="F11" t="s">
        <v>154</v>
      </c>
      <c r="G11" s="1" t="s">
        <v>32</v>
      </c>
      <c r="H11" s="1" t="s">
        <v>31</v>
      </c>
      <c r="I11" s="1" t="s">
        <v>340</v>
      </c>
      <c r="J11" s="1" t="s">
        <v>258</v>
      </c>
      <c r="K11" t="s">
        <v>3</v>
      </c>
      <c r="N11" t="s">
        <v>4</v>
      </c>
      <c r="O11" t="s">
        <v>7</v>
      </c>
      <c r="P11" t="s">
        <v>155</v>
      </c>
      <c r="Q11" s="1" t="s">
        <v>254</v>
      </c>
      <c r="R11" t="s">
        <v>299</v>
      </c>
      <c r="S11" t="s">
        <v>157</v>
      </c>
    </row>
    <row r="12" spans="1:19">
      <c r="A12" t="s">
        <v>164</v>
      </c>
      <c r="B12" s="1" t="s">
        <v>34</v>
      </c>
      <c r="C12" t="str">
        <f t="shared" si="0"/>
        <v>F53:deployment1:1902295523</v>
      </c>
      <c r="D12" s="3" t="s">
        <v>264</v>
      </c>
      <c r="E12" t="s">
        <v>6</v>
      </c>
      <c r="F12" t="s">
        <v>154</v>
      </c>
      <c r="G12" s="1" t="s">
        <v>36</v>
      </c>
      <c r="H12" s="1" t="s">
        <v>35</v>
      </c>
      <c r="I12" s="1" t="s">
        <v>341</v>
      </c>
      <c r="J12" s="1" t="s">
        <v>258</v>
      </c>
      <c r="K12" t="s">
        <v>3</v>
      </c>
      <c r="N12" t="s">
        <v>4</v>
      </c>
      <c r="O12" t="s">
        <v>7</v>
      </c>
      <c r="P12" t="s">
        <v>155</v>
      </c>
      <c r="Q12" s="1" t="s">
        <v>254</v>
      </c>
      <c r="R12" t="s">
        <v>299</v>
      </c>
      <c r="S12" t="s">
        <v>157</v>
      </c>
    </row>
    <row r="13" spans="1:19">
      <c r="A13" t="s">
        <v>164</v>
      </c>
      <c r="B13" s="1" t="s">
        <v>40</v>
      </c>
      <c r="C13" t="str">
        <f t="shared" si="0"/>
        <v>F53:deployment1:1902295524</v>
      </c>
      <c r="D13" s="3" t="s">
        <v>264</v>
      </c>
      <c r="E13" t="s">
        <v>6</v>
      </c>
      <c r="F13" t="s">
        <v>154</v>
      </c>
      <c r="G13" s="1" t="s">
        <v>42</v>
      </c>
      <c r="H13" s="1" t="s">
        <v>41</v>
      </c>
      <c r="I13" s="1" t="s">
        <v>342</v>
      </c>
      <c r="J13" s="1" t="s">
        <v>258</v>
      </c>
      <c r="K13" t="s">
        <v>3</v>
      </c>
      <c r="N13" t="s">
        <v>4</v>
      </c>
      <c r="O13" t="s">
        <v>7</v>
      </c>
      <c r="P13" t="s">
        <v>155</v>
      </c>
      <c r="Q13" s="1" t="s">
        <v>254</v>
      </c>
      <c r="R13" t="s">
        <v>299</v>
      </c>
      <c r="S13" t="s">
        <v>157</v>
      </c>
    </row>
    <row r="14" spans="1:19">
      <c r="A14" t="s">
        <v>164</v>
      </c>
      <c r="B14" s="1" t="s">
        <v>44</v>
      </c>
      <c r="C14" t="str">
        <f t="shared" si="0"/>
        <v>F53:deployment1:1902295525</v>
      </c>
      <c r="D14" s="3" t="s">
        <v>264</v>
      </c>
      <c r="E14" t="s">
        <v>6</v>
      </c>
      <c r="F14" t="s">
        <v>154</v>
      </c>
      <c r="G14" s="1" t="s">
        <v>46</v>
      </c>
      <c r="H14" s="1" t="s">
        <v>45</v>
      </c>
      <c r="I14" s="1" t="s">
        <v>343</v>
      </c>
      <c r="J14" s="1" t="s">
        <v>258</v>
      </c>
      <c r="K14" t="s">
        <v>3</v>
      </c>
      <c r="N14" t="s">
        <v>4</v>
      </c>
      <c r="O14" t="s">
        <v>7</v>
      </c>
      <c r="P14" t="s">
        <v>155</v>
      </c>
      <c r="Q14" s="1" t="s">
        <v>254</v>
      </c>
      <c r="R14" t="s">
        <v>299</v>
      </c>
      <c r="S14" t="s">
        <v>157</v>
      </c>
    </row>
    <row r="15" spans="1:19">
      <c r="A15" t="s">
        <v>164</v>
      </c>
      <c r="B15" s="1" t="s">
        <v>49</v>
      </c>
      <c r="C15" t="str">
        <f t="shared" si="0"/>
        <v>F53:deployment1:1902295526</v>
      </c>
      <c r="D15" s="3" t="s">
        <v>264</v>
      </c>
      <c r="E15" t="s">
        <v>6</v>
      </c>
      <c r="F15" t="s">
        <v>154</v>
      </c>
      <c r="G15" s="1" t="s">
        <v>51</v>
      </c>
      <c r="H15" s="1" t="s">
        <v>50</v>
      </c>
      <c r="I15" s="1" t="s">
        <v>344</v>
      </c>
      <c r="J15" s="1" t="s">
        <v>258</v>
      </c>
      <c r="K15" t="s">
        <v>3</v>
      </c>
      <c r="N15" t="s">
        <v>4</v>
      </c>
      <c r="O15" t="s">
        <v>7</v>
      </c>
      <c r="P15" t="s">
        <v>155</v>
      </c>
      <c r="Q15" s="1" t="s">
        <v>254</v>
      </c>
      <c r="R15" t="s">
        <v>299</v>
      </c>
      <c r="S15" t="s">
        <v>157</v>
      </c>
    </row>
    <row r="16" spans="1:19">
      <c r="A16" t="s">
        <v>164</v>
      </c>
      <c r="B16" s="1" t="s">
        <v>54</v>
      </c>
      <c r="C16" t="str">
        <f t="shared" si="0"/>
        <v>F53:deployment1:1902295527</v>
      </c>
      <c r="D16" s="3" t="s">
        <v>264</v>
      </c>
      <c r="E16" t="s">
        <v>6</v>
      </c>
      <c r="F16" t="s">
        <v>154</v>
      </c>
      <c r="G16" s="1" t="s">
        <v>56</v>
      </c>
      <c r="H16" s="1" t="s">
        <v>55</v>
      </c>
      <c r="I16" s="1" t="s">
        <v>345</v>
      </c>
      <c r="J16" s="1" t="s">
        <v>258</v>
      </c>
      <c r="K16" t="s">
        <v>3</v>
      </c>
      <c r="N16" t="s">
        <v>4</v>
      </c>
      <c r="O16" t="s">
        <v>7</v>
      </c>
      <c r="P16" t="s">
        <v>155</v>
      </c>
      <c r="Q16" s="1" t="s">
        <v>254</v>
      </c>
      <c r="R16" t="s">
        <v>299</v>
      </c>
      <c r="S16" t="s">
        <v>157</v>
      </c>
    </row>
    <row r="17" spans="1:19">
      <c r="A17" t="s">
        <v>164</v>
      </c>
      <c r="B17" s="1" t="s">
        <v>59</v>
      </c>
      <c r="C17" t="str">
        <f t="shared" si="0"/>
        <v>F53:deployment1:1902295528</v>
      </c>
      <c r="D17" s="3" t="s">
        <v>264</v>
      </c>
      <c r="E17" t="s">
        <v>6</v>
      </c>
      <c r="F17" t="s">
        <v>154</v>
      </c>
      <c r="G17" s="1" t="s">
        <v>61</v>
      </c>
      <c r="H17" s="1" t="s">
        <v>60</v>
      </c>
      <c r="I17" s="1" t="s">
        <v>346</v>
      </c>
      <c r="J17" s="1" t="s">
        <v>258</v>
      </c>
      <c r="K17" t="s">
        <v>3</v>
      </c>
      <c r="N17" t="s">
        <v>4</v>
      </c>
      <c r="O17" t="s">
        <v>7</v>
      </c>
      <c r="P17" t="s">
        <v>155</v>
      </c>
      <c r="Q17" s="1" t="s">
        <v>254</v>
      </c>
      <c r="R17" t="s">
        <v>299</v>
      </c>
      <c r="S17" t="s">
        <v>157</v>
      </c>
    </row>
    <row r="18" spans="1:19" s="3" customFormat="1">
      <c r="A18" s="3" t="s">
        <v>139</v>
      </c>
      <c r="B18" s="1" t="s">
        <v>100</v>
      </c>
      <c r="C18" t="str">
        <f t="shared" ref="C18:C27" si="1">CONCATENATE(A18,":",B18)</f>
        <v>IDCoy_P3_1:deployment1:1903578077</v>
      </c>
      <c r="D18" s="3" t="s">
        <v>264</v>
      </c>
      <c r="E18" s="4" t="s">
        <v>2</v>
      </c>
      <c r="F18" s="3" t="s">
        <v>154</v>
      </c>
      <c r="G18" s="1" t="s">
        <v>102</v>
      </c>
      <c r="H18" s="1" t="s">
        <v>101</v>
      </c>
      <c r="I18" s="1" t="s">
        <v>347</v>
      </c>
      <c r="J18" s="1" t="s">
        <v>258</v>
      </c>
      <c r="L18"/>
      <c r="O18" s="4" t="s">
        <v>0</v>
      </c>
      <c r="P18" s="3" t="s">
        <v>156</v>
      </c>
      <c r="Q18" s="1" t="s">
        <v>254</v>
      </c>
      <c r="R18" t="s">
        <v>299</v>
      </c>
      <c r="S18" s="3" t="s">
        <v>157</v>
      </c>
    </row>
    <row r="19" spans="1:19">
      <c r="A19" s="3" t="s">
        <v>139</v>
      </c>
      <c r="B19" s="1" t="s">
        <v>103</v>
      </c>
      <c r="C19" t="str">
        <f t="shared" si="1"/>
        <v>IDCoy_P3_1:deployment1:1903578078</v>
      </c>
      <c r="D19" s="3" t="s">
        <v>264</v>
      </c>
      <c r="E19" s="4" t="s">
        <v>2</v>
      </c>
      <c r="F19" s="3" t="s">
        <v>154</v>
      </c>
      <c r="G19" s="1" t="s">
        <v>105</v>
      </c>
      <c r="H19" s="1" t="s">
        <v>104</v>
      </c>
      <c r="I19" s="1" t="s">
        <v>348</v>
      </c>
      <c r="J19" s="1" t="s">
        <v>258</v>
      </c>
      <c r="K19" s="3"/>
      <c r="M19" s="3"/>
      <c r="N19" s="3"/>
      <c r="O19" s="4" t="s">
        <v>0</v>
      </c>
      <c r="P19" s="3" t="s">
        <v>156</v>
      </c>
      <c r="Q19" s="1" t="s">
        <v>254</v>
      </c>
      <c r="R19" t="s">
        <v>299</v>
      </c>
      <c r="S19" s="3" t="s">
        <v>157</v>
      </c>
    </row>
    <row r="20" spans="1:19">
      <c r="A20" s="3" t="s">
        <v>139</v>
      </c>
      <c r="B20" s="1" t="s">
        <v>106</v>
      </c>
      <c r="C20" t="str">
        <f t="shared" si="1"/>
        <v>IDCoy_P3_1:deployment1:1903578079</v>
      </c>
      <c r="D20" s="3" t="s">
        <v>264</v>
      </c>
      <c r="E20" s="4" t="s">
        <v>2</v>
      </c>
      <c r="F20" s="3" t="s">
        <v>154</v>
      </c>
      <c r="G20" s="1" t="s">
        <v>108</v>
      </c>
      <c r="H20" s="1" t="s">
        <v>107</v>
      </c>
      <c r="I20" s="1" t="s">
        <v>349</v>
      </c>
      <c r="J20" s="1" t="s">
        <v>258</v>
      </c>
      <c r="K20" s="3"/>
      <c r="M20" s="3"/>
      <c r="N20" s="3"/>
      <c r="O20" s="4" t="s">
        <v>0</v>
      </c>
      <c r="P20" s="3" t="s">
        <v>156</v>
      </c>
      <c r="Q20" s="1" t="s">
        <v>254</v>
      </c>
      <c r="R20" t="s">
        <v>299</v>
      </c>
      <c r="S20" s="3" t="s">
        <v>157</v>
      </c>
    </row>
    <row r="21" spans="1:19">
      <c r="A21" s="3" t="s">
        <v>139</v>
      </c>
      <c r="B21" s="1" t="s">
        <v>109</v>
      </c>
      <c r="C21" t="str">
        <f t="shared" si="1"/>
        <v>IDCoy_P3_1:deployment1:1903578080</v>
      </c>
      <c r="D21" s="3" t="s">
        <v>264</v>
      </c>
      <c r="E21" s="4" t="s">
        <v>2</v>
      </c>
      <c r="F21" s="3" t="s">
        <v>154</v>
      </c>
      <c r="G21" s="1" t="s">
        <v>111</v>
      </c>
      <c r="H21" s="1" t="s">
        <v>110</v>
      </c>
      <c r="I21" s="1" t="s">
        <v>350</v>
      </c>
      <c r="J21" s="1" t="s">
        <v>258</v>
      </c>
      <c r="K21" s="3"/>
      <c r="M21" s="3"/>
      <c r="N21" s="3"/>
      <c r="O21" s="4" t="s">
        <v>0</v>
      </c>
      <c r="P21" s="3" t="s">
        <v>156</v>
      </c>
      <c r="Q21" s="1" t="s">
        <v>254</v>
      </c>
      <c r="R21" t="s">
        <v>299</v>
      </c>
      <c r="S21" s="3" t="s">
        <v>157</v>
      </c>
    </row>
    <row r="22" spans="1:19">
      <c r="A22" s="3" t="s">
        <v>139</v>
      </c>
      <c r="B22" s="1" t="s">
        <v>112</v>
      </c>
      <c r="C22" t="str">
        <f t="shared" si="1"/>
        <v>IDCoy_P3_1:deployment1:1903578081</v>
      </c>
      <c r="D22" s="3" t="s">
        <v>264</v>
      </c>
      <c r="E22" s="4" t="s">
        <v>2</v>
      </c>
      <c r="F22" s="3" t="s">
        <v>154</v>
      </c>
      <c r="G22" s="1" t="s">
        <v>114</v>
      </c>
      <c r="H22" s="1" t="s">
        <v>113</v>
      </c>
      <c r="I22" s="1" t="s">
        <v>351</v>
      </c>
      <c r="J22" s="1" t="s">
        <v>258</v>
      </c>
      <c r="K22" s="3"/>
      <c r="M22" s="3"/>
      <c r="N22" s="3"/>
      <c r="O22" s="4" t="s">
        <v>0</v>
      </c>
      <c r="P22" s="3" t="s">
        <v>156</v>
      </c>
      <c r="Q22" s="1" t="s">
        <v>254</v>
      </c>
      <c r="R22" t="s">
        <v>299</v>
      </c>
      <c r="S22" s="3" t="s">
        <v>157</v>
      </c>
    </row>
    <row r="23" spans="1:19">
      <c r="A23" s="3" t="s">
        <v>139</v>
      </c>
      <c r="B23" s="1" t="s">
        <v>115</v>
      </c>
      <c r="C23" t="str">
        <f t="shared" si="1"/>
        <v>IDCoy_P3_1:deployment1:1903578082</v>
      </c>
      <c r="D23" s="3" t="s">
        <v>264</v>
      </c>
      <c r="E23" s="4" t="s">
        <v>2</v>
      </c>
      <c r="F23" s="3" t="s">
        <v>154</v>
      </c>
      <c r="G23" s="1" t="s">
        <v>117</v>
      </c>
      <c r="H23" s="1" t="s">
        <v>116</v>
      </c>
      <c r="I23" s="1" t="s">
        <v>352</v>
      </c>
      <c r="J23" s="1" t="s">
        <v>258</v>
      </c>
      <c r="K23" s="3"/>
      <c r="M23" s="3"/>
      <c r="N23" s="3"/>
      <c r="O23" s="4" t="s">
        <v>0</v>
      </c>
      <c r="P23" s="3" t="s">
        <v>156</v>
      </c>
      <c r="Q23" s="1" t="s">
        <v>254</v>
      </c>
      <c r="R23" t="s">
        <v>299</v>
      </c>
      <c r="S23" s="3" t="s">
        <v>157</v>
      </c>
    </row>
    <row r="24" spans="1:19">
      <c r="A24" s="3" t="s">
        <v>139</v>
      </c>
      <c r="B24" s="1" t="s">
        <v>118</v>
      </c>
      <c r="C24" t="str">
        <f t="shared" si="1"/>
        <v>IDCoy_P3_1:deployment1:1903578083</v>
      </c>
      <c r="D24" s="3" t="s">
        <v>264</v>
      </c>
      <c r="E24" s="4" t="s">
        <v>2</v>
      </c>
      <c r="F24" s="3" t="s">
        <v>154</v>
      </c>
      <c r="G24" s="1" t="s">
        <v>120</v>
      </c>
      <c r="H24" s="1" t="s">
        <v>119</v>
      </c>
      <c r="I24" s="1" t="s">
        <v>353</v>
      </c>
      <c r="J24" s="1" t="s">
        <v>258</v>
      </c>
      <c r="K24" s="3"/>
      <c r="M24" s="3"/>
      <c r="N24" s="3"/>
      <c r="O24" s="4" t="s">
        <v>0</v>
      </c>
      <c r="P24" s="3" t="s">
        <v>156</v>
      </c>
      <c r="Q24" s="1" t="s">
        <v>254</v>
      </c>
      <c r="R24" t="s">
        <v>299</v>
      </c>
      <c r="S24" s="3" t="s">
        <v>157</v>
      </c>
    </row>
    <row r="25" spans="1:19">
      <c r="A25" s="3" t="s">
        <v>139</v>
      </c>
      <c r="B25" s="1" t="s">
        <v>121</v>
      </c>
      <c r="C25" t="str">
        <f t="shared" si="1"/>
        <v>IDCoy_P3_1:deployment1:1903578084</v>
      </c>
      <c r="D25" s="3" t="s">
        <v>264</v>
      </c>
      <c r="E25" s="4" t="s">
        <v>2</v>
      </c>
      <c r="F25" s="3" t="s">
        <v>154</v>
      </c>
      <c r="G25" s="1" t="s">
        <v>123</v>
      </c>
      <c r="H25" s="1" t="s">
        <v>122</v>
      </c>
      <c r="I25" s="1" t="s">
        <v>354</v>
      </c>
      <c r="J25" s="1" t="s">
        <v>258</v>
      </c>
      <c r="K25" s="3"/>
      <c r="M25" s="3"/>
      <c r="N25" s="3"/>
      <c r="O25" s="4" t="s">
        <v>0</v>
      </c>
      <c r="P25" s="3" t="s">
        <v>156</v>
      </c>
      <c r="Q25" s="1" t="s">
        <v>254</v>
      </c>
      <c r="R25" t="s">
        <v>299</v>
      </c>
      <c r="S25" s="3" t="s">
        <v>157</v>
      </c>
    </row>
    <row r="26" spans="1:19">
      <c r="A26" s="3" t="s">
        <v>139</v>
      </c>
      <c r="B26" s="1" t="s">
        <v>124</v>
      </c>
      <c r="C26" t="str">
        <f t="shared" si="1"/>
        <v>IDCoy_P3_1:deployment1:1903578085</v>
      </c>
      <c r="D26" s="3" t="s">
        <v>264</v>
      </c>
      <c r="E26" s="4" t="s">
        <v>2</v>
      </c>
      <c r="F26" s="3" t="s">
        <v>154</v>
      </c>
      <c r="G26" s="1" t="s">
        <v>126</v>
      </c>
      <c r="H26" s="1" t="s">
        <v>125</v>
      </c>
      <c r="I26" s="1" t="s">
        <v>355</v>
      </c>
      <c r="J26" s="1" t="s">
        <v>258</v>
      </c>
      <c r="K26" s="3"/>
      <c r="M26" s="3"/>
      <c r="N26" s="3"/>
      <c r="O26" s="4" t="s">
        <v>0</v>
      </c>
      <c r="P26" s="3" t="s">
        <v>156</v>
      </c>
      <c r="Q26" s="1" t="s">
        <v>254</v>
      </c>
      <c r="R26" t="s">
        <v>299</v>
      </c>
      <c r="S26" s="3" t="s">
        <v>157</v>
      </c>
    </row>
    <row r="27" spans="1:19">
      <c r="A27" s="3" t="s">
        <v>139</v>
      </c>
      <c r="B27" s="1" t="s">
        <v>127</v>
      </c>
      <c r="C27" t="str">
        <f t="shared" si="1"/>
        <v>IDCoy_P3_1:deployment1:1903578086</v>
      </c>
      <c r="D27" s="3" t="s">
        <v>264</v>
      </c>
      <c r="E27" s="4" t="s">
        <v>2</v>
      </c>
      <c r="F27" s="3" t="s">
        <v>154</v>
      </c>
      <c r="G27" s="1" t="s">
        <v>129</v>
      </c>
      <c r="H27" s="1" t="s">
        <v>128</v>
      </c>
      <c r="I27" s="1" t="s">
        <v>356</v>
      </c>
      <c r="J27" s="1" t="s">
        <v>258</v>
      </c>
      <c r="K27" s="3"/>
      <c r="M27" s="3"/>
      <c r="N27" s="3"/>
      <c r="O27" s="4" t="s">
        <v>0</v>
      </c>
      <c r="P27" s="3" t="s">
        <v>156</v>
      </c>
      <c r="Q27" s="1" t="s">
        <v>254</v>
      </c>
      <c r="R27" t="s">
        <v>299</v>
      </c>
      <c r="S27" s="3" t="s">
        <v>157</v>
      </c>
    </row>
    <row r="28" spans="1:19" s="3" customFormat="1">
      <c r="A28" s="3" t="s">
        <v>140</v>
      </c>
      <c r="B28" s="1" t="s">
        <v>68</v>
      </c>
      <c r="C28" t="str">
        <f t="shared" ref="C28:C37" si="2">CONCATENATE(A28,":",B28)</f>
        <v>IDCoy_P3_1:deployment2:1903447281</v>
      </c>
      <c r="D28" s="3" t="s">
        <v>264</v>
      </c>
      <c r="E28" s="4" t="s">
        <v>2</v>
      </c>
      <c r="F28" s="3" t="s">
        <v>154</v>
      </c>
      <c r="G28" s="1" t="s">
        <v>70</v>
      </c>
      <c r="H28" s="1" t="s">
        <v>69</v>
      </c>
      <c r="I28" s="1" t="s">
        <v>357</v>
      </c>
      <c r="J28" s="1" t="s">
        <v>258</v>
      </c>
      <c r="L28"/>
      <c r="O28" s="4" t="s">
        <v>0</v>
      </c>
      <c r="P28" s="3" t="s">
        <v>156</v>
      </c>
      <c r="Q28" s="1" t="s">
        <v>254</v>
      </c>
      <c r="R28" t="s">
        <v>299</v>
      </c>
      <c r="S28" s="3" t="s">
        <v>157</v>
      </c>
    </row>
    <row r="29" spans="1:19">
      <c r="A29" s="3" t="s">
        <v>140</v>
      </c>
      <c r="B29" s="1" t="s">
        <v>71</v>
      </c>
      <c r="C29" t="str">
        <f t="shared" si="2"/>
        <v>IDCoy_P3_1:deployment2:1903447282</v>
      </c>
      <c r="D29" s="3" t="s">
        <v>264</v>
      </c>
      <c r="E29" s="4" t="s">
        <v>2</v>
      </c>
      <c r="F29" s="3" t="s">
        <v>154</v>
      </c>
      <c r="G29" s="1" t="s">
        <v>73</v>
      </c>
      <c r="H29" s="1" t="s">
        <v>72</v>
      </c>
      <c r="I29" s="1" t="s">
        <v>358</v>
      </c>
      <c r="J29" s="1" t="s">
        <v>258</v>
      </c>
      <c r="K29" s="3"/>
      <c r="M29" s="3"/>
      <c r="N29" s="3"/>
      <c r="O29" s="4" t="s">
        <v>0</v>
      </c>
      <c r="P29" s="3" t="s">
        <v>156</v>
      </c>
      <c r="Q29" s="1" t="s">
        <v>254</v>
      </c>
      <c r="R29" t="s">
        <v>299</v>
      </c>
      <c r="S29" s="3" t="s">
        <v>157</v>
      </c>
    </row>
    <row r="30" spans="1:19">
      <c r="A30" s="3" t="s">
        <v>140</v>
      </c>
      <c r="B30" s="1" t="s">
        <v>74</v>
      </c>
      <c r="C30" t="str">
        <f t="shared" si="2"/>
        <v>IDCoy_P3_1:deployment2:1903447283</v>
      </c>
      <c r="D30" s="3" t="s">
        <v>264</v>
      </c>
      <c r="E30" s="4" t="s">
        <v>2</v>
      </c>
      <c r="F30" s="3" t="s">
        <v>154</v>
      </c>
      <c r="G30" s="1" t="s">
        <v>76</v>
      </c>
      <c r="H30" s="1" t="s">
        <v>75</v>
      </c>
      <c r="I30" s="1" t="s">
        <v>359</v>
      </c>
      <c r="J30" s="1" t="s">
        <v>258</v>
      </c>
      <c r="K30" s="3"/>
      <c r="M30" s="3"/>
      <c r="N30" s="3"/>
      <c r="O30" s="4" t="s">
        <v>0</v>
      </c>
      <c r="P30" s="3" t="s">
        <v>156</v>
      </c>
      <c r="Q30" s="1" t="s">
        <v>254</v>
      </c>
      <c r="R30" t="s">
        <v>299</v>
      </c>
      <c r="S30" s="3" t="s">
        <v>157</v>
      </c>
    </row>
    <row r="31" spans="1:19">
      <c r="A31" s="3" t="s">
        <v>140</v>
      </c>
      <c r="B31" s="1" t="s">
        <v>77</v>
      </c>
      <c r="C31" t="str">
        <f t="shared" si="2"/>
        <v>IDCoy_P3_1:deployment2:1903447284</v>
      </c>
      <c r="D31" s="3" t="s">
        <v>264</v>
      </c>
      <c r="E31" s="4" t="s">
        <v>2</v>
      </c>
      <c r="F31" s="3" t="s">
        <v>154</v>
      </c>
      <c r="G31" s="1" t="s">
        <v>79</v>
      </c>
      <c r="H31" s="1" t="s">
        <v>78</v>
      </c>
      <c r="I31" s="1" t="s">
        <v>360</v>
      </c>
      <c r="J31" s="1" t="s">
        <v>258</v>
      </c>
      <c r="K31" s="3"/>
      <c r="M31" s="3"/>
      <c r="N31" s="3"/>
      <c r="O31" s="4" t="s">
        <v>0</v>
      </c>
      <c r="P31" s="3" t="s">
        <v>156</v>
      </c>
      <c r="Q31" s="1" t="s">
        <v>254</v>
      </c>
      <c r="R31" t="s">
        <v>299</v>
      </c>
      <c r="S31" s="3" t="s">
        <v>157</v>
      </c>
    </row>
    <row r="32" spans="1:19">
      <c r="A32" s="3" t="s">
        <v>140</v>
      </c>
      <c r="B32" s="1" t="s">
        <v>80</v>
      </c>
      <c r="C32" t="str">
        <f t="shared" si="2"/>
        <v>IDCoy_P3_1:deployment2:1903447285</v>
      </c>
      <c r="D32" s="3" t="s">
        <v>264</v>
      </c>
      <c r="E32" s="4" t="s">
        <v>2</v>
      </c>
      <c r="F32" s="3" t="s">
        <v>154</v>
      </c>
      <c r="G32" s="1" t="s">
        <v>82</v>
      </c>
      <c r="H32" s="1" t="s">
        <v>81</v>
      </c>
      <c r="I32" s="1" t="s">
        <v>361</v>
      </c>
      <c r="J32" s="1" t="s">
        <v>258</v>
      </c>
      <c r="K32" s="3"/>
      <c r="M32" s="3"/>
      <c r="N32" s="3"/>
      <c r="O32" s="4" t="s">
        <v>0</v>
      </c>
      <c r="P32" s="3" t="s">
        <v>156</v>
      </c>
      <c r="Q32" s="1" t="s">
        <v>254</v>
      </c>
      <c r="R32" t="s">
        <v>299</v>
      </c>
      <c r="S32" s="3" t="s">
        <v>157</v>
      </c>
    </row>
    <row r="33" spans="1:19">
      <c r="A33" s="3" t="s">
        <v>140</v>
      </c>
      <c r="B33" s="1" t="s">
        <v>83</v>
      </c>
      <c r="C33" t="str">
        <f t="shared" si="2"/>
        <v>IDCoy_P3_1:deployment2:1903447286</v>
      </c>
      <c r="D33" s="3" t="s">
        <v>264</v>
      </c>
      <c r="E33" s="4" t="s">
        <v>2</v>
      </c>
      <c r="F33" s="3" t="s">
        <v>154</v>
      </c>
      <c r="G33" s="1" t="s">
        <v>85</v>
      </c>
      <c r="H33" s="1" t="s">
        <v>84</v>
      </c>
      <c r="I33" s="1" t="s">
        <v>362</v>
      </c>
      <c r="J33" s="1" t="s">
        <v>258</v>
      </c>
      <c r="K33" s="3"/>
      <c r="M33" s="3"/>
      <c r="N33" s="3"/>
      <c r="O33" s="4" t="s">
        <v>0</v>
      </c>
      <c r="P33" s="3" t="s">
        <v>156</v>
      </c>
      <c r="Q33" s="1" t="s">
        <v>254</v>
      </c>
      <c r="R33" t="s">
        <v>299</v>
      </c>
      <c r="S33" s="3" t="s">
        <v>157</v>
      </c>
    </row>
    <row r="34" spans="1:19">
      <c r="A34" s="3" t="s">
        <v>140</v>
      </c>
      <c r="B34" s="1" t="s">
        <v>86</v>
      </c>
      <c r="C34" t="str">
        <f t="shared" si="2"/>
        <v>IDCoy_P3_1:deployment2:1903447287</v>
      </c>
      <c r="D34" s="3" t="s">
        <v>264</v>
      </c>
      <c r="E34" s="4" t="s">
        <v>2</v>
      </c>
      <c r="F34" s="3" t="s">
        <v>154</v>
      </c>
      <c r="G34" s="1" t="s">
        <v>88</v>
      </c>
      <c r="H34" s="1" t="s">
        <v>87</v>
      </c>
      <c r="I34" s="1" t="s">
        <v>363</v>
      </c>
      <c r="J34" s="1" t="s">
        <v>258</v>
      </c>
      <c r="K34" s="3"/>
      <c r="M34" s="3"/>
      <c r="N34" s="3"/>
      <c r="O34" s="4" t="s">
        <v>0</v>
      </c>
      <c r="P34" s="3" t="s">
        <v>156</v>
      </c>
      <c r="Q34" s="1" t="s">
        <v>254</v>
      </c>
      <c r="R34" t="s">
        <v>299</v>
      </c>
      <c r="S34" s="3" t="s">
        <v>157</v>
      </c>
    </row>
    <row r="35" spans="1:19">
      <c r="A35" s="3" t="s">
        <v>140</v>
      </c>
      <c r="B35" s="1" t="s">
        <v>89</v>
      </c>
      <c r="C35" t="str">
        <f t="shared" si="2"/>
        <v>IDCoy_P3_1:deployment2:1903447288</v>
      </c>
      <c r="D35" s="3" t="s">
        <v>264</v>
      </c>
      <c r="E35" s="4" t="s">
        <v>2</v>
      </c>
      <c r="F35" s="3" t="s">
        <v>154</v>
      </c>
      <c r="G35" s="1" t="s">
        <v>91</v>
      </c>
      <c r="H35" s="1" t="s">
        <v>90</v>
      </c>
      <c r="I35" s="1" t="s">
        <v>364</v>
      </c>
      <c r="J35" s="1" t="s">
        <v>258</v>
      </c>
      <c r="K35" s="3"/>
      <c r="M35" s="3"/>
      <c r="N35" s="3"/>
      <c r="O35" s="4" t="s">
        <v>0</v>
      </c>
      <c r="P35" s="3" t="s">
        <v>156</v>
      </c>
      <c r="Q35" s="1" t="s">
        <v>254</v>
      </c>
      <c r="R35" t="s">
        <v>299</v>
      </c>
      <c r="S35" s="3" t="s">
        <v>157</v>
      </c>
    </row>
    <row r="36" spans="1:19">
      <c r="A36" s="3" t="s">
        <v>140</v>
      </c>
      <c r="B36" s="1" t="s">
        <v>92</v>
      </c>
      <c r="C36" t="str">
        <f t="shared" si="2"/>
        <v>IDCoy_P3_1:deployment2:1903447289</v>
      </c>
      <c r="D36" s="3" t="s">
        <v>264</v>
      </c>
      <c r="E36" s="4" t="s">
        <v>2</v>
      </c>
      <c r="F36" s="3" t="s">
        <v>154</v>
      </c>
      <c r="G36" s="1" t="s">
        <v>94</v>
      </c>
      <c r="H36" s="1" t="s">
        <v>93</v>
      </c>
      <c r="I36" s="1" t="s">
        <v>365</v>
      </c>
      <c r="J36" s="1" t="s">
        <v>258</v>
      </c>
      <c r="K36" s="3"/>
      <c r="M36" s="3"/>
      <c r="N36" s="3"/>
      <c r="O36" s="4" t="s">
        <v>0</v>
      </c>
      <c r="P36" s="3" t="s">
        <v>156</v>
      </c>
      <c r="Q36" s="1" t="s">
        <v>254</v>
      </c>
      <c r="R36" t="s">
        <v>299</v>
      </c>
      <c r="S36" s="3" t="s">
        <v>157</v>
      </c>
    </row>
    <row r="37" spans="1:19">
      <c r="A37" s="3" t="s">
        <v>140</v>
      </c>
      <c r="B37" s="1" t="s">
        <v>95</v>
      </c>
      <c r="C37" t="str">
        <f t="shared" si="2"/>
        <v>IDCoy_P3_1:deployment2:1903447290</v>
      </c>
      <c r="D37" s="3" t="s">
        <v>264</v>
      </c>
      <c r="E37" s="4" t="s">
        <v>2</v>
      </c>
      <c r="F37" s="3" t="s">
        <v>154</v>
      </c>
      <c r="G37" s="1" t="s">
        <v>97</v>
      </c>
      <c r="H37" s="1" t="s">
        <v>96</v>
      </c>
      <c r="I37" s="1" t="s">
        <v>366</v>
      </c>
      <c r="J37" s="1" t="s">
        <v>258</v>
      </c>
      <c r="K37" s="3"/>
      <c r="M37" s="3"/>
      <c r="N37" s="3"/>
      <c r="O37" s="4" t="s">
        <v>0</v>
      </c>
      <c r="P37" s="3" t="s">
        <v>156</v>
      </c>
      <c r="Q37" s="1" t="s">
        <v>254</v>
      </c>
      <c r="R37" t="s">
        <v>299</v>
      </c>
      <c r="S37" s="3" t="s">
        <v>157</v>
      </c>
    </row>
  </sheetData>
  <autoFilter ref="A1:Q3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pane ySplit="1" topLeftCell="A2" activePane="bottomLeft" state="frozen"/>
      <selection pane="bottomLeft" activeCell="B86" sqref="B86"/>
    </sheetView>
  </sheetViews>
  <sheetFormatPr baseColWidth="10" defaultRowHeight="13" x14ac:dyDescent="0"/>
  <cols>
    <col min="1" max="1" width="19.42578125" style="6" customWidth="1"/>
    <col min="2" max="2" width="34.42578125" style="6" bestFit="1" customWidth="1"/>
    <col min="3" max="3" width="30.5703125" style="6" bestFit="1" customWidth="1"/>
    <col min="4" max="4" width="24.5703125" style="7" bestFit="1" customWidth="1"/>
    <col min="5" max="5" width="17.5703125" style="6" bestFit="1" customWidth="1"/>
    <col min="6" max="6" width="42.7109375" style="7" bestFit="1" customWidth="1"/>
    <col min="7" max="7" width="31.28515625" style="6" bestFit="1" customWidth="1"/>
    <col min="8" max="8" width="15.85546875" style="6" bestFit="1" customWidth="1"/>
    <col min="9" max="9" width="38.85546875" style="7" customWidth="1"/>
    <col min="10" max="16384" width="10.7109375" style="6"/>
  </cols>
  <sheetData>
    <row r="1" spans="1:9">
      <c r="A1" s="6" t="s">
        <v>245</v>
      </c>
      <c r="B1" s="6" t="s">
        <v>247</v>
      </c>
      <c r="C1" s="6" t="s">
        <v>248</v>
      </c>
      <c r="D1" s="7" t="s">
        <v>263</v>
      </c>
      <c r="E1" s="6" t="s">
        <v>166</v>
      </c>
      <c r="F1" s="7" t="s">
        <v>167</v>
      </c>
      <c r="G1" s="6" t="s">
        <v>168</v>
      </c>
      <c r="H1" s="6" t="s">
        <v>169</v>
      </c>
      <c r="I1" s="7" t="s">
        <v>170</v>
      </c>
    </row>
    <row r="2" spans="1:9">
      <c r="A2" s="6" t="s">
        <v>164</v>
      </c>
      <c r="B2" s="6" t="s">
        <v>300</v>
      </c>
      <c r="E2" s="6" t="s">
        <v>265</v>
      </c>
      <c r="F2" s="7" t="s">
        <v>286</v>
      </c>
      <c r="G2" s="6" t="s">
        <v>266</v>
      </c>
      <c r="I2" s="8"/>
    </row>
    <row r="3" spans="1:9">
      <c r="A3" s="6" t="s">
        <v>164</v>
      </c>
      <c r="B3" s="6" t="s">
        <v>301</v>
      </c>
      <c r="E3" s="6" t="s">
        <v>267</v>
      </c>
      <c r="F3" s="7" t="s">
        <v>287</v>
      </c>
      <c r="G3" s="6" t="s">
        <v>268</v>
      </c>
      <c r="I3" s="8"/>
    </row>
    <row r="4" spans="1:9">
      <c r="A4" s="6" t="s">
        <v>164</v>
      </c>
      <c r="B4" s="6" t="s">
        <v>302</v>
      </c>
      <c r="E4" s="6" t="s">
        <v>269</v>
      </c>
      <c r="F4" s="7" t="s">
        <v>288</v>
      </c>
      <c r="G4" s="6" t="s">
        <v>6</v>
      </c>
      <c r="I4" s="8"/>
    </row>
    <row r="5" spans="1:9">
      <c r="A5" s="6" t="s">
        <v>164</v>
      </c>
      <c r="B5" s="6" t="s">
        <v>303</v>
      </c>
      <c r="E5" s="6" t="s">
        <v>270</v>
      </c>
      <c r="F5" s="7" t="s">
        <v>289</v>
      </c>
      <c r="G5" s="6" t="s">
        <v>282</v>
      </c>
      <c r="I5" s="8"/>
    </row>
    <row r="6" spans="1:9">
      <c r="A6" s="6" t="s">
        <v>164</v>
      </c>
      <c r="B6" s="6" t="s">
        <v>304</v>
      </c>
      <c r="E6" s="6" t="s">
        <v>271</v>
      </c>
      <c r="F6" s="7" t="s">
        <v>293</v>
      </c>
      <c r="G6" s="6" t="s">
        <v>278</v>
      </c>
      <c r="I6" s="8"/>
    </row>
    <row r="7" spans="1:9">
      <c r="A7" s="6" t="s">
        <v>164</v>
      </c>
      <c r="B7" s="6" t="s">
        <v>305</v>
      </c>
      <c r="E7" s="6" t="s">
        <v>272</v>
      </c>
      <c r="F7" s="7" t="s">
        <v>297</v>
      </c>
      <c r="G7" s="6" t="s">
        <v>5</v>
      </c>
      <c r="I7" s="8"/>
    </row>
    <row r="8" spans="1:9">
      <c r="A8" s="6" t="s">
        <v>164</v>
      </c>
      <c r="B8" s="6" t="s">
        <v>306</v>
      </c>
      <c r="E8" s="6" t="s">
        <v>273</v>
      </c>
      <c r="F8" s="7" t="s">
        <v>298</v>
      </c>
      <c r="G8" s="6" t="s">
        <v>279</v>
      </c>
      <c r="I8" s="8"/>
    </row>
    <row r="9" spans="1:9">
      <c r="A9" s="6" t="s">
        <v>164</v>
      </c>
      <c r="B9" s="6" t="s">
        <v>307</v>
      </c>
      <c r="E9" s="6" t="s">
        <v>274</v>
      </c>
      <c r="F9" s="7" t="s">
        <v>296</v>
      </c>
      <c r="G9" s="6" t="s">
        <v>283</v>
      </c>
      <c r="I9" s="8"/>
    </row>
    <row r="10" spans="1:9">
      <c r="A10" s="6" t="s">
        <v>164</v>
      </c>
      <c r="B10" s="6" t="s">
        <v>308</v>
      </c>
      <c r="E10" s="6" t="s">
        <v>275</v>
      </c>
      <c r="F10" s="7" t="s">
        <v>295</v>
      </c>
      <c r="G10" s="6" t="s">
        <v>280</v>
      </c>
      <c r="I10" s="8"/>
    </row>
    <row r="11" spans="1:9" customFormat="1">
      <c r="A11" t="s">
        <v>139</v>
      </c>
      <c r="B11" t="s">
        <v>309</v>
      </c>
      <c r="D11" s="3"/>
      <c r="E11" t="s">
        <v>265</v>
      </c>
      <c r="F11" s="3" t="s">
        <v>286</v>
      </c>
      <c r="G11" t="s">
        <v>266</v>
      </c>
      <c r="I11" s="5"/>
    </row>
    <row r="12" spans="1:9" customFormat="1">
      <c r="A12" t="s">
        <v>139</v>
      </c>
      <c r="B12" t="s">
        <v>310</v>
      </c>
      <c r="D12" s="3"/>
      <c r="E12" t="s">
        <v>267</v>
      </c>
      <c r="F12" s="3" t="s">
        <v>287</v>
      </c>
      <c r="G12" t="s">
        <v>268</v>
      </c>
      <c r="I12" s="5"/>
    </row>
    <row r="13" spans="1:9" customFormat="1">
      <c r="A13" t="s">
        <v>139</v>
      </c>
      <c r="B13" t="s">
        <v>311</v>
      </c>
      <c r="D13" s="3"/>
      <c r="E13" t="s">
        <v>269</v>
      </c>
      <c r="F13" s="3" t="s">
        <v>288</v>
      </c>
      <c r="G13" t="s">
        <v>276</v>
      </c>
      <c r="I13" s="5"/>
    </row>
    <row r="14" spans="1:9" customFormat="1">
      <c r="A14" t="s">
        <v>139</v>
      </c>
      <c r="B14" t="s">
        <v>312</v>
      </c>
      <c r="D14" s="3"/>
      <c r="E14" t="s">
        <v>270</v>
      </c>
      <c r="F14" s="3" t="s">
        <v>289</v>
      </c>
      <c r="G14" t="s">
        <v>277</v>
      </c>
      <c r="I14" s="5"/>
    </row>
    <row r="15" spans="1:9" customFormat="1">
      <c r="A15" t="s">
        <v>139</v>
      </c>
      <c r="B15" t="s">
        <v>313</v>
      </c>
      <c r="D15" s="3"/>
      <c r="E15" t="s">
        <v>271</v>
      </c>
      <c r="F15" s="3" t="s">
        <v>293</v>
      </c>
      <c r="G15" t="s">
        <v>278</v>
      </c>
      <c r="I15" s="5"/>
    </row>
    <row r="16" spans="1:9" customFormat="1">
      <c r="A16" t="s">
        <v>139</v>
      </c>
      <c r="B16" t="s">
        <v>314</v>
      </c>
      <c r="D16" s="3"/>
      <c r="E16" t="s">
        <v>272</v>
      </c>
      <c r="F16" s="3" t="s">
        <v>297</v>
      </c>
      <c r="G16" t="s">
        <v>1</v>
      </c>
      <c r="I16" s="5"/>
    </row>
    <row r="17" spans="1:9" customFormat="1">
      <c r="A17" t="s">
        <v>139</v>
      </c>
      <c r="B17" t="s">
        <v>315</v>
      </c>
      <c r="D17" s="3"/>
      <c r="E17" t="s">
        <v>273</v>
      </c>
      <c r="F17" s="3" t="s">
        <v>298</v>
      </c>
      <c r="G17" t="s">
        <v>279</v>
      </c>
      <c r="I17" s="5"/>
    </row>
    <row r="18" spans="1:9" customFormat="1">
      <c r="A18" t="s">
        <v>139</v>
      </c>
      <c r="B18" t="s">
        <v>316</v>
      </c>
      <c r="D18" s="3"/>
      <c r="E18" t="s">
        <v>275</v>
      </c>
      <c r="F18" s="3" t="s">
        <v>295</v>
      </c>
      <c r="G18" t="s">
        <v>280</v>
      </c>
      <c r="I18" s="5"/>
    </row>
    <row r="19" spans="1:9" customFormat="1">
      <c r="A19" t="s">
        <v>140</v>
      </c>
      <c r="B19" t="s">
        <v>317</v>
      </c>
      <c r="D19" s="3"/>
      <c r="E19" t="s">
        <v>265</v>
      </c>
      <c r="F19" s="3" t="s">
        <v>286</v>
      </c>
      <c r="G19" t="s">
        <v>266</v>
      </c>
      <c r="I19" s="5"/>
    </row>
    <row r="20" spans="1:9" customFormat="1">
      <c r="A20" t="s">
        <v>140</v>
      </c>
      <c r="B20" t="s">
        <v>318</v>
      </c>
      <c r="D20" s="3"/>
      <c r="E20" t="s">
        <v>267</v>
      </c>
      <c r="F20" s="3" t="s">
        <v>287</v>
      </c>
      <c r="G20" t="s">
        <v>268</v>
      </c>
      <c r="I20" s="5"/>
    </row>
    <row r="21" spans="1:9" customFormat="1">
      <c r="A21" t="s">
        <v>140</v>
      </c>
      <c r="B21" t="s">
        <v>319</v>
      </c>
      <c r="D21" s="3"/>
      <c r="E21" t="s">
        <v>269</v>
      </c>
      <c r="F21" s="3" t="s">
        <v>288</v>
      </c>
      <c r="G21" t="s">
        <v>281</v>
      </c>
      <c r="I21" s="5"/>
    </row>
    <row r="22" spans="1:9" customFormat="1">
      <c r="A22" t="s">
        <v>140</v>
      </c>
      <c r="B22" t="s">
        <v>320</v>
      </c>
      <c r="D22" s="3"/>
      <c r="E22" t="s">
        <v>270</v>
      </c>
      <c r="F22" s="3" t="s">
        <v>289</v>
      </c>
      <c r="G22" t="s">
        <v>277</v>
      </c>
      <c r="I22" s="5"/>
    </row>
    <row r="23" spans="1:9" customFormat="1">
      <c r="A23" t="s">
        <v>140</v>
      </c>
      <c r="B23" t="s">
        <v>321</v>
      </c>
      <c r="D23" s="3"/>
      <c r="E23" t="s">
        <v>271</v>
      </c>
      <c r="F23" s="3" t="s">
        <v>293</v>
      </c>
      <c r="G23" t="s">
        <v>278</v>
      </c>
      <c r="I23" s="5"/>
    </row>
    <row r="24" spans="1:9" customFormat="1">
      <c r="A24" t="s">
        <v>140</v>
      </c>
      <c r="B24" t="s">
        <v>322</v>
      </c>
      <c r="D24" s="3"/>
      <c r="E24" t="s">
        <v>272</v>
      </c>
      <c r="F24" s="3" t="s">
        <v>297</v>
      </c>
      <c r="G24" t="s">
        <v>1</v>
      </c>
      <c r="I24" s="5"/>
    </row>
    <row r="25" spans="1:9" customFormat="1">
      <c r="A25" t="s">
        <v>140</v>
      </c>
      <c r="B25" t="s">
        <v>323</v>
      </c>
      <c r="D25" s="3"/>
      <c r="E25" t="s">
        <v>273</v>
      </c>
      <c r="F25" s="3" t="s">
        <v>298</v>
      </c>
      <c r="G25" t="s">
        <v>279</v>
      </c>
      <c r="I25" s="5"/>
    </row>
    <row r="26" spans="1:9" customFormat="1">
      <c r="A26" t="s">
        <v>140</v>
      </c>
      <c r="B26" t="s">
        <v>324</v>
      </c>
      <c r="D26" s="3"/>
      <c r="E26" t="s">
        <v>275</v>
      </c>
      <c r="F26" s="3" t="s">
        <v>295</v>
      </c>
      <c r="G26" t="s">
        <v>280</v>
      </c>
      <c r="I26" s="5"/>
    </row>
    <row r="27" spans="1:9">
      <c r="A27" s="6" t="s">
        <v>164</v>
      </c>
      <c r="B27" s="6" t="s">
        <v>183</v>
      </c>
      <c r="C27" s="6" t="s">
        <v>171</v>
      </c>
      <c r="E27" s="6" t="s">
        <v>249</v>
      </c>
      <c r="F27" s="7" t="s">
        <v>294</v>
      </c>
      <c r="G27" s="9" t="s">
        <v>14</v>
      </c>
      <c r="H27" s="6" t="s">
        <v>181</v>
      </c>
      <c r="I27" s="7" t="s">
        <v>325</v>
      </c>
    </row>
    <row r="28" spans="1:9">
      <c r="A28" s="6" t="s">
        <v>164</v>
      </c>
      <c r="B28" s="6" t="s">
        <v>184</v>
      </c>
      <c r="C28" s="6" t="s">
        <v>172</v>
      </c>
      <c r="E28" s="6" t="s">
        <v>249</v>
      </c>
      <c r="F28" s="7" t="s">
        <v>294</v>
      </c>
      <c r="G28" s="9" t="s">
        <v>21</v>
      </c>
      <c r="H28" s="6" t="s">
        <v>181</v>
      </c>
      <c r="I28" s="7" t="s">
        <v>325</v>
      </c>
    </row>
    <row r="29" spans="1:9">
      <c r="A29" s="6" t="s">
        <v>164</v>
      </c>
      <c r="B29" s="6" t="s">
        <v>185</v>
      </c>
      <c r="C29" s="6" t="s">
        <v>173</v>
      </c>
      <c r="E29" s="6" t="s">
        <v>249</v>
      </c>
      <c r="F29" s="7" t="s">
        <v>294</v>
      </c>
      <c r="G29" s="9" t="s">
        <v>27</v>
      </c>
      <c r="H29" s="6" t="s">
        <v>181</v>
      </c>
      <c r="I29" s="7" t="s">
        <v>325</v>
      </c>
    </row>
    <row r="30" spans="1:9">
      <c r="A30" s="6" t="s">
        <v>164</v>
      </c>
      <c r="B30" s="6" t="s">
        <v>186</v>
      </c>
      <c r="C30" s="6" t="s">
        <v>174</v>
      </c>
      <c r="E30" s="6" t="s">
        <v>249</v>
      </c>
      <c r="F30" s="7" t="s">
        <v>294</v>
      </c>
      <c r="G30" s="9" t="s">
        <v>27</v>
      </c>
      <c r="H30" s="6" t="s">
        <v>181</v>
      </c>
      <c r="I30" s="7" t="s">
        <v>325</v>
      </c>
    </row>
    <row r="31" spans="1:9">
      <c r="A31" s="6" t="s">
        <v>164</v>
      </c>
      <c r="B31" s="6" t="s">
        <v>187</v>
      </c>
      <c r="C31" s="6" t="s">
        <v>175</v>
      </c>
      <c r="E31" s="6" t="s">
        <v>249</v>
      </c>
      <c r="F31" s="7" t="s">
        <v>294</v>
      </c>
      <c r="G31" s="9" t="s">
        <v>37</v>
      </c>
      <c r="H31" s="6" t="s">
        <v>181</v>
      </c>
      <c r="I31" s="7" t="s">
        <v>325</v>
      </c>
    </row>
    <row r="32" spans="1:9">
      <c r="A32" s="6" t="s">
        <v>164</v>
      </c>
      <c r="B32" s="6" t="s">
        <v>188</v>
      </c>
      <c r="C32" s="6" t="s">
        <v>176</v>
      </c>
      <c r="E32" s="6" t="s">
        <v>249</v>
      </c>
      <c r="F32" s="7" t="s">
        <v>294</v>
      </c>
      <c r="G32" s="9" t="s">
        <v>43</v>
      </c>
      <c r="H32" s="6" t="s">
        <v>181</v>
      </c>
      <c r="I32" s="7" t="s">
        <v>325</v>
      </c>
    </row>
    <row r="33" spans="1:9">
      <c r="A33" s="6" t="s">
        <v>164</v>
      </c>
      <c r="B33" s="6" t="s">
        <v>189</v>
      </c>
      <c r="C33" s="6" t="s">
        <v>177</v>
      </c>
      <c r="E33" s="6" t="s">
        <v>249</v>
      </c>
      <c r="F33" s="7" t="s">
        <v>294</v>
      </c>
      <c r="G33" s="9" t="s">
        <v>47</v>
      </c>
      <c r="H33" s="6" t="s">
        <v>181</v>
      </c>
      <c r="I33" s="7" t="s">
        <v>325</v>
      </c>
    </row>
    <row r="34" spans="1:9">
      <c r="A34" s="6" t="s">
        <v>164</v>
      </c>
      <c r="B34" s="6" t="s">
        <v>190</v>
      </c>
      <c r="C34" s="6" t="s">
        <v>178</v>
      </c>
      <c r="E34" s="6" t="s">
        <v>249</v>
      </c>
      <c r="F34" s="7" t="s">
        <v>294</v>
      </c>
      <c r="G34" s="9" t="s">
        <v>52</v>
      </c>
      <c r="H34" s="6" t="s">
        <v>181</v>
      </c>
      <c r="I34" s="7" t="s">
        <v>325</v>
      </c>
    </row>
    <row r="35" spans="1:9">
      <c r="A35" s="6" t="s">
        <v>164</v>
      </c>
      <c r="B35" s="6" t="s">
        <v>191</v>
      </c>
      <c r="C35" s="6" t="s">
        <v>179</v>
      </c>
      <c r="E35" s="6" t="s">
        <v>249</v>
      </c>
      <c r="F35" s="7" t="s">
        <v>294</v>
      </c>
      <c r="G35" s="9" t="s">
        <v>37</v>
      </c>
      <c r="H35" s="6" t="s">
        <v>181</v>
      </c>
      <c r="I35" s="7" t="s">
        <v>325</v>
      </c>
    </row>
    <row r="36" spans="1:9">
      <c r="A36" s="6" t="s">
        <v>164</v>
      </c>
      <c r="B36" s="6" t="s">
        <v>192</v>
      </c>
      <c r="C36" s="6" t="s">
        <v>180</v>
      </c>
      <c r="E36" s="6" t="s">
        <v>249</v>
      </c>
      <c r="F36" s="7" t="s">
        <v>294</v>
      </c>
      <c r="G36" s="9" t="s">
        <v>62</v>
      </c>
      <c r="H36" s="6" t="s">
        <v>181</v>
      </c>
      <c r="I36" s="7" t="s">
        <v>325</v>
      </c>
    </row>
    <row r="37" spans="1:9">
      <c r="A37" s="6" t="s">
        <v>164</v>
      </c>
      <c r="B37" s="6" t="s">
        <v>193</v>
      </c>
      <c r="C37" s="6" t="s">
        <v>171</v>
      </c>
      <c r="E37" s="9" t="s">
        <v>9</v>
      </c>
      <c r="F37" s="7" t="s">
        <v>291</v>
      </c>
      <c r="G37" s="9" t="s">
        <v>15</v>
      </c>
      <c r="I37" s="8"/>
    </row>
    <row r="38" spans="1:9">
      <c r="A38" s="6" t="s">
        <v>164</v>
      </c>
      <c r="B38" s="6" t="s">
        <v>194</v>
      </c>
      <c r="C38" s="6" t="s">
        <v>172</v>
      </c>
      <c r="E38" s="9" t="s">
        <v>9</v>
      </c>
      <c r="F38" s="7" t="s">
        <v>291</v>
      </c>
      <c r="G38" s="9" t="s">
        <v>15</v>
      </c>
      <c r="I38" s="8"/>
    </row>
    <row r="39" spans="1:9">
      <c r="A39" s="6" t="s">
        <v>164</v>
      </c>
      <c r="B39" s="6" t="s">
        <v>195</v>
      </c>
      <c r="C39" s="6" t="s">
        <v>173</v>
      </c>
      <c r="E39" s="9" t="s">
        <v>9</v>
      </c>
      <c r="F39" s="7" t="s">
        <v>291</v>
      </c>
      <c r="G39" s="9" t="s">
        <v>15</v>
      </c>
      <c r="I39" s="8"/>
    </row>
    <row r="40" spans="1:9">
      <c r="A40" s="6" t="s">
        <v>164</v>
      </c>
      <c r="B40" s="6" t="s">
        <v>196</v>
      </c>
      <c r="C40" s="6" t="s">
        <v>174</v>
      </c>
      <c r="E40" s="9" t="s">
        <v>9</v>
      </c>
      <c r="F40" s="7" t="s">
        <v>291</v>
      </c>
      <c r="G40" s="9" t="s">
        <v>15</v>
      </c>
      <c r="I40" s="8"/>
    </row>
    <row r="41" spans="1:9">
      <c r="A41" s="6" t="s">
        <v>164</v>
      </c>
      <c r="B41" s="6" t="s">
        <v>197</v>
      </c>
      <c r="C41" s="6" t="s">
        <v>175</v>
      </c>
      <c r="E41" s="9" t="s">
        <v>9</v>
      </c>
      <c r="F41" s="7" t="s">
        <v>291</v>
      </c>
      <c r="G41" s="9" t="s">
        <v>15</v>
      </c>
      <c r="I41" s="8"/>
    </row>
    <row r="42" spans="1:9">
      <c r="A42" s="6" t="s">
        <v>164</v>
      </c>
      <c r="B42" s="6" t="s">
        <v>198</v>
      </c>
      <c r="C42" s="6" t="s">
        <v>176</v>
      </c>
      <c r="E42" s="9" t="s">
        <v>9</v>
      </c>
      <c r="F42" s="7" t="s">
        <v>291</v>
      </c>
      <c r="G42" s="9" t="s">
        <v>15</v>
      </c>
      <c r="I42" s="8"/>
    </row>
    <row r="43" spans="1:9">
      <c r="A43" s="6" t="s">
        <v>164</v>
      </c>
      <c r="B43" s="6" t="s">
        <v>199</v>
      </c>
      <c r="C43" s="6" t="s">
        <v>177</v>
      </c>
      <c r="E43" s="9" t="s">
        <v>9</v>
      </c>
      <c r="F43" s="7" t="s">
        <v>291</v>
      </c>
      <c r="G43" s="9" t="s">
        <v>15</v>
      </c>
      <c r="I43" s="8"/>
    </row>
    <row r="44" spans="1:9">
      <c r="A44" s="6" t="s">
        <v>164</v>
      </c>
      <c r="B44" s="6" t="s">
        <v>200</v>
      </c>
      <c r="C44" s="6" t="s">
        <v>178</v>
      </c>
      <c r="E44" s="9" t="s">
        <v>9</v>
      </c>
      <c r="F44" s="7" t="s">
        <v>291</v>
      </c>
      <c r="G44" s="9" t="s">
        <v>15</v>
      </c>
      <c r="I44" s="8"/>
    </row>
    <row r="45" spans="1:9">
      <c r="A45" s="6" t="s">
        <v>164</v>
      </c>
      <c r="B45" s="6" t="s">
        <v>201</v>
      </c>
      <c r="C45" s="6" t="s">
        <v>179</v>
      </c>
      <c r="E45" s="9" t="s">
        <v>9</v>
      </c>
      <c r="F45" s="7" t="s">
        <v>291</v>
      </c>
      <c r="G45" s="9" t="s">
        <v>15</v>
      </c>
      <c r="I45" s="8"/>
    </row>
    <row r="46" spans="1:9">
      <c r="A46" s="6" t="s">
        <v>164</v>
      </c>
      <c r="B46" s="6" t="s">
        <v>202</v>
      </c>
      <c r="C46" s="6" t="s">
        <v>180</v>
      </c>
      <c r="E46" s="9" t="s">
        <v>9</v>
      </c>
      <c r="F46" s="7" t="s">
        <v>291</v>
      </c>
      <c r="G46" s="9" t="s">
        <v>15</v>
      </c>
      <c r="I46" s="8"/>
    </row>
    <row r="47" spans="1:9">
      <c r="A47" s="6" t="s">
        <v>164</v>
      </c>
      <c r="B47" s="6" t="s">
        <v>203</v>
      </c>
      <c r="C47" s="6" t="s">
        <v>171</v>
      </c>
      <c r="E47" s="9" t="s">
        <v>10</v>
      </c>
      <c r="F47" s="7" t="s">
        <v>292</v>
      </c>
      <c r="G47" s="9" t="s">
        <v>16</v>
      </c>
      <c r="I47" s="8"/>
    </row>
    <row r="48" spans="1:9">
      <c r="A48" s="6" t="s">
        <v>164</v>
      </c>
      <c r="B48" s="6" t="s">
        <v>204</v>
      </c>
      <c r="C48" s="6" t="s">
        <v>172</v>
      </c>
      <c r="E48" s="9" t="s">
        <v>10</v>
      </c>
      <c r="F48" s="7" t="s">
        <v>292</v>
      </c>
      <c r="G48" s="9" t="s">
        <v>22</v>
      </c>
      <c r="I48" s="8"/>
    </row>
    <row r="49" spans="1:9">
      <c r="A49" s="6" t="s">
        <v>164</v>
      </c>
      <c r="B49" s="6" t="s">
        <v>205</v>
      </c>
      <c r="C49" s="6" t="s">
        <v>173</v>
      </c>
      <c r="E49" s="9" t="s">
        <v>10</v>
      </c>
      <c r="F49" s="7" t="s">
        <v>292</v>
      </c>
      <c r="G49" s="9" t="s">
        <v>28</v>
      </c>
      <c r="I49" s="8"/>
    </row>
    <row r="50" spans="1:9">
      <c r="A50" s="6" t="s">
        <v>164</v>
      </c>
      <c r="B50" s="6" t="s">
        <v>206</v>
      </c>
      <c r="C50" s="6" t="s">
        <v>174</v>
      </c>
      <c r="E50" s="9" t="s">
        <v>10</v>
      </c>
      <c r="F50" s="7" t="s">
        <v>292</v>
      </c>
      <c r="G50" s="9" t="s">
        <v>16</v>
      </c>
      <c r="I50" s="8"/>
    </row>
    <row r="51" spans="1:9">
      <c r="A51" s="6" t="s">
        <v>164</v>
      </c>
      <c r="B51" s="6" t="s">
        <v>207</v>
      </c>
      <c r="C51" s="6" t="s">
        <v>175</v>
      </c>
      <c r="E51" s="9" t="s">
        <v>10</v>
      </c>
      <c r="F51" s="7" t="s">
        <v>292</v>
      </c>
      <c r="G51" s="9" t="s">
        <v>38</v>
      </c>
      <c r="I51" s="8"/>
    </row>
    <row r="52" spans="1:9">
      <c r="A52" s="6" t="s">
        <v>164</v>
      </c>
      <c r="B52" s="6" t="s">
        <v>208</v>
      </c>
      <c r="C52" s="6" t="s">
        <v>176</v>
      </c>
      <c r="E52" s="9" t="s">
        <v>10</v>
      </c>
      <c r="F52" s="7" t="s">
        <v>292</v>
      </c>
      <c r="G52" s="9" t="s">
        <v>16</v>
      </c>
      <c r="I52" s="8"/>
    </row>
    <row r="53" spans="1:9">
      <c r="A53" s="6" t="s">
        <v>164</v>
      </c>
      <c r="B53" s="6" t="s">
        <v>209</v>
      </c>
      <c r="C53" s="6" t="s">
        <v>177</v>
      </c>
      <c r="E53" s="9" t="s">
        <v>10</v>
      </c>
      <c r="F53" s="7" t="s">
        <v>292</v>
      </c>
      <c r="G53" s="9" t="s">
        <v>16</v>
      </c>
      <c r="I53" s="8"/>
    </row>
    <row r="54" spans="1:9">
      <c r="A54" s="6" t="s">
        <v>164</v>
      </c>
      <c r="B54" s="6" t="s">
        <v>210</v>
      </c>
      <c r="C54" s="6" t="s">
        <v>178</v>
      </c>
      <c r="E54" s="9" t="s">
        <v>10</v>
      </c>
      <c r="F54" s="7" t="s">
        <v>292</v>
      </c>
      <c r="G54" s="9" t="s">
        <v>28</v>
      </c>
      <c r="I54" s="8"/>
    </row>
    <row r="55" spans="1:9">
      <c r="A55" s="6" t="s">
        <v>164</v>
      </c>
      <c r="B55" s="6" t="s">
        <v>211</v>
      </c>
      <c r="C55" s="6" t="s">
        <v>179</v>
      </c>
      <c r="E55" s="9" t="s">
        <v>10</v>
      </c>
      <c r="F55" s="7" t="s">
        <v>292</v>
      </c>
      <c r="G55" s="9" t="s">
        <v>57</v>
      </c>
      <c r="I55" s="8"/>
    </row>
    <row r="56" spans="1:9">
      <c r="A56" s="6" t="s">
        <v>164</v>
      </c>
      <c r="B56" s="6" t="s">
        <v>212</v>
      </c>
      <c r="C56" s="6" t="s">
        <v>180</v>
      </c>
      <c r="E56" s="9" t="s">
        <v>10</v>
      </c>
      <c r="F56" s="7" t="s">
        <v>292</v>
      </c>
      <c r="G56" s="9" t="s">
        <v>38</v>
      </c>
      <c r="I56" s="8"/>
    </row>
    <row r="57" spans="1:9">
      <c r="A57" s="6" t="s">
        <v>164</v>
      </c>
      <c r="B57" s="6" t="s">
        <v>213</v>
      </c>
      <c r="C57" s="6" t="s">
        <v>171</v>
      </c>
      <c r="E57" s="9" t="s">
        <v>182</v>
      </c>
      <c r="F57" s="7" t="s">
        <v>290</v>
      </c>
      <c r="G57" s="9" t="s">
        <v>17</v>
      </c>
      <c r="H57" s="9" t="s">
        <v>251</v>
      </c>
      <c r="I57" s="7" t="s">
        <v>290</v>
      </c>
    </row>
    <row r="58" spans="1:9">
      <c r="A58" s="6" t="s">
        <v>164</v>
      </c>
      <c r="B58" s="6" t="s">
        <v>214</v>
      </c>
      <c r="C58" s="6" t="s">
        <v>172</v>
      </c>
      <c r="E58" s="9" t="s">
        <v>182</v>
      </c>
      <c r="F58" s="7" t="s">
        <v>290</v>
      </c>
      <c r="G58" s="9" t="s">
        <v>23</v>
      </c>
      <c r="H58" s="9" t="s">
        <v>251</v>
      </c>
      <c r="I58" s="7" t="s">
        <v>290</v>
      </c>
    </row>
    <row r="59" spans="1:9">
      <c r="A59" s="6" t="s">
        <v>164</v>
      </c>
      <c r="B59" s="6" t="s">
        <v>215</v>
      </c>
      <c r="C59" s="6" t="s">
        <v>173</v>
      </c>
      <c r="E59" s="9" t="s">
        <v>182</v>
      </c>
      <c r="F59" s="7" t="s">
        <v>290</v>
      </c>
      <c r="G59" s="9" t="s">
        <v>29</v>
      </c>
      <c r="H59" s="9" t="s">
        <v>251</v>
      </c>
      <c r="I59" s="7" t="s">
        <v>290</v>
      </c>
    </row>
    <row r="60" spans="1:9">
      <c r="A60" s="6" t="s">
        <v>164</v>
      </c>
      <c r="B60" s="6" t="s">
        <v>216</v>
      </c>
      <c r="C60" s="6" t="s">
        <v>174</v>
      </c>
      <c r="E60" s="9" t="s">
        <v>182</v>
      </c>
      <c r="F60" s="7" t="s">
        <v>290</v>
      </c>
      <c r="G60" s="9" t="s">
        <v>33</v>
      </c>
      <c r="H60" s="9" t="s">
        <v>251</v>
      </c>
      <c r="I60" s="7" t="s">
        <v>290</v>
      </c>
    </row>
    <row r="61" spans="1:9">
      <c r="A61" s="6" t="s">
        <v>164</v>
      </c>
      <c r="B61" s="6" t="s">
        <v>217</v>
      </c>
      <c r="C61" s="6" t="s">
        <v>175</v>
      </c>
      <c r="E61" s="9" t="s">
        <v>182</v>
      </c>
      <c r="F61" s="7" t="s">
        <v>290</v>
      </c>
      <c r="G61" s="9" t="s">
        <v>39</v>
      </c>
      <c r="H61" s="9" t="s">
        <v>251</v>
      </c>
      <c r="I61" s="7" t="s">
        <v>290</v>
      </c>
    </row>
    <row r="62" spans="1:9">
      <c r="A62" s="6" t="s">
        <v>164</v>
      </c>
      <c r="B62" s="6" t="s">
        <v>218</v>
      </c>
      <c r="C62" s="6" t="s">
        <v>176</v>
      </c>
      <c r="E62" s="9" t="s">
        <v>182</v>
      </c>
      <c r="F62" s="7" t="s">
        <v>290</v>
      </c>
      <c r="G62" s="9" t="s">
        <v>39</v>
      </c>
      <c r="H62" s="9" t="s">
        <v>251</v>
      </c>
      <c r="I62" s="7" t="s">
        <v>290</v>
      </c>
    </row>
    <row r="63" spans="1:9">
      <c r="A63" s="6" t="s">
        <v>164</v>
      </c>
      <c r="B63" s="6" t="s">
        <v>219</v>
      </c>
      <c r="C63" s="6" t="s">
        <v>177</v>
      </c>
      <c r="E63" s="9" t="s">
        <v>182</v>
      </c>
      <c r="F63" s="7" t="s">
        <v>290</v>
      </c>
      <c r="G63" s="9" t="s">
        <v>48</v>
      </c>
      <c r="H63" s="9" t="s">
        <v>251</v>
      </c>
      <c r="I63" s="7" t="s">
        <v>290</v>
      </c>
    </row>
    <row r="64" spans="1:9">
      <c r="A64" s="6" t="s">
        <v>164</v>
      </c>
      <c r="B64" s="6" t="s">
        <v>220</v>
      </c>
      <c r="C64" s="6" t="s">
        <v>178</v>
      </c>
      <c r="E64" s="9" t="s">
        <v>182</v>
      </c>
      <c r="F64" s="7" t="s">
        <v>290</v>
      </c>
      <c r="G64" s="9" t="s">
        <v>53</v>
      </c>
      <c r="H64" s="9" t="s">
        <v>251</v>
      </c>
      <c r="I64" s="7" t="s">
        <v>290</v>
      </c>
    </row>
    <row r="65" spans="1:9">
      <c r="A65" s="6" t="s">
        <v>164</v>
      </c>
      <c r="B65" s="6" t="s">
        <v>221</v>
      </c>
      <c r="C65" s="6" t="s">
        <v>179</v>
      </c>
      <c r="E65" s="9" t="s">
        <v>182</v>
      </c>
      <c r="F65" s="7" t="s">
        <v>290</v>
      </c>
      <c r="G65" s="9" t="s">
        <v>58</v>
      </c>
      <c r="H65" s="9" t="s">
        <v>251</v>
      </c>
      <c r="I65" s="7" t="s">
        <v>290</v>
      </c>
    </row>
    <row r="66" spans="1:9">
      <c r="A66" s="6" t="s">
        <v>164</v>
      </c>
      <c r="B66" s="6" t="s">
        <v>222</v>
      </c>
      <c r="C66" s="6" t="s">
        <v>180</v>
      </c>
      <c r="E66" s="9" t="s">
        <v>182</v>
      </c>
      <c r="F66" s="7" t="s">
        <v>290</v>
      </c>
      <c r="G66" s="9" t="s">
        <v>63</v>
      </c>
      <c r="H66" s="9" t="s">
        <v>251</v>
      </c>
      <c r="I66" s="7" t="s">
        <v>290</v>
      </c>
    </row>
    <row r="67" spans="1:9">
      <c r="A67" s="6" t="s">
        <v>164</v>
      </c>
      <c r="B67" s="6" t="s">
        <v>223</v>
      </c>
      <c r="D67" s="9" t="s">
        <v>367</v>
      </c>
      <c r="E67" s="9" t="s">
        <v>132</v>
      </c>
      <c r="F67" s="7" t="s">
        <v>284</v>
      </c>
      <c r="G67" s="9" t="s">
        <v>64</v>
      </c>
      <c r="H67" s="9" t="s">
        <v>250</v>
      </c>
      <c r="I67" s="7" t="s">
        <v>326</v>
      </c>
    </row>
    <row r="68" spans="1:9">
      <c r="A68" s="6" t="s">
        <v>164</v>
      </c>
      <c r="B68" s="6" t="s">
        <v>224</v>
      </c>
      <c r="D68" s="9" t="s">
        <v>368</v>
      </c>
      <c r="E68" s="9" t="s">
        <v>132</v>
      </c>
      <c r="F68" s="7" t="s">
        <v>284</v>
      </c>
      <c r="G68" s="9" t="s">
        <v>64</v>
      </c>
      <c r="H68" s="9" t="s">
        <v>250</v>
      </c>
      <c r="I68" s="7" t="s">
        <v>326</v>
      </c>
    </row>
    <row r="69" spans="1:9">
      <c r="A69" s="6" t="s">
        <v>164</v>
      </c>
      <c r="B69" s="6" t="s">
        <v>225</v>
      </c>
      <c r="D69" s="9" t="s">
        <v>369</v>
      </c>
      <c r="E69" s="9" t="s">
        <v>132</v>
      </c>
      <c r="F69" s="7" t="s">
        <v>284</v>
      </c>
      <c r="G69" s="9" t="s">
        <v>64</v>
      </c>
      <c r="H69" s="9" t="s">
        <v>250</v>
      </c>
      <c r="I69" s="7" t="s">
        <v>326</v>
      </c>
    </row>
    <row r="70" spans="1:9">
      <c r="A70" s="6" t="s">
        <v>164</v>
      </c>
      <c r="B70" s="6" t="s">
        <v>226</v>
      </c>
      <c r="D70" s="9" t="s">
        <v>370</v>
      </c>
      <c r="E70" s="9" t="s">
        <v>132</v>
      </c>
      <c r="F70" s="7" t="s">
        <v>284</v>
      </c>
      <c r="G70" s="9" t="s">
        <v>64</v>
      </c>
      <c r="H70" s="9" t="s">
        <v>250</v>
      </c>
      <c r="I70" s="7" t="s">
        <v>326</v>
      </c>
    </row>
    <row r="71" spans="1:9">
      <c r="A71" s="6" t="s">
        <v>164</v>
      </c>
      <c r="B71" s="6" t="s">
        <v>227</v>
      </c>
      <c r="D71" s="9" t="s">
        <v>371</v>
      </c>
      <c r="E71" s="9" t="s">
        <v>132</v>
      </c>
      <c r="F71" s="7" t="s">
        <v>284</v>
      </c>
      <c r="G71" s="9" t="s">
        <v>64</v>
      </c>
      <c r="H71" s="9" t="s">
        <v>250</v>
      </c>
      <c r="I71" s="7" t="s">
        <v>326</v>
      </c>
    </row>
    <row r="72" spans="1:9">
      <c r="A72" s="6" t="s">
        <v>164</v>
      </c>
      <c r="B72" s="6" t="s">
        <v>228</v>
      </c>
      <c r="D72" s="9" t="s">
        <v>372</v>
      </c>
      <c r="E72" s="9" t="s">
        <v>132</v>
      </c>
      <c r="F72" s="7" t="s">
        <v>284</v>
      </c>
      <c r="G72" s="9" t="s">
        <v>64</v>
      </c>
      <c r="H72" s="9" t="s">
        <v>250</v>
      </c>
      <c r="I72" s="7" t="s">
        <v>326</v>
      </c>
    </row>
    <row r="73" spans="1:9">
      <c r="A73" s="6" t="s">
        <v>164</v>
      </c>
      <c r="B73" s="6" t="s">
        <v>229</v>
      </c>
      <c r="D73" s="9" t="s">
        <v>373</v>
      </c>
      <c r="E73" s="9" t="s">
        <v>132</v>
      </c>
      <c r="F73" s="7" t="s">
        <v>284</v>
      </c>
      <c r="G73" s="9" t="s">
        <v>64</v>
      </c>
      <c r="H73" s="9" t="s">
        <v>250</v>
      </c>
      <c r="I73" s="7" t="s">
        <v>326</v>
      </c>
    </row>
    <row r="74" spans="1:9">
      <c r="A74" s="6" t="s">
        <v>164</v>
      </c>
      <c r="B74" s="6" t="s">
        <v>230</v>
      </c>
      <c r="D74" s="9" t="s">
        <v>374</v>
      </c>
      <c r="E74" s="9" t="s">
        <v>132</v>
      </c>
      <c r="F74" s="7" t="s">
        <v>284</v>
      </c>
      <c r="G74" s="9" t="s">
        <v>64</v>
      </c>
      <c r="H74" s="9" t="s">
        <v>250</v>
      </c>
      <c r="I74" s="7" t="s">
        <v>326</v>
      </c>
    </row>
    <row r="75" spans="1:9">
      <c r="A75" s="6" t="s">
        <v>164</v>
      </c>
      <c r="B75" s="6" t="s">
        <v>231</v>
      </c>
      <c r="D75" s="9" t="s">
        <v>375</v>
      </c>
      <c r="E75" s="9" t="s">
        <v>132</v>
      </c>
      <c r="F75" s="7" t="s">
        <v>284</v>
      </c>
      <c r="G75" s="9" t="s">
        <v>64</v>
      </c>
      <c r="H75" s="9" t="s">
        <v>250</v>
      </c>
      <c r="I75" s="7" t="s">
        <v>326</v>
      </c>
    </row>
    <row r="76" spans="1:9">
      <c r="A76" s="6" t="s">
        <v>164</v>
      </c>
      <c r="B76" s="6" t="s">
        <v>232</v>
      </c>
      <c r="D76" s="9" t="s">
        <v>376</v>
      </c>
      <c r="E76" s="9" t="s">
        <v>132</v>
      </c>
      <c r="F76" s="7" t="s">
        <v>284</v>
      </c>
      <c r="G76" s="9" t="s">
        <v>64</v>
      </c>
      <c r="H76" s="9" t="s">
        <v>250</v>
      </c>
      <c r="I76" s="7" t="s">
        <v>326</v>
      </c>
    </row>
    <row r="77" spans="1:9">
      <c r="A77" s="6" t="s">
        <v>164</v>
      </c>
      <c r="B77" s="6" t="s">
        <v>233</v>
      </c>
      <c r="D77" s="9" t="s">
        <v>367</v>
      </c>
      <c r="E77" s="9" t="s">
        <v>133</v>
      </c>
      <c r="F77" s="7" t="s">
        <v>285</v>
      </c>
      <c r="G77" s="9" t="s">
        <v>64</v>
      </c>
      <c r="H77" s="9" t="s">
        <v>250</v>
      </c>
      <c r="I77" s="7" t="s">
        <v>326</v>
      </c>
    </row>
    <row r="78" spans="1:9">
      <c r="A78" s="6" t="s">
        <v>164</v>
      </c>
      <c r="B78" s="6" t="s">
        <v>234</v>
      </c>
      <c r="D78" s="9" t="s">
        <v>368</v>
      </c>
      <c r="E78" s="9" t="s">
        <v>133</v>
      </c>
      <c r="F78" s="7" t="s">
        <v>285</v>
      </c>
      <c r="G78" s="9" t="s">
        <v>64</v>
      </c>
      <c r="H78" s="9" t="s">
        <v>250</v>
      </c>
      <c r="I78" s="7" t="s">
        <v>326</v>
      </c>
    </row>
    <row r="79" spans="1:9">
      <c r="A79" s="6" t="s">
        <v>164</v>
      </c>
      <c r="B79" s="6" t="s">
        <v>235</v>
      </c>
      <c r="D79" s="9" t="s">
        <v>369</v>
      </c>
      <c r="E79" s="9" t="s">
        <v>133</v>
      </c>
      <c r="F79" s="7" t="s">
        <v>285</v>
      </c>
      <c r="G79" s="9" t="s">
        <v>64</v>
      </c>
      <c r="H79" s="9" t="s">
        <v>250</v>
      </c>
      <c r="I79" s="7" t="s">
        <v>326</v>
      </c>
    </row>
    <row r="80" spans="1:9">
      <c r="A80" s="6" t="s">
        <v>164</v>
      </c>
      <c r="B80" s="6" t="s">
        <v>236</v>
      </c>
      <c r="D80" s="9" t="s">
        <v>370</v>
      </c>
      <c r="E80" s="9" t="s">
        <v>133</v>
      </c>
      <c r="F80" s="7" t="s">
        <v>285</v>
      </c>
      <c r="G80" s="9" t="s">
        <v>64</v>
      </c>
      <c r="H80" s="9" t="s">
        <v>250</v>
      </c>
      <c r="I80" s="7" t="s">
        <v>326</v>
      </c>
    </row>
    <row r="81" spans="1:9">
      <c r="A81" s="6" t="s">
        <v>164</v>
      </c>
      <c r="B81" s="6" t="s">
        <v>237</v>
      </c>
      <c r="D81" s="9" t="s">
        <v>371</v>
      </c>
      <c r="E81" s="9" t="s">
        <v>133</v>
      </c>
      <c r="F81" s="7" t="s">
        <v>285</v>
      </c>
      <c r="G81" s="9" t="s">
        <v>64</v>
      </c>
      <c r="H81" s="9" t="s">
        <v>250</v>
      </c>
      <c r="I81" s="7" t="s">
        <v>326</v>
      </c>
    </row>
    <row r="82" spans="1:9">
      <c r="A82" s="6" t="s">
        <v>164</v>
      </c>
      <c r="B82" s="6" t="s">
        <v>238</v>
      </c>
      <c r="D82" s="9" t="s">
        <v>372</v>
      </c>
      <c r="E82" s="9" t="s">
        <v>133</v>
      </c>
      <c r="F82" s="7" t="s">
        <v>285</v>
      </c>
      <c r="G82" s="9" t="s">
        <v>64</v>
      </c>
      <c r="H82" s="9" t="s">
        <v>250</v>
      </c>
      <c r="I82" s="7" t="s">
        <v>326</v>
      </c>
    </row>
    <row r="83" spans="1:9">
      <c r="A83" s="6" t="s">
        <v>164</v>
      </c>
      <c r="B83" s="6" t="s">
        <v>239</v>
      </c>
      <c r="D83" s="9" t="s">
        <v>373</v>
      </c>
      <c r="E83" s="9" t="s">
        <v>133</v>
      </c>
      <c r="F83" s="7" t="s">
        <v>285</v>
      </c>
      <c r="G83" s="9" t="s">
        <v>64</v>
      </c>
      <c r="H83" s="9" t="s">
        <v>250</v>
      </c>
      <c r="I83" s="7" t="s">
        <v>326</v>
      </c>
    </row>
    <row r="84" spans="1:9">
      <c r="A84" s="6" t="s">
        <v>164</v>
      </c>
      <c r="B84" s="6" t="s">
        <v>240</v>
      </c>
      <c r="D84" s="9" t="s">
        <v>374</v>
      </c>
      <c r="E84" s="9" t="s">
        <v>133</v>
      </c>
      <c r="F84" s="7" t="s">
        <v>285</v>
      </c>
      <c r="G84" s="9" t="s">
        <v>64</v>
      </c>
      <c r="H84" s="9" t="s">
        <v>250</v>
      </c>
      <c r="I84" s="7" t="s">
        <v>326</v>
      </c>
    </row>
    <row r="85" spans="1:9">
      <c r="A85" s="6" t="s">
        <v>164</v>
      </c>
      <c r="B85" s="6" t="s">
        <v>241</v>
      </c>
      <c r="D85" s="9" t="s">
        <v>375</v>
      </c>
      <c r="E85" s="9" t="s">
        <v>133</v>
      </c>
      <c r="F85" s="7" t="s">
        <v>285</v>
      </c>
      <c r="G85" s="9" t="s">
        <v>64</v>
      </c>
      <c r="H85" s="9" t="s">
        <v>250</v>
      </c>
      <c r="I85" s="7" t="s">
        <v>326</v>
      </c>
    </row>
    <row r="86" spans="1:9">
      <c r="A86" s="6" t="s">
        <v>164</v>
      </c>
      <c r="B86" s="6" t="s">
        <v>242</v>
      </c>
      <c r="D86" s="9" t="s">
        <v>376</v>
      </c>
      <c r="E86" s="9" t="s">
        <v>133</v>
      </c>
      <c r="F86" s="7" t="s">
        <v>285</v>
      </c>
      <c r="G86" s="9" t="s">
        <v>65</v>
      </c>
      <c r="H86" s="9" t="s">
        <v>250</v>
      </c>
      <c r="I86" s="7" t="s">
        <v>326</v>
      </c>
    </row>
  </sheetData>
  <autoFilter ref="A1:I86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</vt:lpstr>
      <vt:lpstr>occurrence</vt:lpstr>
      <vt:lpstr>factormeasurement</vt:lpstr>
    </vt:vector>
  </TitlesOfParts>
  <Company>max planck institute for ornithology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davidson</dc:creator>
  <cp:lastModifiedBy>sarah davidson</cp:lastModifiedBy>
  <dcterms:created xsi:type="dcterms:W3CDTF">2018-04-13T13:03:35Z</dcterms:created>
  <dcterms:modified xsi:type="dcterms:W3CDTF">2019-10-17T17:12:34Z</dcterms:modified>
</cp:coreProperties>
</file>