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source\repos\CodeAnalysersExampleProj\"/>
    </mc:Choice>
  </mc:AlternateContent>
  <xr:revisionPtr revIDLastSave="0" documentId="10_ncr:100000_{691AF765-6A84-4782-8E11-405B7A925BEF}" xr6:coauthVersionLast="31" xr6:coauthVersionMax="31" xr10:uidLastSave="{00000000-0000-0000-0000-000000000000}"/>
  <bookViews>
    <workbookView xWindow="0" yWindow="0" windowWidth="20490" windowHeight="7545" activeTab="1" xr2:uid="{A5889284-3407-4EAC-866C-75242C5A45AA}"/>
  </bookViews>
  <sheets>
    <sheet name="Extract IDs" sheetId="1" r:id="rId1"/>
    <sheet name="Summaris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<sst xmlns="http://schemas.openxmlformats.org/spreadsheetml/2006/main" count="44" uniqueCount="43">
  <si>
    <t>Class1.cs(1,1): warning SA1652: Enable XML documentation output [C:\Users\tom\source\repos\CodeAnalysersExampleProj\CodeAnalysersExampleProj.csproj]</t>
  </si>
  <si>
    <t>Class1.cs(8,35): warning SA1002: Semicolons must be followed by a space. [C:\Users\tom\source\repos\CodeAnalysersExampleProj\CodeAnalysersExampleProj.csproj]</t>
  </si>
  <si>
    <t>Class1.cs(8,39): warning SA1002: Semicolons must be followed by a space. [C:\Users\tom\source\repos\CodeAnalysersExampleProj\CodeAnalysersExampleProj.csproj]</t>
  </si>
  <si>
    <t>Class1.cs(9,41): warning SA1002: Semicolons must be followed by a space. [C:\Users\tom\source\repos\CodeAnalysersExampleProj\CodeAnalysersExampleProj.csproj]</t>
  </si>
  <si>
    <t>Class1.cs(9,45): warning SA1002: Semicolons must be followed by a space. [C:\Users\tom\source\repos\CodeAnalysersExampleProj\CodeAnalysersExampleProj.csproj]</t>
  </si>
  <si>
    <t>Class1.cs(8,31): warning SA1012: Opening brace must be followed by a space. [C:\Users\tom\source\repos\CodeAnalysersExampleProj\CodeAnalysersExampleProj.csproj]</t>
  </si>
  <si>
    <t>Class1.cs(9,37): warning SA1012: Opening brace must be followed by a space. [C:\Users\tom\source\repos\CodeAnalysersExampleProj\CodeAnalysersExampleProj.csproj]</t>
  </si>
  <si>
    <t>Class1.cs(2,1): warning SA1200: Using directive must appear within a namespace declaration [C:\Users\tom\source\repos\CodeAnalysersExampleProj\CodeAnalysersExampleProj.csproj]</t>
  </si>
  <si>
    <t>Class1.cs(11,2): warning SA1500: Braces for multi-line statements must not share line [C:\Users\tom\source\repos\CodeAnalysersExampleProj\CodeAnalysersExampleProj.csproj]</t>
  </si>
  <si>
    <t>Class1.cs(9,1): warning SA1516: Elements must be separated by blank line [C:\Users\tom\source\repos\CodeAnalysersExampleProj\CodeAnalysersExampleProj.csproj]</t>
  </si>
  <si>
    <t>Class1.cs(6,25): warning SA1505: An opening brace must not be followed by a blank line. [C:\Users\tom\source\repos\CodeAnalysersExampleProj\CodeAnalysersExampleProj.csproj]</t>
  </si>
  <si>
    <t>Class1.cs(6,25): warning SA1500: Braces for multi-line statements must not share line [C:\Users\tom\source\repos\CodeAnalysersExampleProj\CodeAnalysersExampleProj.csproj]</t>
  </si>
  <si>
    <t>Class1.cs(11,1): warning SA1500: Braces for multi-line statements must not share line [C:\Users\tom\source\repos\CodeAnalysersExampleProj\CodeAnalysersExampleProj.csproj]</t>
  </si>
  <si>
    <t>Class1.cs(11,1): warning SA1508: A closing brace must not be preceded by a blank line. [C:\Users\tom\source\repos\CodeAnalysersExampleProj\CodeAnalysersExampleProj.csproj]</t>
  </si>
  <si>
    <t>Class1.cs(9,20): warning SA1300: Element 'another_property' must begin with an uppercase letter [C:\Users\tom\source\repos\CodeAnalysersExampleProj\CodeAnalysersExampleProj.csproj]</t>
  </si>
  <si>
    <t>Class1.cs(1,1): warning SA1517: Code must not contain blank lines at start of file [C:\Users\tom\source\repos\CodeAnalysersExampleProj\CodeAnalysersExampleProj.csproj]</t>
  </si>
  <si>
    <t>Class1.cs(8,40): warning SA1013: Closing brace must be preceded by a space. [C:\Users\tom\source\repos\CodeAnalysersExampleProj\CodeAnalysersExampleProj.csproj]</t>
  </si>
  <si>
    <t>Class1.cs(9,46): warning SA1013: Closing brace must be preceded by a space. [C:\Users\tom\source\repos\CodeAnalysersExampleProj\CodeAnalysersExampleProj.csproj]</t>
  </si>
  <si>
    <t>Class1.cs(11,1): warning SA1013: Closing brace must be followed by a space. [C:\Users\tom\source\repos\CodeAnalysersExampleProj\CodeAnalysersExampleProj.csproj]</t>
  </si>
  <si>
    <t>Class1.cs(11,2): warning SA1013: Closing brace must be preceded by a space. [C:\Users\tom\source\repos\CodeAnalysersExampleProj\CodeAnalysersExampleProj.csproj]</t>
  </si>
  <si>
    <t>Class1.cs(8,41): warning SA1025: Code must not contain multiple whitespace characters in a row. [C:\Users\tom\source\repos\CodeAnalysersExampleProj\CodeAnalysersExampleProj.csproj]</t>
  </si>
  <si>
    <t>Class1.cs(9,47): warning SA1025: Code must not contain multiple whitespace characters in a row. [C:\Users\tom\source\repos\CodeAnalysersExampleProj\CodeAnalysersExampleProj.csproj]</t>
  </si>
  <si>
    <t>Class1.cs(10,1): warning SA1028: Code must not contain trailing whitespace [C:\Users\tom\source\repos\CodeAnalysersExampleProj\CodeAnalysersExampleProj.csproj]</t>
  </si>
  <si>
    <t>Class1.cs(1,1): warning SA1633: The file header is missing or not located at the top of the file. [C:\Users\tom\source\repos\CodeAnalysersExampleProj\CodeAnalysersExampleProj.csproj]</t>
  </si>
  <si>
    <t>Raw</t>
  </si>
  <si>
    <t>CheckID</t>
  </si>
  <si>
    <t>SA1652</t>
  </si>
  <si>
    <t>SA1002</t>
  </si>
  <si>
    <t>SA1012</t>
  </si>
  <si>
    <t>SA1200</t>
  </si>
  <si>
    <t>SA1500</t>
  </si>
  <si>
    <t>SA1516</t>
  </si>
  <si>
    <t>SA1505</t>
  </si>
  <si>
    <t>SA1508</t>
  </si>
  <si>
    <t>SA1300</t>
  </si>
  <si>
    <t>SA1517</t>
  </si>
  <si>
    <t>SA1013</t>
  </si>
  <si>
    <t>SA1025</t>
  </si>
  <si>
    <t>SA1028</t>
  </si>
  <si>
    <t>SA1633</t>
  </si>
  <si>
    <t>Count</t>
  </si>
  <si>
    <t>XML to ignore the rule</t>
  </si>
  <si>
    <t>Analyser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</si>
</sst>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AC3A-147D-4AF6-A803-09A00B606C02}">
  <dimension ref="A1:B25"/>
  <sheetViews>
    <sheetView workbookViewId="0">
      <selection activeCell="B1" sqref="B1:B1048576"/>
    </sheetView>
  </sheetViews>
  <sheetFormatPr defaultRowHeight="15" x14ac:dyDescent="0.25"/>
  <cols>
    <col min="1" max="1" width="37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0</v>
      </c>
      <c r="B2" t="str">
        <f>RIGHT(TRIM(LEFT(SUBSTITUTE(A2,":",REPT(" ",50)),100)),6)</f>
        <v>SA1652</v>
      </c>
    </row>
    <row r="3" spans="1:2" x14ac:dyDescent="0.25">
      <c r="A3" t="s">
        <v>1</v>
      </c>
      <c r="B3" t="str">
        <f t="shared" ref="B3:B25" si="0">RIGHT(TRIM(LEFT(SUBSTITUTE(A3,":",REPT(" ",50)),100)),6)</f>
        <v>SA1002</v>
      </c>
    </row>
    <row r="4" spans="1:2" x14ac:dyDescent="0.25">
      <c r="A4" t="s">
        <v>2</v>
      </c>
      <c r="B4" t="str">
        <f t="shared" si="0"/>
        <v>SA1002</v>
      </c>
    </row>
    <row r="5" spans="1:2" x14ac:dyDescent="0.25">
      <c r="A5" t="s">
        <v>3</v>
      </c>
      <c r="B5" t="str">
        <f t="shared" si="0"/>
        <v>SA1002</v>
      </c>
    </row>
    <row r="6" spans="1:2" x14ac:dyDescent="0.25">
      <c r="A6" t="s">
        <v>4</v>
      </c>
      <c r="B6" t="str">
        <f t="shared" si="0"/>
        <v>SA1002</v>
      </c>
    </row>
    <row r="7" spans="1:2" x14ac:dyDescent="0.25">
      <c r="A7" t="s">
        <v>5</v>
      </c>
      <c r="B7" t="str">
        <f t="shared" si="0"/>
        <v>SA1012</v>
      </c>
    </row>
    <row r="8" spans="1:2" x14ac:dyDescent="0.25">
      <c r="A8" t="s">
        <v>6</v>
      </c>
      <c r="B8" t="str">
        <f t="shared" si="0"/>
        <v>SA1012</v>
      </c>
    </row>
    <row r="9" spans="1:2" x14ac:dyDescent="0.25">
      <c r="A9" t="s">
        <v>7</v>
      </c>
      <c r="B9" t="str">
        <f t="shared" si="0"/>
        <v>SA1200</v>
      </c>
    </row>
    <row r="10" spans="1:2" x14ac:dyDescent="0.25">
      <c r="A10" t="s">
        <v>8</v>
      </c>
      <c r="B10" t="str">
        <f t="shared" si="0"/>
        <v>SA1500</v>
      </c>
    </row>
    <row r="11" spans="1:2" x14ac:dyDescent="0.25">
      <c r="A11" t="s">
        <v>9</v>
      </c>
      <c r="B11" t="str">
        <f t="shared" si="0"/>
        <v>SA1516</v>
      </c>
    </row>
    <row r="12" spans="1:2" x14ac:dyDescent="0.25">
      <c r="A12" t="s">
        <v>10</v>
      </c>
      <c r="B12" t="str">
        <f t="shared" si="0"/>
        <v>SA1505</v>
      </c>
    </row>
    <row r="13" spans="1:2" x14ac:dyDescent="0.25">
      <c r="A13" t="s">
        <v>11</v>
      </c>
      <c r="B13" t="str">
        <f t="shared" si="0"/>
        <v>SA1500</v>
      </c>
    </row>
    <row r="14" spans="1:2" x14ac:dyDescent="0.25">
      <c r="A14" t="s">
        <v>12</v>
      </c>
      <c r="B14" t="str">
        <f t="shared" si="0"/>
        <v>SA1500</v>
      </c>
    </row>
    <row r="15" spans="1:2" x14ac:dyDescent="0.25">
      <c r="A15" t="s">
        <v>13</v>
      </c>
      <c r="B15" t="str">
        <f t="shared" si="0"/>
        <v>SA1508</v>
      </c>
    </row>
    <row r="16" spans="1:2" x14ac:dyDescent="0.25">
      <c r="A16" t="s">
        <v>14</v>
      </c>
      <c r="B16" t="str">
        <f t="shared" si="0"/>
        <v>SA1300</v>
      </c>
    </row>
    <row r="17" spans="1:2" x14ac:dyDescent="0.25">
      <c r="A17" t="s">
        <v>15</v>
      </c>
      <c r="B17" t="str">
        <f t="shared" si="0"/>
        <v>SA1517</v>
      </c>
    </row>
    <row r="18" spans="1:2" x14ac:dyDescent="0.25">
      <c r="A18" t="s">
        <v>16</v>
      </c>
      <c r="B18" t="str">
        <f t="shared" si="0"/>
        <v>SA1013</v>
      </c>
    </row>
    <row r="19" spans="1:2" x14ac:dyDescent="0.25">
      <c r="A19" t="s">
        <v>17</v>
      </c>
      <c r="B19" t="str">
        <f t="shared" si="0"/>
        <v>SA1013</v>
      </c>
    </row>
    <row r="20" spans="1:2" x14ac:dyDescent="0.25">
      <c r="A20" t="s">
        <v>18</v>
      </c>
      <c r="B20" t="str">
        <f t="shared" si="0"/>
        <v>SA1013</v>
      </c>
    </row>
    <row r="21" spans="1:2" x14ac:dyDescent="0.25">
      <c r="A21" t="s">
        <v>19</v>
      </c>
      <c r="B21" t="str">
        <f t="shared" si="0"/>
        <v>SA1013</v>
      </c>
    </row>
    <row r="22" spans="1:2" x14ac:dyDescent="0.25">
      <c r="A22" t="s">
        <v>20</v>
      </c>
      <c r="B22" t="str">
        <f t="shared" si="0"/>
        <v>SA1025</v>
      </c>
    </row>
    <row r="23" spans="1:2" x14ac:dyDescent="0.25">
      <c r="A23" t="s">
        <v>21</v>
      </c>
      <c r="B23" t="str">
        <f t="shared" si="0"/>
        <v>SA1025</v>
      </c>
    </row>
    <row r="24" spans="1:2" x14ac:dyDescent="0.25">
      <c r="A24" t="s">
        <v>22</v>
      </c>
      <c r="B24" t="str">
        <f t="shared" si="0"/>
        <v>SA1028</v>
      </c>
    </row>
    <row r="25" spans="1:2" x14ac:dyDescent="0.25">
      <c r="A25" t="s">
        <v>23</v>
      </c>
      <c r="B25" t="str">
        <f t="shared" si="0"/>
        <v>SA1633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FC25-5C24-4A42-AD08-41154312603D}">
  <dimension ref="A1:D15"/>
  <sheetViews>
    <sheetView tabSelected="1" workbookViewId="0">
      <selection activeCell="D2" sqref="D2:D15"/>
    </sheetView>
  </sheetViews>
  <sheetFormatPr defaultRowHeight="15" x14ac:dyDescent="0.25"/>
  <cols>
    <col min="2" max="2" width="6.28515625" bestFit="1" customWidth="1"/>
    <col min="3" max="3" width="10.85546875" customWidth="1"/>
    <col min="4" max="4" width="51.5703125" bestFit="1" customWidth="1"/>
  </cols>
  <sheetData>
    <row r="1" spans="1:4" x14ac:dyDescent="0.25">
      <c r="A1" t="s">
        <v>25</v>
      </c>
      <c r="B1" t="s">
        <v>40</v>
      </c>
      <c r="C1" t="s">
        <v>42</v>
      </c>
      <c r="D1" t="s">
        <v>41</v>
      </c>
    </row>
    <row r="2" spans="1:4" x14ac:dyDescent="0.25">
      <c r="A2" t="s">
        <v>27</v>
      </c>
      <c r="B2">
        <f>COUNTIF('Extract IDs'!B:B,Summarise!A2)</f>
        <v>4</v>
      </c>
      <c r="C2" t="str">
        <f>IF(LEFT(A2,2)="SA","StyleCop","FxCop")</f>
        <v>StyleCop</v>
      </c>
      <c r="D2" t="str">
        <f>"&lt;Rule Id="""&amp;A2&amp;""" Action=""None"" /&gt;&lt;!-- "&amp;B2&amp;" instances --&gt;"</f>
        <v>&lt;Rule Id="SA1002" Action="None" /&gt;&lt;!-- 4 instances --&gt;</v>
      </c>
    </row>
    <row r="3" spans="1:4" x14ac:dyDescent="0.25">
      <c r="A3" t="s">
        <v>36</v>
      </c>
      <c r="B3">
        <f>COUNTIF('Extract IDs'!B:B,Summarise!A3)</f>
        <v>4</v>
      </c>
      <c r="C3" t="str">
        <f t="shared" ref="C3:C15" si="0">IF(LEFT(A3,2)="SA","StyleCop","FxCop")</f>
        <v>StyleCop</v>
      </c>
      <c r="D3" t="str">
        <f t="shared" ref="D3:D15" si="1">"&lt;Rule Id="""&amp;A3&amp;""" Action=""None"" /&gt;&lt;!-- "&amp;B3&amp;" instances --&gt;"</f>
        <v>&lt;Rule Id="SA1013" Action="None" /&gt;&lt;!-- 4 instances --&gt;</v>
      </c>
    </row>
    <row r="4" spans="1:4" x14ac:dyDescent="0.25">
      <c r="A4" t="s">
        <v>30</v>
      </c>
      <c r="B4">
        <f>COUNTIF('Extract IDs'!B:B,Summarise!A4)</f>
        <v>3</v>
      </c>
      <c r="C4" t="str">
        <f t="shared" si="0"/>
        <v>StyleCop</v>
      </c>
      <c r="D4" t="str">
        <f t="shared" si="1"/>
        <v>&lt;Rule Id="SA1500" Action="None" /&gt;&lt;!-- 3 instances --&gt;</v>
      </c>
    </row>
    <row r="5" spans="1:4" x14ac:dyDescent="0.25">
      <c r="A5" t="s">
        <v>28</v>
      </c>
      <c r="B5">
        <f>COUNTIF('Extract IDs'!B:B,Summarise!A5)</f>
        <v>2</v>
      </c>
      <c r="C5" t="str">
        <f t="shared" si="0"/>
        <v>StyleCop</v>
      </c>
      <c r="D5" t="str">
        <f t="shared" si="1"/>
        <v>&lt;Rule Id="SA1012" Action="None" /&gt;&lt;!-- 2 instances --&gt;</v>
      </c>
    </row>
    <row r="6" spans="1:4" x14ac:dyDescent="0.25">
      <c r="A6" t="s">
        <v>37</v>
      </c>
      <c r="B6">
        <f>COUNTIF('Extract IDs'!B:B,Summarise!A6)</f>
        <v>2</v>
      </c>
      <c r="C6" t="str">
        <f t="shared" si="0"/>
        <v>StyleCop</v>
      </c>
      <c r="D6" t="str">
        <f t="shared" si="1"/>
        <v>&lt;Rule Id="SA1025" Action="None" /&gt;&lt;!-- 2 instances --&gt;</v>
      </c>
    </row>
    <row r="7" spans="1:4" x14ac:dyDescent="0.25">
      <c r="A7" t="s">
        <v>26</v>
      </c>
      <c r="B7">
        <f>COUNTIF('Extract IDs'!B:B,Summarise!A7)</f>
        <v>1</v>
      </c>
      <c r="C7" t="str">
        <f t="shared" si="0"/>
        <v>StyleCop</v>
      </c>
      <c r="D7" t="str">
        <f t="shared" si="1"/>
        <v>&lt;Rule Id="SA1652" Action="None" /&gt;&lt;!-- 1 instances --&gt;</v>
      </c>
    </row>
    <row r="8" spans="1:4" x14ac:dyDescent="0.25">
      <c r="A8" t="s">
        <v>29</v>
      </c>
      <c r="B8">
        <f>COUNTIF('Extract IDs'!B:B,Summarise!A8)</f>
        <v>1</v>
      </c>
      <c r="C8" t="str">
        <f t="shared" si="0"/>
        <v>StyleCop</v>
      </c>
      <c r="D8" t="str">
        <f t="shared" si="1"/>
        <v>&lt;Rule Id="SA1200" Action="None" /&gt;&lt;!-- 1 instances --&gt;</v>
      </c>
    </row>
    <row r="9" spans="1:4" x14ac:dyDescent="0.25">
      <c r="A9" t="s">
        <v>31</v>
      </c>
      <c r="B9">
        <f>COUNTIF('Extract IDs'!B:B,Summarise!A9)</f>
        <v>1</v>
      </c>
      <c r="C9" t="str">
        <f t="shared" si="0"/>
        <v>StyleCop</v>
      </c>
      <c r="D9" t="str">
        <f t="shared" si="1"/>
        <v>&lt;Rule Id="SA1516" Action="None" /&gt;&lt;!-- 1 instances --&gt;</v>
      </c>
    </row>
    <row r="10" spans="1:4" x14ac:dyDescent="0.25">
      <c r="A10" t="s">
        <v>32</v>
      </c>
      <c r="B10">
        <f>COUNTIF('Extract IDs'!B:B,Summarise!A10)</f>
        <v>1</v>
      </c>
      <c r="C10" t="str">
        <f t="shared" si="0"/>
        <v>StyleCop</v>
      </c>
      <c r="D10" t="str">
        <f t="shared" si="1"/>
        <v>&lt;Rule Id="SA1505" Action="None" /&gt;&lt;!-- 1 instances --&gt;</v>
      </c>
    </row>
    <row r="11" spans="1:4" x14ac:dyDescent="0.25">
      <c r="A11" t="s">
        <v>33</v>
      </c>
      <c r="B11">
        <f>COUNTIF('Extract IDs'!B:B,Summarise!A11)</f>
        <v>1</v>
      </c>
      <c r="C11" t="str">
        <f t="shared" si="0"/>
        <v>StyleCop</v>
      </c>
      <c r="D11" t="str">
        <f t="shared" si="1"/>
        <v>&lt;Rule Id="SA1508" Action="None" /&gt;&lt;!-- 1 instances --&gt;</v>
      </c>
    </row>
    <row r="12" spans="1:4" x14ac:dyDescent="0.25">
      <c r="A12" t="s">
        <v>34</v>
      </c>
      <c r="B12">
        <f>COUNTIF('Extract IDs'!B:B,Summarise!A12)</f>
        <v>1</v>
      </c>
      <c r="C12" t="str">
        <f t="shared" si="0"/>
        <v>StyleCop</v>
      </c>
      <c r="D12" t="str">
        <f t="shared" si="1"/>
        <v>&lt;Rule Id="SA1300" Action="None" /&gt;&lt;!-- 1 instances --&gt;</v>
      </c>
    </row>
    <row r="13" spans="1:4" x14ac:dyDescent="0.25">
      <c r="A13" t="s">
        <v>35</v>
      </c>
      <c r="B13">
        <f>COUNTIF('Extract IDs'!B:B,Summarise!A13)</f>
        <v>1</v>
      </c>
      <c r="C13" t="str">
        <f t="shared" si="0"/>
        <v>StyleCop</v>
      </c>
      <c r="D13" t="str">
        <f t="shared" si="1"/>
        <v>&lt;Rule Id="SA1517" Action="None" /&gt;&lt;!-- 1 instances --&gt;</v>
      </c>
    </row>
    <row r="14" spans="1:4" x14ac:dyDescent="0.25">
      <c r="A14" t="s">
        <v>38</v>
      </c>
      <c r="B14">
        <f>COUNTIF('Extract IDs'!B:B,Summarise!A14)</f>
        <v>1</v>
      </c>
      <c r="C14" t="str">
        <f t="shared" si="0"/>
        <v>StyleCop</v>
      </c>
      <c r="D14" t="str">
        <f t="shared" si="1"/>
        <v>&lt;Rule Id="SA1028" Action="None" /&gt;&lt;!-- 1 instances --&gt;</v>
      </c>
    </row>
    <row r="15" spans="1:4" x14ac:dyDescent="0.25">
      <c r="A15" t="s">
        <v>39</v>
      </c>
      <c r="B15">
        <f>COUNTIF('Extract IDs'!B:B,Summarise!A15)</f>
        <v>1</v>
      </c>
      <c r="C15" t="str">
        <f t="shared" si="0"/>
        <v>StyleCop</v>
      </c>
      <c r="D15" t="str">
        <f t="shared" si="1"/>
        <v>&lt;Rule Id="SA1633" Action="None" /&gt;&lt;!-- 1 instances --&gt;</v>
      </c>
    </row>
  </sheetData>
  <sortState ref="A2:B25">
    <sortCondition descending="1" ref="B2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 IDs</vt:lpstr>
      <vt:lpstr>Summarise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Wright</dc:creator>
  <cp:lastModifiedBy>Tom Wright</cp:lastModifiedBy>
  <dcterms:created xsi:type="dcterms:W3CDTF">2018-12-10T11:12:57Z</dcterms:created>
  <dcterms:modified xsi:type="dcterms:W3CDTF">2018-12-13T08:07:58Z</dcterms:modified>
</cp:coreProperties>
</file>