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y\Desktop\"/>
    </mc:Choice>
  </mc:AlternateContent>
  <xr:revisionPtr revIDLastSave="0" documentId="13_ncr:1_{8B2B38EC-0153-4A01-813B-A0D9C0369843}" xr6:coauthVersionLast="45" xr6:coauthVersionMax="45" xr10:uidLastSave="{00000000-0000-0000-0000-000000000000}"/>
  <bookViews>
    <workbookView xWindow="0" yWindow="705" windowWidth="25200" windowHeight="147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1" l="1"/>
  <c r="B15" i="1"/>
  <c r="E15" i="1" s="1"/>
  <c r="M18" i="1"/>
  <c r="M19" i="1"/>
  <c r="M20" i="1"/>
  <c r="M21" i="1"/>
  <c r="M22" i="1"/>
  <c r="M23" i="1"/>
  <c r="M24" i="1"/>
  <c r="M17" i="1"/>
  <c r="E14" i="1"/>
  <c r="E24" i="1" l="1"/>
  <c r="M26" i="1" l="1"/>
  <c r="E11" i="1"/>
  <c r="E23" i="1"/>
  <c r="E22" i="1"/>
  <c r="E21" i="1"/>
  <c r="E20" i="1"/>
  <c r="E19" i="1"/>
  <c r="E18" i="1"/>
  <c r="E17" i="1"/>
  <c r="C6" i="1"/>
  <c r="E8" i="1" l="1"/>
  <c r="E3" i="1"/>
  <c r="E4" i="1"/>
  <c r="E5" i="1"/>
  <c r="E6" i="1"/>
  <c r="E7" i="1"/>
  <c r="E9" i="1"/>
  <c r="E10" i="1"/>
  <c r="E2" i="1"/>
  <c r="E26" i="1" l="1"/>
</calcChain>
</file>

<file path=xl/sharedStrings.xml><?xml version="1.0" encoding="utf-8"?>
<sst xmlns="http://schemas.openxmlformats.org/spreadsheetml/2006/main" count="61" uniqueCount="51">
  <si>
    <t>単価</t>
  </si>
  <si>
    <t>送料</t>
  </si>
  <si>
    <t>個数</t>
  </si>
  <si>
    <t>合計</t>
  </si>
  <si>
    <t>タクトスイッチ100個セット</t>
  </si>
  <si>
    <t>ブレッドボード５個セット</t>
  </si>
  <si>
    <t>100Ω抵抗 40個セット</t>
  </si>
  <si>
    <t>Raspberry PI Pico セット 12個</t>
  </si>
  <si>
    <t>30cmケーブル４０本セット</t>
  </si>
  <si>
    <t>10cmケーブル120本セット</t>
  </si>
  <si>
    <t>30cmケーブル予備セット</t>
  </si>
  <si>
    <t>https://www.amazon.co.jp/gp/product/B07MNSRX78/</t>
  </si>
  <si>
    <t>https://akizukidenshi.com/catalog/g/gK-16149/</t>
  </si>
  <si>
    <t>https://www.amazon.co.jp/gp/product/B017ILXX2K/</t>
  </si>
  <si>
    <t>https://www.amazon.co.jp/gp/product/B07Q2RLK8H/</t>
  </si>
  <si>
    <t>https://www.amazon.co.jp/gp/product/B08PP18SB6/</t>
  </si>
  <si>
    <t>https://www.amazon.co.jp/gp/product/B00QAG87RQ/</t>
  </si>
  <si>
    <t>470Ω抵抗１００個セット</t>
  </si>
  <si>
    <t>https://www.amazon.co.jp/dp/B07GD9C13N</t>
  </si>
  <si>
    <t>https://www.amazon.co.jp/gp/product/B09G16NFYC/</t>
  </si>
  <si>
    <t>https://www.amazon.co.jp/gp/product/B07MR1SVVR/</t>
  </si>
  <si>
    <t>https://www.amazon.co.jp/gp/product/B083LF76XV/</t>
  </si>
  <si>
    <t>フルカラーLED100個セット</t>
  </si>
  <si>
    <t>白色LED１００個セット</t>
  </si>
  <si>
    <t>https://www.amazon.co.jp/gp/product/B01G882CRG/</t>
  </si>
  <si>
    <t>セロテープ</t>
  </si>
  <si>
    <t>はさみ</t>
  </si>
  <si>
    <t>シール</t>
  </si>
  <si>
    <t>100円ショップ</t>
  </si>
  <si>
    <t>LEDキャップ５０個</t>
  </si>
  <si>
    <t>https://akizukidenshi.com/catalog/g/gI-01120/</t>
  </si>
  <si>
    <t>単価１０-</t>
  </si>
  <si>
    <t>単価２０</t>
  </si>
  <si>
    <t>単価４０</t>
  </si>
  <si>
    <t>単価３０円</t>
  </si>
  <si>
    <t>単価２２０</t>
  </si>
  <si>
    <t>１０本２２０円</t>
  </si>
  <si>
    <t>モールタイ</t>
  </si>
  <si>
    <t>https://www.amazon.co.jp/dp/B07BXJ6RZT?th=1</t>
  </si>
  <si>
    <t>カラーLED</t>
  </si>
  <si>
    <t>星のプラスチック</t>
  </si>
  <si>
    <t>ラメのり</t>
  </si>
  <si>
    <t>ツリー各種</t>
  </si>
  <si>
    <t>ミニ透明ふくろ</t>
  </si>
  <si>
    <t>補足</t>
  </si>
  <si>
    <t>ペア透明ビニル線20m</t>
  </si>
  <si>
    <t>絶縁ビニルテープ</t>
  </si>
  <si>
    <t>ダイソー 100-300円であり</t>
  </si>
  <si>
    <t>必要に応じ</t>
  </si>
  <si>
    <t>100円ショップ(星型LEDを分解する)</t>
  </si>
  <si>
    <t>秋月でバラ買したら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</si>
</sst>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6595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"/>
    <xf numFmtId="0" fontId="2" fillId="0" borderId="1" xfId="1" applyBorder="1"/>
    <xf numFmtId="0" fontId="1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jp/gp/product/B083LF76XV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.jp/gp/product/B017ILXX2K/" TargetMode="External"/><Relationship Id="rId7" Type="http://schemas.openxmlformats.org/officeDocument/2006/relationships/hyperlink" Target="https://www.amazon.co.jp/gp/product/B09G16NFYC/" TargetMode="External"/><Relationship Id="rId12" Type="http://schemas.openxmlformats.org/officeDocument/2006/relationships/hyperlink" Target="https://www.amazon.co.jp/dp/B07GD9C13N" TargetMode="External"/><Relationship Id="rId2" Type="http://schemas.openxmlformats.org/officeDocument/2006/relationships/hyperlink" Target="https://akizukidenshi.com/catalog/g/gK-16149/" TargetMode="External"/><Relationship Id="rId1" Type="http://schemas.openxmlformats.org/officeDocument/2006/relationships/hyperlink" Target="https://www.amazon.co.jp/gp/product/B07MNSRX78/" TargetMode="External"/><Relationship Id="rId6" Type="http://schemas.openxmlformats.org/officeDocument/2006/relationships/hyperlink" Target="https://www.amazon.co.jp/gp/product/B00QAG87RQ/" TargetMode="External"/><Relationship Id="rId11" Type="http://schemas.openxmlformats.org/officeDocument/2006/relationships/hyperlink" Target="https://www.amazon.co.jp/dp/B07BXJ6RZT?th=1" TargetMode="External"/><Relationship Id="rId5" Type="http://schemas.openxmlformats.org/officeDocument/2006/relationships/hyperlink" Target="https://www.amazon.co.jp/gp/product/B08PP18SB6/" TargetMode="External"/><Relationship Id="rId10" Type="http://schemas.openxmlformats.org/officeDocument/2006/relationships/hyperlink" Target="https://akizukidenshi.com/catalog/g/gI-01120/" TargetMode="External"/><Relationship Id="rId4" Type="http://schemas.openxmlformats.org/officeDocument/2006/relationships/hyperlink" Target="https://www.amazon.co.jp/gp/product/B07Q2RLK8H/" TargetMode="External"/><Relationship Id="rId9" Type="http://schemas.openxmlformats.org/officeDocument/2006/relationships/hyperlink" Target="https://www.amazon.co.jp/gp/product/B01G882C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M3" sqref="M3"/>
    </sheetView>
  </sheetViews>
  <sheetFormatPr defaultRowHeight="15" x14ac:dyDescent="0.25"/>
  <cols>
    <col min="1" max="1" width="28.42578125" customWidth="1"/>
    <col min="6" max="6" width="49.140625" customWidth="1"/>
    <col min="12" max="12" width="14.140625" customWidth="1"/>
  </cols>
  <sheetData>
    <row r="1" spans="1:13" x14ac:dyDescent="0.25">
      <c r="A1" s="2"/>
      <c r="B1" s="2" t="s">
        <v>0</v>
      </c>
      <c r="C1" s="2" t="s">
        <v>2</v>
      </c>
      <c r="D1" s="2" t="s">
        <v>1</v>
      </c>
      <c r="E1" s="2" t="s">
        <v>3</v>
      </c>
      <c r="F1" s="2" t="s">
        <v>44</v>
      </c>
      <c r="L1" t="s">
        <v>50</v>
      </c>
    </row>
    <row r="2" spans="1:13" x14ac:dyDescent="0.25">
      <c r="A2" s="2" t="s">
        <v>7</v>
      </c>
      <c r="B2" s="2">
        <v>930</v>
      </c>
      <c r="C2" s="2">
        <v>12</v>
      </c>
      <c r="D2" s="2">
        <v>500</v>
      </c>
      <c r="E2" s="2">
        <f>B2*C2+D2</f>
        <v>11660</v>
      </c>
      <c r="F2" s="4" t="s">
        <v>12</v>
      </c>
      <c r="M2">
        <f>11660-500</f>
        <v>11160</v>
      </c>
    </row>
    <row r="3" spans="1:13" x14ac:dyDescent="0.25">
      <c r="A3" s="2" t="s">
        <v>6</v>
      </c>
      <c r="B3" s="5">
        <v>585</v>
      </c>
      <c r="C3" s="2">
        <v>1</v>
      </c>
      <c r="D3" s="2">
        <v>0</v>
      </c>
      <c r="E3" s="2">
        <f t="shared" ref="E3:E8" si="0">B3*C3+D3</f>
        <v>585</v>
      </c>
      <c r="F3" s="4" t="s">
        <v>14</v>
      </c>
      <c r="L3" t="s">
        <v>32</v>
      </c>
      <c r="M3">
        <v>240</v>
      </c>
    </row>
    <row r="4" spans="1:13" x14ac:dyDescent="0.25">
      <c r="A4" s="2" t="s">
        <v>4</v>
      </c>
      <c r="B4" s="2">
        <v>659</v>
      </c>
      <c r="C4" s="2">
        <v>1</v>
      </c>
      <c r="D4" s="2">
        <v>0</v>
      </c>
      <c r="E4" s="2">
        <f t="shared" si="0"/>
        <v>659</v>
      </c>
      <c r="F4" s="4" t="s">
        <v>16</v>
      </c>
      <c r="L4" t="s">
        <v>31</v>
      </c>
      <c r="M4">
        <v>120</v>
      </c>
    </row>
    <row r="5" spans="1:13" x14ac:dyDescent="0.25">
      <c r="A5" s="2" t="s">
        <v>23</v>
      </c>
      <c r="B5" s="2">
        <v>700</v>
      </c>
      <c r="C5" s="2">
        <v>1</v>
      </c>
      <c r="D5" s="2">
        <v>0</v>
      </c>
      <c r="E5" s="2">
        <f t="shared" si="0"/>
        <v>700</v>
      </c>
      <c r="F5" s="4" t="s">
        <v>24</v>
      </c>
      <c r="L5" t="s">
        <v>34</v>
      </c>
      <c r="M5">
        <v>700</v>
      </c>
    </row>
    <row r="6" spans="1:13" x14ac:dyDescent="0.25">
      <c r="A6" s="2" t="s">
        <v>5</v>
      </c>
      <c r="B6" s="2">
        <v>655</v>
      </c>
      <c r="C6" s="2">
        <f>12/5</f>
        <v>2.4</v>
      </c>
      <c r="D6" s="2">
        <v>0</v>
      </c>
      <c r="E6" s="2">
        <f t="shared" si="0"/>
        <v>1572</v>
      </c>
      <c r="F6" s="4" t="s">
        <v>15</v>
      </c>
      <c r="L6" t="s">
        <v>35</v>
      </c>
      <c r="M6">
        <v>1572</v>
      </c>
    </row>
    <row r="7" spans="1:13" x14ac:dyDescent="0.25">
      <c r="A7" s="2" t="s">
        <v>8</v>
      </c>
      <c r="B7" s="2">
        <v>740</v>
      </c>
      <c r="C7" s="2">
        <v>3</v>
      </c>
      <c r="D7" s="2">
        <v>0</v>
      </c>
      <c r="E7" s="2">
        <f t="shared" si="0"/>
        <v>2220</v>
      </c>
      <c r="F7" s="4" t="s">
        <v>13</v>
      </c>
      <c r="M7">
        <v>2220</v>
      </c>
    </row>
    <row r="8" spans="1:13" x14ac:dyDescent="0.25">
      <c r="A8" s="2" t="s">
        <v>10</v>
      </c>
      <c r="B8" s="2">
        <v>899</v>
      </c>
      <c r="C8" s="2">
        <v>2</v>
      </c>
      <c r="D8" s="2">
        <v>0</v>
      </c>
      <c r="E8" s="2">
        <f t="shared" si="0"/>
        <v>1798</v>
      </c>
      <c r="F8" s="4" t="s">
        <v>11</v>
      </c>
      <c r="M8">
        <v>1798</v>
      </c>
    </row>
    <row r="9" spans="1:13" x14ac:dyDescent="0.25">
      <c r="A9" s="2" t="s">
        <v>9</v>
      </c>
      <c r="B9" s="2">
        <v>570</v>
      </c>
      <c r="C9" s="2">
        <v>1</v>
      </c>
      <c r="D9" s="2">
        <v>0</v>
      </c>
      <c r="E9" s="2">
        <f>B9*C9+D9</f>
        <v>570</v>
      </c>
      <c r="F9" s="2" t="s">
        <v>20</v>
      </c>
      <c r="L9" t="s">
        <v>36</v>
      </c>
      <c r="M9">
        <v>570</v>
      </c>
    </row>
    <row r="10" spans="1:13" x14ac:dyDescent="0.25">
      <c r="A10" s="2" t="s">
        <v>22</v>
      </c>
      <c r="B10" s="2">
        <v>1000</v>
      </c>
      <c r="C10" s="2">
        <v>1</v>
      </c>
      <c r="D10" s="2">
        <v>0</v>
      </c>
      <c r="E10" s="2">
        <f>B10*C10+D10</f>
        <v>1000</v>
      </c>
      <c r="F10" s="4" t="s">
        <v>21</v>
      </c>
      <c r="L10" t="s">
        <v>33</v>
      </c>
      <c r="M10">
        <v>480</v>
      </c>
    </row>
    <row r="11" spans="1:13" x14ac:dyDescent="0.25">
      <c r="A11" s="2" t="s">
        <v>29</v>
      </c>
      <c r="B11" s="2">
        <v>220</v>
      </c>
      <c r="C11" s="2">
        <v>1</v>
      </c>
      <c r="D11" s="2">
        <v>0</v>
      </c>
      <c r="E11" s="2">
        <f>B11*C11+D11</f>
        <v>220</v>
      </c>
      <c r="F11" s="4" t="s">
        <v>30</v>
      </c>
      <c r="M11">
        <v>220</v>
      </c>
    </row>
    <row r="12" spans="1:13" x14ac:dyDescent="0.25">
      <c r="A12" s="2" t="s">
        <v>45</v>
      </c>
      <c r="B12" s="2">
        <v>590</v>
      </c>
      <c r="C12" s="2">
        <v>1</v>
      </c>
      <c r="D12" s="2">
        <v>715</v>
      </c>
      <c r="E12" s="2">
        <v>0</v>
      </c>
      <c r="F12" s="4" t="s">
        <v>19</v>
      </c>
      <c r="G12" t="s">
        <v>48</v>
      </c>
    </row>
    <row r="13" spans="1:13" x14ac:dyDescent="0.25">
      <c r="A13" s="2" t="s">
        <v>39</v>
      </c>
      <c r="B13" s="2">
        <v>849</v>
      </c>
      <c r="C13" s="2">
        <v>1</v>
      </c>
      <c r="D13" s="2">
        <v>0</v>
      </c>
      <c r="E13" s="2">
        <v>0</v>
      </c>
      <c r="F13" s="4" t="s">
        <v>38</v>
      </c>
      <c r="G13" t="s">
        <v>48</v>
      </c>
    </row>
    <row r="14" spans="1:13" x14ac:dyDescent="0.25">
      <c r="A14" t="s">
        <v>17</v>
      </c>
      <c r="B14" s="1">
        <v>850</v>
      </c>
      <c r="C14">
        <v>1</v>
      </c>
      <c r="D14">
        <v>0</v>
      </c>
      <c r="E14">
        <f t="shared" ref="E14:E15" si="1">B14*C14+D14</f>
        <v>850</v>
      </c>
      <c r="F14" s="3" t="s">
        <v>18</v>
      </c>
      <c r="L14" t="s">
        <v>32</v>
      </c>
      <c r="M14">
        <v>240</v>
      </c>
    </row>
    <row r="15" spans="1:13" x14ac:dyDescent="0.25">
      <c r="A15" t="s">
        <v>42</v>
      </c>
      <c r="B15">
        <f>1200*1.1</f>
        <v>1320</v>
      </c>
      <c r="C15">
        <v>1</v>
      </c>
      <c r="D15">
        <v>0</v>
      </c>
      <c r="E15">
        <f t="shared" si="1"/>
        <v>1320</v>
      </c>
      <c r="F15" t="s">
        <v>47</v>
      </c>
      <c r="M15">
        <v>2000</v>
      </c>
    </row>
    <row r="16" spans="1:13" x14ac:dyDescent="0.25">
      <c r="A16" s="2"/>
      <c r="B16" s="2"/>
      <c r="C16" s="2"/>
      <c r="D16" s="2"/>
      <c r="E16" s="2"/>
      <c r="F16" s="4"/>
    </row>
    <row r="17" spans="1:13" x14ac:dyDescent="0.25">
      <c r="A17" s="2" t="s">
        <v>25</v>
      </c>
      <c r="B17" s="2">
        <v>110</v>
      </c>
      <c r="C17" s="2">
        <v>1</v>
      </c>
      <c r="D17" s="2">
        <v>0</v>
      </c>
      <c r="E17" s="2">
        <f t="shared" ref="E17:E24" si="2">B17*C17+D17</f>
        <v>110</v>
      </c>
      <c r="F17" s="2" t="s">
        <v>28</v>
      </c>
      <c r="M17">
        <f>E17</f>
        <v>110</v>
      </c>
    </row>
    <row r="18" spans="1:13" x14ac:dyDescent="0.25">
      <c r="A18" s="2" t="s">
        <v>26</v>
      </c>
      <c r="B18" s="2">
        <v>110</v>
      </c>
      <c r="C18" s="2">
        <v>1</v>
      </c>
      <c r="D18" s="2">
        <v>0</v>
      </c>
      <c r="E18" s="2">
        <f t="shared" si="2"/>
        <v>110</v>
      </c>
      <c r="F18" s="2" t="s">
        <v>28</v>
      </c>
      <c r="M18">
        <f t="shared" ref="M18:M24" si="3">E18</f>
        <v>110</v>
      </c>
    </row>
    <row r="19" spans="1:13" x14ac:dyDescent="0.25">
      <c r="A19" s="2" t="s">
        <v>43</v>
      </c>
      <c r="B19" s="2">
        <v>110</v>
      </c>
      <c r="C19" s="2">
        <v>1</v>
      </c>
      <c r="D19" s="2">
        <v>0</v>
      </c>
      <c r="E19" s="2">
        <f t="shared" si="2"/>
        <v>110</v>
      </c>
      <c r="F19" s="2" t="s">
        <v>28</v>
      </c>
      <c r="M19">
        <f t="shared" si="3"/>
        <v>110</v>
      </c>
    </row>
    <row r="20" spans="1:13" x14ac:dyDescent="0.25">
      <c r="A20" s="2" t="s">
        <v>37</v>
      </c>
      <c r="B20" s="2">
        <v>110</v>
      </c>
      <c r="C20" s="2">
        <v>3</v>
      </c>
      <c r="D20" s="2">
        <v>0</v>
      </c>
      <c r="E20" s="2">
        <f t="shared" si="2"/>
        <v>330</v>
      </c>
      <c r="F20" s="2" t="s">
        <v>28</v>
      </c>
      <c r="M20">
        <f t="shared" si="3"/>
        <v>330</v>
      </c>
    </row>
    <row r="21" spans="1:13" x14ac:dyDescent="0.25">
      <c r="A21" s="2" t="s">
        <v>40</v>
      </c>
      <c r="B21" s="2">
        <v>220</v>
      </c>
      <c r="C21" s="2">
        <v>1</v>
      </c>
      <c r="D21" s="2">
        <v>0</v>
      </c>
      <c r="E21" s="2">
        <f t="shared" si="2"/>
        <v>220</v>
      </c>
      <c r="F21" s="2" t="s">
        <v>49</v>
      </c>
      <c r="M21">
        <f t="shared" si="3"/>
        <v>220</v>
      </c>
    </row>
    <row r="22" spans="1:13" x14ac:dyDescent="0.25">
      <c r="A22" s="2" t="s">
        <v>41</v>
      </c>
      <c r="B22" s="2">
        <v>110</v>
      </c>
      <c r="C22" s="2">
        <v>1</v>
      </c>
      <c r="D22" s="2">
        <v>0</v>
      </c>
      <c r="E22" s="2">
        <f t="shared" si="2"/>
        <v>110</v>
      </c>
      <c r="F22" s="2" t="s">
        <v>28</v>
      </c>
      <c r="M22">
        <f t="shared" si="3"/>
        <v>110</v>
      </c>
    </row>
    <row r="23" spans="1:13" x14ac:dyDescent="0.25">
      <c r="A23" s="2" t="s">
        <v>27</v>
      </c>
      <c r="B23" s="2">
        <v>110</v>
      </c>
      <c r="C23" s="2">
        <v>1</v>
      </c>
      <c r="D23" s="2">
        <v>0</v>
      </c>
      <c r="E23" s="2">
        <f t="shared" si="2"/>
        <v>110</v>
      </c>
      <c r="F23" s="2" t="s">
        <v>28</v>
      </c>
      <c r="M23">
        <f t="shared" si="3"/>
        <v>110</v>
      </c>
    </row>
    <row r="24" spans="1:13" x14ac:dyDescent="0.25">
      <c r="A24" s="2" t="s">
        <v>46</v>
      </c>
      <c r="B24" s="2">
        <v>110</v>
      </c>
      <c r="C24" s="2">
        <v>1</v>
      </c>
      <c r="D24" s="2">
        <v>0</v>
      </c>
      <c r="E24" s="2">
        <f t="shared" si="2"/>
        <v>110</v>
      </c>
      <c r="F24" s="2" t="s">
        <v>28</v>
      </c>
      <c r="G24" t="s">
        <v>48</v>
      </c>
      <c r="M24">
        <f t="shared" si="3"/>
        <v>110</v>
      </c>
    </row>
    <row r="25" spans="1:13" x14ac:dyDescent="0.25">
      <c r="A25" s="2"/>
      <c r="B25" s="2"/>
      <c r="C25" s="2"/>
      <c r="D25" s="2"/>
      <c r="E25" s="2"/>
      <c r="F25" s="2"/>
    </row>
    <row r="26" spans="1:13" x14ac:dyDescent="0.25">
      <c r="A26" s="2" t="s">
        <v>3</v>
      </c>
      <c r="B26" s="2"/>
      <c r="C26" s="2"/>
      <c r="D26" s="2"/>
      <c r="E26" s="2">
        <f>SUM(E2:E25)</f>
        <v>24364</v>
      </c>
      <c r="F26" s="2"/>
      <c r="M26">
        <f>SUM(M2:M25)</f>
        <v>22530</v>
      </c>
    </row>
    <row r="29" spans="1:13" x14ac:dyDescent="0.25">
      <c r="B29" s="1"/>
      <c r="F29" s="3"/>
    </row>
  </sheetData>
  <hyperlinks>
    <hyperlink ref="F8" r:id="rId1" xr:uid="{466ADA96-B364-4137-88E7-C95AD892EFC1}"/>
    <hyperlink ref="F2" r:id="rId2" xr:uid="{DA05A0A4-ED01-4409-A505-7CD7F366D1A0}"/>
    <hyperlink ref="F7" r:id="rId3" xr:uid="{F99ABC41-DE54-43ED-8E02-DDF58BD8CB78}"/>
    <hyperlink ref="F3" r:id="rId4" xr:uid="{47D6E0E3-6434-4064-9528-4132EA74158D}"/>
    <hyperlink ref="F6" r:id="rId5" xr:uid="{14B76E89-0872-40F3-8C5D-A8140F5302FA}"/>
    <hyperlink ref="F4" r:id="rId6" xr:uid="{EDC8AA55-D4C6-41C9-A04F-AFAC4717F670}"/>
    <hyperlink ref="F12" r:id="rId7" xr:uid="{C78A8CBE-8A11-40F1-98FC-B68D8280618A}"/>
    <hyperlink ref="F10" r:id="rId8" xr:uid="{743CD58E-C466-4085-B25C-0A84953FA2ED}"/>
    <hyperlink ref="F5" r:id="rId9" xr:uid="{114A2E35-48FB-4828-9364-6AC241C8CB31}"/>
    <hyperlink ref="F11" r:id="rId10" xr:uid="{89676C6C-F036-4684-B1D8-2227CD2E7982}"/>
    <hyperlink ref="F13" r:id="rId11" xr:uid="{723FBEA9-A09B-458E-B31B-3E5F5B846BA4}"/>
    <hyperlink ref="F14" r:id="rId12" xr:uid="{8EEEEB5A-B062-4656-9004-B90B92779875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</dc:creator>
  <cp:lastModifiedBy>ny</cp:lastModifiedBy>
  <cp:lastPrinted>2022-11-30T05:52:55Z</cp:lastPrinted>
  <dcterms:created xsi:type="dcterms:W3CDTF">2015-06-05T18:19:34Z</dcterms:created>
  <dcterms:modified xsi:type="dcterms:W3CDTF">2023-01-08T12:04:11Z</dcterms:modified>
</cp:coreProperties>
</file>