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BD9F1426-F960-4451-B6F6-9EB86502C9D1}" xr6:coauthVersionLast="47" xr6:coauthVersionMax="47" xr10:uidLastSave="{00000000-0000-0000-0000-000000000000}"/>
  <bookViews>
    <workbookView xWindow="1170" yWindow="270" windowWidth="27825" windowHeight="15435" activeTab="1" xr2:uid="{4AC95DCF-D2F4-5D47-8337-9C7ACEB33ABC}"/>
  </bookViews>
  <sheets>
    <sheet name="Ratio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<sst xmlns="http://schemas.openxmlformats.org/spreadsheetml/2006/main" count="51" uniqueCount="25">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</sst>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29"/>
  <sheetViews>
    <sheetView zoomScale="115" zoomScaleNormal="115" workbookViewId="0">
      <selection activeCell="I10" sqref="I10"/>
    </sheetView>
  </sheetViews>
  <sheetFormatPr defaultColWidth="11" defaultRowHeight="15.75" x14ac:dyDescent="0.25"/>
  <cols>
    <col min="3" max="3" width="11.875" bestFit="1" customWidth="1"/>
    <col min="4" max="4" width="16.625" bestFit="1" customWidth="1"/>
    <col min="5" max="10" width="6.125" bestFit="1" customWidth="1"/>
    <col min="11" max="11" width="6.125" hidden="1" customWidth="1"/>
    <col min="12" max="19" width="6.125" bestFit="1" customWidth="1"/>
  </cols>
  <sheetData>
    <row r="2" spans="3:20" x14ac:dyDescent="0.25">
      <c r="C2" s="26" t="s">
        <v>4</v>
      </c>
      <c r="D2" s="27"/>
      <c r="E2" s="23">
        <v>0.25</v>
      </c>
      <c r="F2" s="24"/>
      <c r="G2" s="24"/>
      <c r="H2" s="24"/>
      <c r="I2" s="24"/>
      <c r="J2" s="23">
        <v>0.5</v>
      </c>
      <c r="K2" s="24"/>
      <c r="L2" s="24"/>
      <c r="M2" s="24"/>
      <c r="N2" s="24"/>
      <c r="O2" s="23">
        <v>0.75</v>
      </c>
      <c r="P2" s="24"/>
      <c r="Q2" s="24"/>
      <c r="R2" s="24"/>
      <c r="S2" s="25"/>
    </row>
    <row r="3" spans="3:20" x14ac:dyDescent="0.25">
      <c r="C3" s="26" t="s">
        <v>2</v>
      </c>
      <c r="D3" s="28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5.95" customHeight="1" x14ac:dyDescent="0.25">
      <c r="C4" s="29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5">
      <c r="C5" s="30"/>
      <c r="D5" s="8" t="s">
        <v>10</v>
      </c>
      <c r="E5" s="5">
        <f t="shared" ref="E5:S5" si="0">100-E4</f>
        <v>53.091737970283901</v>
      </c>
      <c r="F5" s="6">
        <f t="shared" si="0"/>
        <v>52.0185161933777</v>
      </c>
      <c r="G5" s="6">
        <f t="shared" si="0"/>
        <v>52.401453548423497</v>
      </c>
      <c r="H5" s="6">
        <f t="shared" si="0"/>
        <v>51.356450065726399</v>
      </c>
      <c r="I5" s="6">
        <f t="shared" si="0"/>
        <v>52.5056977444791</v>
      </c>
      <c r="J5" s="5">
        <f t="shared" si="0"/>
        <v>46.073959825199303</v>
      </c>
      <c r="K5" s="6">
        <f t="shared" si="0"/>
        <v>49.878131415799501</v>
      </c>
      <c r="L5" s="6">
        <f t="shared" si="0"/>
        <v>47.750031389401599</v>
      </c>
      <c r="M5" s="6">
        <f t="shared" si="0"/>
        <v>48.453668327582697</v>
      </c>
      <c r="N5" s="6">
        <f t="shared" si="0"/>
        <v>47.637250130075103</v>
      </c>
      <c r="O5" s="5">
        <f t="shared" si="0"/>
        <v>43.952362256249202</v>
      </c>
      <c r="P5" s="6">
        <f t="shared" si="0"/>
        <v>44.856964489001598</v>
      </c>
      <c r="Q5" s="6">
        <f t="shared" si="0"/>
        <v>46.800937367690402</v>
      </c>
      <c r="R5" s="6">
        <f t="shared" si="0"/>
        <v>48.975663366269899</v>
      </c>
      <c r="S5" s="7">
        <f t="shared" si="0"/>
        <v>47.5659410725073</v>
      </c>
    </row>
    <row r="6" spans="3:20" x14ac:dyDescent="0.25">
      <c r="C6" s="31" t="s">
        <v>8</v>
      </c>
      <c r="D6" s="32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5">
      <c r="C7" s="29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5">
      <c r="C8" s="30"/>
      <c r="D8" s="12" t="s">
        <v>11</v>
      </c>
      <c r="E8" s="5">
        <f>100 -E7</f>
        <v>81.724196493015796</v>
      </c>
      <c r="F8" s="6">
        <f t="shared" ref="F8:S8" si="1">100 -F7</f>
        <v>85.572145842643494</v>
      </c>
      <c r="G8" s="6">
        <f t="shared" si="1"/>
        <v>84.164703756974504</v>
      </c>
      <c r="H8" s="6">
        <f t="shared" si="1"/>
        <v>85.802269425114304</v>
      </c>
      <c r="I8" s="6">
        <f t="shared" si="1"/>
        <v>86.716891745788402</v>
      </c>
      <c r="J8" s="5">
        <f t="shared" si="1"/>
        <v>85.572145842643494</v>
      </c>
      <c r="K8" s="6">
        <f t="shared" si="1"/>
        <v>85.802269425114304</v>
      </c>
      <c r="L8" s="6">
        <f t="shared" si="1"/>
        <v>87.067112957632801</v>
      </c>
      <c r="M8" s="6">
        <f t="shared" si="1"/>
        <v>86.461857816655993</v>
      </c>
      <c r="N8" s="6">
        <f t="shared" si="1"/>
        <v>86.197093627610599</v>
      </c>
      <c r="O8" s="5">
        <f t="shared" si="1"/>
        <v>84.164703756974504</v>
      </c>
      <c r="P8" s="6">
        <f t="shared" si="1"/>
        <v>87.067112957632801</v>
      </c>
      <c r="Q8" s="6">
        <f t="shared" si="1"/>
        <v>87.001981396231798</v>
      </c>
      <c r="R8" s="6">
        <f t="shared" si="1"/>
        <v>86.4387991568437</v>
      </c>
      <c r="S8" s="7">
        <f t="shared" si="1"/>
        <v>87.202582439339494</v>
      </c>
      <c r="T8" s="4"/>
    </row>
    <row r="10" spans="3:20" x14ac:dyDescent="0.25">
      <c r="C10" t="s">
        <v>15</v>
      </c>
    </row>
    <row r="11" spans="3:20" x14ac:dyDescent="0.25">
      <c r="C11" s="18" t="s">
        <v>13</v>
      </c>
    </row>
    <row r="13" spans="3:20" x14ac:dyDescent="0.25">
      <c r="C13" s="26" t="s">
        <v>4</v>
      </c>
      <c r="D13" s="27"/>
      <c r="E13" s="23">
        <v>0.25</v>
      </c>
      <c r="F13" s="24"/>
      <c r="G13" s="24"/>
      <c r="H13" s="24"/>
      <c r="I13" s="24"/>
      <c r="J13" s="23">
        <v>0.5</v>
      </c>
      <c r="K13" s="24"/>
      <c r="L13" s="24"/>
      <c r="M13" s="24"/>
      <c r="N13" s="24"/>
      <c r="O13" s="23">
        <v>0.75</v>
      </c>
      <c r="P13" s="24"/>
      <c r="Q13" s="24"/>
      <c r="R13" s="24"/>
      <c r="S13" s="25"/>
    </row>
    <row r="14" spans="3:20" x14ac:dyDescent="0.25">
      <c r="C14" s="26" t="s">
        <v>2</v>
      </c>
      <c r="D14" s="28"/>
      <c r="E14" s="10">
        <v>40</v>
      </c>
      <c r="F14" s="9">
        <v>80</v>
      </c>
      <c r="G14" s="9">
        <v>120</v>
      </c>
      <c r="H14" s="9">
        <v>160</v>
      </c>
      <c r="I14" s="9">
        <v>200</v>
      </c>
      <c r="J14" s="10">
        <v>40</v>
      </c>
      <c r="K14" s="9">
        <v>80</v>
      </c>
      <c r="L14" s="9">
        <v>120</v>
      </c>
      <c r="M14" s="9">
        <v>160</v>
      </c>
      <c r="N14" s="9">
        <v>200</v>
      </c>
      <c r="O14" s="10">
        <v>40</v>
      </c>
      <c r="P14" s="9">
        <v>80</v>
      </c>
      <c r="Q14" s="9">
        <v>120</v>
      </c>
      <c r="R14" s="9">
        <v>160</v>
      </c>
      <c r="S14" s="11">
        <v>200</v>
      </c>
    </row>
    <row r="15" spans="3:20" x14ac:dyDescent="0.25">
      <c r="C15" s="29" t="s">
        <v>7</v>
      </c>
      <c r="D15" s="8" t="s">
        <v>5</v>
      </c>
      <c r="E15" s="1">
        <v>95.339746556256799</v>
      </c>
      <c r="F15" s="2">
        <v>95.236301776194495</v>
      </c>
      <c r="G15" s="2">
        <v>94.951416141428993</v>
      </c>
      <c r="H15" s="2">
        <v>95.213545370067706</v>
      </c>
      <c r="I15" s="3">
        <v>94.603454592772593</v>
      </c>
      <c r="J15" s="1">
        <v>100</v>
      </c>
      <c r="K15" s="2">
        <v>100</v>
      </c>
      <c r="L15" s="2">
        <v>100</v>
      </c>
      <c r="M15" s="2">
        <v>100</v>
      </c>
      <c r="N15" s="3">
        <v>100</v>
      </c>
      <c r="O15" s="1">
        <v>100</v>
      </c>
      <c r="P15" s="2">
        <v>100</v>
      </c>
      <c r="Q15" s="2">
        <v>100</v>
      </c>
      <c r="R15" s="2">
        <v>100</v>
      </c>
      <c r="S15" s="3">
        <v>100</v>
      </c>
    </row>
    <row r="16" spans="3:20" x14ac:dyDescent="0.25">
      <c r="C16" s="30"/>
      <c r="D16" s="8" t="s">
        <v>10</v>
      </c>
      <c r="E16" s="5">
        <f t="shared" ref="E16:S16" si="2">100-E15</f>
        <v>4.6602534437432013</v>
      </c>
      <c r="F16" s="6">
        <f t="shared" si="2"/>
        <v>4.7636982238055054</v>
      </c>
      <c r="G16" s="6">
        <f t="shared" si="2"/>
        <v>5.048583858571007</v>
      </c>
      <c r="H16" s="6">
        <f t="shared" si="2"/>
        <v>4.7864546299322939</v>
      </c>
      <c r="I16" s="6">
        <f t="shared" si="2"/>
        <v>5.3965454072274071</v>
      </c>
      <c r="J16" s="5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5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7">
        <f t="shared" si="2"/>
        <v>0</v>
      </c>
    </row>
    <row r="17" spans="3:19" x14ac:dyDescent="0.25">
      <c r="C17" s="31" t="s">
        <v>8</v>
      </c>
      <c r="D17" s="32"/>
      <c r="E17" s="22">
        <v>9.5833333333333304</v>
      </c>
      <c r="F17" s="22">
        <v>8.125</v>
      </c>
      <c r="G17" s="22">
        <v>10</v>
      </c>
      <c r="H17" s="22">
        <v>9.0625</v>
      </c>
      <c r="I17" s="22">
        <v>8.75</v>
      </c>
      <c r="J17" s="22">
        <v>1.25</v>
      </c>
      <c r="K17" s="22">
        <v>2.1875</v>
      </c>
      <c r="L17" s="22">
        <v>2.01388888888888</v>
      </c>
      <c r="M17" s="22">
        <v>2.2395833333333299</v>
      </c>
      <c r="N17" s="22">
        <v>2.0416666666666599</v>
      </c>
      <c r="O17" s="22">
        <v>2.0833333333333299</v>
      </c>
      <c r="P17" s="22">
        <v>1.5277777777777699</v>
      </c>
      <c r="Q17" s="22">
        <v>1.43518518518518</v>
      </c>
      <c r="R17" s="22">
        <v>1.38888888888888</v>
      </c>
      <c r="S17" s="22">
        <v>1.13888888888888</v>
      </c>
    </row>
    <row r="18" spans="3:19" x14ac:dyDescent="0.25">
      <c r="C18" s="29" t="s">
        <v>9</v>
      </c>
      <c r="D18" s="8" t="s">
        <v>14</v>
      </c>
      <c r="E18" s="1">
        <v>30.2555080933959</v>
      </c>
      <c r="F18" s="2">
        <v>22.9915734558809</v>
      </c>
      <c r="G18" s="2">
        <v>26.542391631025701</v>
      </c>
      <c r="H18" s="2">
        <v>27.1493428025498</v>
      </c>
      <c r="I18" s="3">
        <v>24.9939989033867</v>
      </c>
      <c r="J18" s="1">
        <v>31.4444893693639</v>
      </c>
      <c r="K18" s="2">
        <v>38.443509138519801</v>
      </c>
      <c r="L18" s="2">
        <v>42.461627256396199</v>
      </c>
      <c r="M18" s="2">
        <v>42.849986391997199</v>
      </c>
      <c r="N18" s="3">
        <v>44.206614573216399</v>
      </c>
      <c r="O18" s="1">
        <v>52.042744265118202</v>
      </c>
      <c r="P18" s="2">
        <v>54.849193678186303</v>
      </c>
      <c r="Q18" s="2">
        <v>56.252546286901001</v>
      </c>
      <c r="R18" s="2">
        <v>56.788186778684199</v>
      </c>
      <c r="S18" s="3">
        <v>57.474110862417398</v>
      </c>
    </row>
    <row r="19" spans="3:19" x14ac:dyDescent="0.25">
      <c r="C19" s="30"/>
      <c r="D19" s="12" t="s">
        <v>11</v>
      </c>
      <c r="E19" s="5">
        <f>100 -E18</f>
        <v>69.744491906604097</v>
      </c>
      <c r="F19" s="6">
        <f t="shared" ref="F19:S19" si="3">100 -F18</f>
        <v>77.008426544119104</v>
      </c>
      <c r="G19" s="6">
        <f t="shared" si="3"/>
        <v>73.457608368974292</v>
      </c>
      <c r="H19" s="6">
        <f t="shared" si="3"/>
        <v>72.850657197450204</v>
      </c>
      <c r="I19" s="6">
        <f t="shared" si="3"/>
        <v>75.006001096613304</v>
      </c>
      <c r="J19" s="5">
        <f t="shared" si="3"/>
        <v>68.555510630636093</v>
      </c>
      <c r="K19" s="6">
        <f t="shared" si="3"/>
        <v>61.556490861480199</v>
      </c>
      <c r="L19" s="6">
        <f t="shared" si="3"/>
        <v>57.538372743603801</v>
      </c>
      <c r="M19" s="6">
        <f t="shared" si="3"/>
        <v>57.150013608002801</v>
      </c>
      <c r="N19" s="6">
        <f t="shared" si="3"/>
        <v>55.793385426783601</v>
      </c>
      <c r="O19" s="5">
        <f t="shared" si="3"/>
        <v>47.957255734881798</v>
      </c>
      <c r="P19" s="6">
        <f t="shared" si="3"/>
        <v>45.150806321813697</v>
      </c>
      <c r="Q19" s="6">
        <f t="shared" si="3"/>
        <v>43.747453713098999</v>
      </c>
      <c r="R19" s="6">
        <f t="shared" si="3"/>
        <v>43.211813221315801</v>
      </c>
      <c r="S19" s="7">
        <f t="shared" si="3"/>
        <v>42.525889137582602</v>
      </c>
    </row>
    <row r="22" spans="3:19" x14ac:dyDescent="0.25">
      <c r="C22" t="s">
        <v>16</v>
      </c>
    </row>
    <row r="24" spans="3:19" x14ac:dyDescent="0.25">
      <c r="C24" t="s">
        <v>20</v>
      </c>
    </row>
    <row r="26" spans="3:19" x14ac:dyDescent="0.25">
      <c r="C26" t="s">
        <v>21</v>
      </c>
    </row>
    <row r="27" spans="3:19" x14ac:dyDescent="0.25">
      <c r="C27" t="s">
        <v>22</v>
      </c>
    </row>
    <row r="29" spans="3:19" x14ac:dyDescent="0.25">
      <c r="C29" t="s">
        <v>23</v>
      </c>
    </row>
  </sheetData>
  <mergeCells count="16">
    <mergeCell ref="C14:D14"/>
    <mergeCell ref="C15:C16"/>
    <mergeCell ref="C17:D17"/>
    <mergeCell ref="C18:C19"/>
    <mergeCell ref="C13:D13"/>
    <mergeCell ref="O2:S2"/>
    <mergeCell ref="C2:D2"/>
    <mergeCell ref="C3:D3"/>
    <mergeCell ref="E13:I13"/>
    <mergeCell ref="J13:N13"/>
    <mergeCell ref="O13:S13"/>
    <mergeCell ref="C7:C8"/>
    <mergeCell ref="C4:C5"/>
    <mergeCell ref="C6:D6"/>
    <mergeCell ref="E2:I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U31"/>
  <sheetViews>
    <sheetView tabSelected="1" workbookViewId="0">
      <selection activeCell="L29" sqref="L29"/>
    </sheetView>
  </sheetViews>
  <sheetFormatPr defaultColWidth="11" defaultRowHeight="15.75" x14ac:dyDescent="0.25"/>
  <cols>
    <col min="4" max="4" width="21.5" bestFit="1" customWidth="1"/>
  </cols>
  <sheetData>
    <row r="2" spans="3:19" x14ac:dyDescent="0.25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5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5">
      <c r="C4" s="29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5">
      <c r="C5" s="30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5">
      <c r="C6" s="29" t="s">
        <v>1</v>
      </c>
      <c r="D6" s="8" t="s">
        <v>24</v>
      </c>
      <c r="E6" s="34">
        <v>3.24747753241755</v>
      </c>
      <c r="F6" s="35">
        <v>8.9530405006292302</v>
      </c>
      <c r="G6" s="35">
        <v>14.427920566485</v>
      </c>
      <c r="H6" s="35">
        <v>20.7175351347299</v>
      </c>
      <c r="I6" s="36">
        <v>23.4633731941259</v>
      </c>
      <c r="J6" s="34">
        <v>8.4647249283319699</v>
      </c>
      <c r="K6" s="35">
        <v>19.783153126063599</v>
      </c>
      <c r="L6" s="35">
        <v>29.137278176142701</v>
      </c>
      <c r="M6" s="35">
        <v>0.13999999999999899</v>
      </c>
      <c r="N6" s="36">
        <v>0.62</v>
      </c>
      <c r="O6" s="34">
        <v>11.628992034518699</v>
      </c>
      <c r="P6" s="35">
        <v>25.3202451663829</v>
      </c>
      <c r="Q6" s="35">
        <v>0.13988589113091299</v>
      </c>
      <c r="R6" s="35">
        <v>0.90894887884187203</v>
      </c>
      <c r="S6" s="36">
        <v>1.01059770490547</v>
      </c>
    </row>
    <row r="7" spans="3:19" x14ac:dyDescent="0.25">
      <c r="C7" s="30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5">
      <c r="C8" s="29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5">
      <c r="C9" s="30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5">
      <c r="C13" s="18" t="s">
        <v>13</v>
      </c>
    </row>
    <row r="15" spans="3:19" x14ac:dyDescent="0.25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5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21" x14ac:dyDescent="0.25">
      <c r="C17" s="29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21" x14ac:dyDescent="0.25">
      <c r="C18" s="30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21" x14ac:dyDescent="0.25">
      <c r="C19" s="29" t="s">
        <v>1</v>
      </c>
      <c r="D19" s="8" t="s">
        <v>24</v>
      </c>
      <c r="E19" s="34">
        <v>22.698527030173398</v>
      </c>
      <c r="F19" s="35">
        <v>47.552968896774303</v>
      </c>
      <c r="G19" s="35">
        <v>14.934081187215799</v>
      </c>
      <c r="H19" s="35">
        <v>52.118679353938603</v>
      </c>
      <c r="I19" s="36">
        <v>56.778878146255401</v>
      </c>
      <c r="J19" s="34">
        <v>555.54457455157899</v>
      </c>
      <c r="K19" s="35">
        <v>1013.73767963563</v>
      </c>
      <c r="L19" s="35">
        <v>1595.93645065949</v>
      </c>
      <c r="M19" s="35">
        <v>2051.1645001492602</v>
      </c>
      <c r="N19" s="36">
        <v>2614.4518990163801</v>
      </c>
      <c r="O19" s="34">
        <v>909.05494089398996</v>
      </c>
      <c r="P19" s="35">
        <v>1919.93839665982</v>
      </c>
      <c r="Q19" s="35">
        <v>2876.2734537462302</v>
      </c>
      <c r="R19" s="35">
        <v>3784.6201459302602</v>
      </c>
      <c r="S19" s="36">
        <v>4802.4634537894499</v>
      </c>
    </row>
    <row r="20" spans="3:21" x14ac:dyDescent="0.25">
      <c r="C20" s="30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21" x14ac:dyDescent="0.25">
      <c r="C21" s="29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21" x14ac:dyDescent="0.25">
      <c r="C22" s="30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21" x14ac:dyDescent="0.25">
      <c r="C25" s="18" t="s">
        <v>17</v>
      </c>
      <c r="D25" t="s">
        <v>19</v>
      </c>
    </row>
    <row r="26" spans="3:21" x14ac:dyDescent="0.25">
      <c r="C26" s="18" t="s">
        <v>18</v>
      </c>
    </row>
    <row r="31" spans="3:21" x14ac:dyDescent="0.25"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2023-05-18T07:48:40Z</dcterms:modified>
</cp:coreProperties>
</file>