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A101 Vitus Team\[個人]\Connie\For張簡事務\各組報表彙整\A102\"/>
    </mc:Choice>
  </mc:AlternateContent>
  <bookViews>
    <workbookView xWindow="0" yWindow="0" windowWidth="19200" windowHeight="8258" tabRatio="856"/>
  </bookViews>
  <sheets>
    <sheet name="總表" sheetId="4" r:id="rId1"/>
    <sheet name="Media Daily Summary" sheetId="5" r:id="rId2"/>
    <sheet name="女生日常" sheetId="57" r:id="rId3"/>
    <sheet name="波波黛莉" sheetId="58" r:id="rId4"/>
    <sheet name="女人迷" sheetId="59" r:id="rId5"/>
    <sheet name="vogue" sheetId="60" r:id="rId6"/>
    <sheet name="ELLE" sheetId="61" r:id="rId7"/>
    <sheet name="YAHOO" sheetId="62" r:id="rId8"/>
    <sheet name="GOOGLE關鍵字" sheetId="43" r:id="rId9"/>
    <sheet name="關鍵字報表" sheetId="55" r:id="rId10"/>
    <sheet name="GDN_素材分析" sheetId="50" state="hidden" r:id="rId11"/>
  </sheets>
  <definedNames>
    <definedName name="_xlnm._FilterDatabase" localSheetId="9" hidden="1">關鍵字報表!$A$3:$H$58</definedName>
    <definedName name="lookup" localSheetId="6">#REF!</definedName>
    <definedName name="lookup" localSheetId="5">#REF!</definedName>
    <definedName name="lookup" localSheetId="7">#REF!</definedName>
    <definedName name="lookup" localSheetId="4">#REF!</definedName>
    <definedName name="lookup" localSheetId="2">#REF!</definedName>
    <definedName name="lookup" localSheetId="3">#REF!</definedName>
    <definedName name="lookup">#REF!</definedName>
  </definedNames>
  <calcPr calcId="152511"/>
</workbook>
</file>

<file path=xl/calcChain.xml><?xml version="1.0" encoding="utf-8"?>
<calcChain xmlns="http://schemas.openxmlformats.org/spreadsheetml/2006/main">
  <c r="P17" i="4" l="1"/>
  <c r="O17" i="4"/>
  <c r="Q15" i="5" l="1"/>
  <c r="U15" i="5"/>
  <c r="G17" i="4" l="1"/>
  <c r="F17" i="4"/>
  <c r="E15" i="5"/>
  <c r="O7" i="57" l="1"/>
  <c r="O9" i="57"/>
  <c r="O10" i="57"/>
  <c r="O11" i="57"/>
  <c r="O12" i="57"/>
  <c r="O13" i="57"/>
  <c r="O14" i="57"/>
  <c r="O15" i="57"/>
  <c r="O16" i="57"/>
  <c r="P16" i="57" s="1"/>
  <c r="O17" i="57"/>
  <c r="P17" i="57" s="1"/>
  <c r="O18" i="57"/>
  <c r="P18" i="57" s="1"/>
  <c r="O19" i="57"/>
  <c r="P19" i="57" s="1"/>
  <c r="O20" i="57"/>
  <c r="P20" i="57"/>
  <c r="O21" i="57"/>
  <c r="P21" i="57" s="1"/>
  <c r="O22" i="57"/>
  <c r="P22" i="57"/>
  <c r="O23" i="57"/>
  <c r="P23" i="57" s="1"/>
  <c r="O24" i="57"/>
  <c r="P24" i="57" s="1"/>
  <c r="O25" i="57"/>
  <c r="P25" i="57" s="1"/>
  <c r="O26" i="57"/>
  <c r="O27" i="57"/>
  <c r="O28" i="57"/>
  <c r="O29" i="57"/>
  <c r="O30" i="57"/>
  <c r="O31" i="57"/>
  <c r="O32" i="57"/>
  <c r="O33" i="57"/>
  <c r="O34" i="57"/>
  <c r="O35" i="57"/>
  <c r="O36" i="57"/>
  <c r="O37" i="57"/>
  <c r="O38" i="57"/>
  <c r="O39" i="57"/>
  <c r="O40" i="57"/>
  <c r="O41" i="57"/>
  <c r="O42" i="57"/>
  <c r="O43" i="57"/>
  <c r="O44" i="57"/>
  <c r="O45" i="57"/>
  <c r="O46" i="57"/>
  <c r="O47" i="57"/>
  <c r="O48" i="57"/>
  <c r="O49" i="57"/>
  <c r="O50" i="57"/>
  <c r="O51" i="57"/>
  <c r="O52" i="57"/>
  <c r="O53" i="57"/>
  <c r="O54" i="57"/>
  <c r="O55" i="57"/>
  <c r="O56" i="57"/>
  <c r="O57" i="57"/>
  <c r="O58" i="57"/>
  <c r="O59" i="57"/>
  <c r="O60" i="57"/>
  <c r="O61" i="57"/>
  <c r="O62" i="57"/>
  <c r="O63" i="57"/>
  <c r="O64" i="57"/>
  <c r="O65" i="57"/>
  <c r="O66" i="57"/>
  <c r="O67" i="57"/>
  <c r="O68" i="57"/>
  <c r="O69" i="57"/>
  <c r="O70" i="57"/>
  <c r="O71" i="57"/>
  <c r="O72" i="57"/>
  <c r="O73" i="57"/>
  <c r="O74" i="57"/>
  <c r="O75" i="57"/>
  <c r="O76" i="57"/>
  <c r="O77" i="57"/>
  <c r="O78" i="57"/>
  <c r="K39" i="57"/>
  <c r="K38" i="57"/>
  <c r="K37" i="57"/>
  <c r="K36" i="57"/>
  <c r="K35" i="57"/>
  <c r="K34" i="57"/>
  <c r="K33" i="57"/>
  <c r="K32" i="57"/>
  <c r="K31" i="57"/>
  <c r="K30" i="57"/>
  <c r="U11" i="4" l="1"/>
  <c r="R11" i="4"/>
  <c r="L11" i="4"/>
  <c r="I11" i="4"/>
  <c r="V17" i="4"/>
  <c r="U17" i="4"/>
  <c r="S17" i="4"/>
  <c r="R17" i="4"/>
  <c r="L17" i="4"/>
  <c r="J17" i="4"/>
  <c r="I17" i="4"/>
  <c r="Y5" i="5"/>
  <c r="U5" i="5"/>
  <c r="Q5" i="5"/>
  <c r="O11" i="4" s="1"/>
  <c r="M5" i="5"/>
  <c r="I5" i="5"/>
  <c r="E5" i="5"/>
  <c r="F11" i="4" s="1"/>
  <c r="I15" i="5"/>
  <c r="P21" i="58"/>
  <c r="Q21" i="58"/>
  <c r="P22" i="58"/>
  <c r="Q22" i="58"/>
  <c r="K22" i="58"/>
  <c r="K21" i="58"/>
  <c r="F80" i="61"/>
  <c r="O78" i="58"/>
  <c r="O77" i="58"/>
  <c r="O76" i="58"/>
  <c r="O75" i="58"/>
  <c r="O74" i="58"/>
  <c r="O73" i="58"/>
  <c r="O72" i="58"/>
  <c r="O71" i="58"/>
  <c r="O70" i="58"/>
  <c r="O69" i="58"/>
  <c r="O68" i="58"/>
  <c r="O67" i="58"/>
  <c r="O66" i="58"/>
  <c r="O65" i="58"/>
  <c r="O64" i="58"/>
  <c r="O63" i="58"/>
  <c r="O62" i="58"/>
  <c r="O61" i="58"/>
  <c r="O60" i="58"/>
  <c r="O59" i="58"/>
  <c r="O58" i="58"/>
  <c r="O57" i="58"/>
  <c r="O56" i="58"/>
  <c r="O55" i="58"/>
  <c r="O54" i="58"/>
  <c r="O53" i="58"/>
  <c r="O52" i="58"/>
  <c r="O51" i="58"/>
  <c r="O50" i="58"/>
  <c r="O49" i="58"/>
  <c r="O48" i="58"/>
  <c r="O47" i="58"/>
  <c r="O46" i="58"/>
  <c r="O45" i="58"/>
  <c r="O44" i="58"/>
  <c r="O43" i="58"/>
  <c r="O42" i="58"/>
  <c r="O41" i="58"/>
  <c r="O40" i="58"/>
  <c r="O39" i="58"/>
  <c r="O38" i="58"/>
  <c r="O37" i="58"/>
  <c r="O36" i="58"/>
  <c r="O35" i="58"/>
  <c r="O34" i="58"/>
  <c r="O33" i="58"/>
  <c r="O32" i="58"/>
  <c r="O31" i="58"/>
  <c r="O30" i="58"/>
  <c r="O29" i="58"/>
  <c r="O28" i="58"/>
  <c r="O27" i="58"/>
  <c r="O26" i="58"/>
  <c r="O25" i="58"/>
  <c r="O14" i="58"/>
  <c r="O13" i="58"/>
  <c r="O12" i="58"/>
  <c r="O11" i="58"/>
  <c r="O10" i="58"/>
  <c r="O9" i="58"/>
  <c r="O7" i="58"/>
  <c r="N25" i="58"/>
  <c r="N14" i="58"/>
  <c r="N7" i="58"/>
  <c r="M78" i="58"/>
  <c r="M77" i="58"/>
  <c r="M76" i="58"/>
  <c r="M75" i="58"/>
  <c r="M74" i="58"/>
  <c r="M73" i="58"/>
  <c r="M72" i="58"/>
  <c r="M71" i="58"/>
  <c r="M70" i="58"/>
  <c r="M69" i="58"/>
  <c r="M68" i="58"/>
  <c r="M67" i="58"/>
  <c r="M66" i="58"/>
  <c r="M65" i="58"/>
  <c r="M64" i="58"/>
  <c r="M63" i="58"/>
  <c r="M62" i="58"/>
  <c r="M61" i="58"/>
  <c r="M60" i="58"/>
  <c r="M59" i="58"/>
  <c r="M58" i="58"/>
  <c r="M57" i="58"/>
  <c r="M56" i="58"/>
  <c r="M55" i="58"/>
  <c r="M54" i="58"/>
  <c r="M53" i="58"/>
  <c r="M52" i="58"/>
  <c r="M51" i="58"/>
  <c r="M50" i="58"/>
  <c r="M49" i="58"/>
  <c r="M48" i="58"/>
  <c r="M47" i="58"/>
  <c r="M46" i="58"/>
  <c r="M45" i="58"/>
  <c r="M44" i="58"/>
  <c r="M43" i="58"/>
  <c r="M42" i="58"/>
  <c r="M41" i="58"/>
  <c r="M40" i="58"/>
  <c r="M39" i="58"/>
  <c r="M38" i="58"/>
  <c r="M37" i="58"/>
  <c r="M36" i="58"/>
  <c r="M35" i="58"/>
  <c r="M34" i="58"/>
  <c r="M33" i="58"/>
  <c r="M32" i="58"/>
  <c r="M31" i="58"/>
  <c r="M30" i="58"/>
  <c r="M29" i="58"/>
  <c r="M28" i="58"/>
  <c r="M27" i="58"/>
  <c r="M26" i="58"/>
  <c r="M25" i="58"/>
  <c r="M14" i="58"/>
  <c r="M13" i="58"/>
  <c r="M12" i="58"/>
  <c r="M11" i="58"/>
  <c r="M10" i="58"/>
  <c r="M9" i="58"/>
  <c r="M7" i="58"/>
  <c r="F8" i="58"/>
  <c r="N8" i="58" s="1"/>
  <c r="N80" i="58" s="1"/>
  <c r="P39" i="58"/>
  <c r="P38" i="58"/>
  <c r="P37" i="58"/>
  <c r="P36" i="58"/>
  <c r="P35" i="58"/>
  <c r="P34" i="58"/>
  <c r="P33" i="58"/>
  <c r="P32" i="58"/>
  <c r="P31" i="58"/>
  <c r="P30" i="58"/>
  <c r="P29" i="58"/>
  <c r="P28" i="58"/>
  <c r="P27" i="58"/>
  <c r="P26" i="58"/>
  <c r="P25" i="58"/>
  <c r="P24" i="58"/>
  <c r="P23" i="58"/>
  <c r="P14" i="58"/>
  <c r="P13" i="58"/>
  <c r="P12" i="58"/>
  <c r="P11" i="58"/>
  <c r="P10" i="58"/>
  <c r="P9" i="58"/>
  <c r="P7" i="58"/>
  <c r="P78" i="58"/>
  <c r="P77" i="58"/>
  <c r="P76" i="58"/>
  <c r="P75" i="58"/>
  <c r="P74" i="58"/>
  <c r="P73" i="58"/>
  <c r="P72" i="58"/>
  <c r="P71" i="58"/>
  <c r="P70" i="58"/>
  <c r="P69" i="58"/>
  <c r="P68" i="58"/>
  <c r="P67" i="58"/>
  <c r="P66" i="58"/>
  <c r="P65" i="58"/>
  <c r="P64" i="58"/>
  <c r="P63" i="58"/>
  <c r="P62" i="58"/>
  <c r="P61" i="58"/>
  <c r="P60" i="58"/>
  <c r="P59" i="58"/>
  <c r="P58" i="58"/>
  <c r="P57" i="58"/>
  <c r="P56" i="58"/>
  <c r="P55" i="58"/>
  <c r="P54" i="58"/>
  <c r="P53" i="58"/>
  <c r="P52" i="58"/>
  <c r="P51" i="58"/>
  <c r="P50" i="58"/>
  <c r="P49" i="58"/>
  <c r="P48" i="58"/>
  <c r="P47" i="58"/>
  <c r="P46" i="58"/>
  <c r="P45" i="58"/>
  <c r="P44" i="58"/>
  <c r="P43" i="58"/>
  <c r="P42" i="58"/>
  <c r="P41" i="58"/>
  <c r="P40" i="58"/>
  <c r="K7" i="58"/>
  <c r="Y16" i="5" l="1"/>
  <c r="Y17" i="5"/>
  <c r="Y18" i="5"/>
  <c r="Y19" i="5"/>
  <c r="Y20" i="5"/>
  <c r="Y21" i="5"/>
  <c r="Y15" i="5"/>
  <c r="Q78" i="61" l="1"/>
  <c r="Q77" i="61"/>
  <c r="Q76" i="61"/>
  <c r="Q75" i="61"/>
  <c r="Q74" i="61"/>
  <c r="Q73" i="61"/>
  <c r="Q72" i="61"/>
  <c r="Q71" i="61"/>
  <c r="Q70" i="61"/>
  <c r="Q69" i="61"/>
  <c r="Q68" i="61"/>
  <c r="Q67" i="61"/>
  <c r="Q66" i="61"/>
  <c r="Q65" i="61"/>
  <c r="Q64" i="61"/>
  <c r="Q63" i="61"/>
  <c r="Q62" i="61"/>
  <c r="Q61" i="61"/>
  <c r="Q60" i="61"/>
  <c r="Q59" i="61"/>
  <c r="Q58" i="61"/>
  <c r="Q57" i="61"/>
  <c r="Q56" i="61"/>
  <c r="Q55" i="61"/>
  <c r="Q54" i="61"/>
  <c r="Q53" i="61"/>
  <c r="Q52" i="61"/>
  <c r="Q51" i="61"/>
  <c r="Q50" i="61"/>
  <c r="Q49" i="61"/>
  <c r="Q48" i="61"/>
  <c r="Q47" i="61"/>
  <c r="Q46" i="61"/>
  <c r="Q45" i="61"/>
  <c r="Q44" i="61"/>
  <c r="Q43" i="61"/>
  <c r="Q42" i="61"/>
  <c r="Q41" i="61"/>
  <c r="Q40" i="61"/>
  <c r="Q39" i="61"/>
  <c r="Q38" i="61"/>
  <c r="Q37" i="61"/>
  <c r="Q36" i="61"/>
  <c r="Q35" i="61"/>
  <c r="Q34" i="61"/>
  <c r="Q33" i="61"/>
  <c r="Q32" i="61"/>
  <c r="Q31" i="61"/>
  <c r="Q30" i="61"/>
  <c r="Q29" i="61"/>
  <c r="Q28" i="61"/>
  <c r="Q27" i="61"/>
  <c r="Q26" i="61"/>
  <c r="Q15" i="61"/>
  <c r="Q14" i="61"/>
  <c r="Q13" i="61"/>
  <c r="Q12" i="61"/>
  <c r="Q11" i="61"/>
  <c r="Q10" i="61"/>
  <c r="Q9" i="61"/>
  <c r="Q7" i="61"/>
  <c r="P7" i="61"/>
  <c r="G79" i="61"/>
  <c r="F8" i="61"/>
  <c r="F79" i="61"/>
  <c r="Q17" i="4" l="1"/>
  <c r="H17" i="4"/>
  <c r="C17" i="4"/>
  <c r="X102" i="5"/>
  <c r="W102" i="5"/>
  <c r="V102" i="5"/>
  <c r="T102" i="5"/>
  <c r="S102" i="5"/>
  <c r="P102" i="5"/>
  <c r="O102" i="5"/>
  <c r="L102" i="5"/>
  <c r="K102" i="5"/>
  <c r="H102" i="5"/>
  <c r="G102" i="5"/>
  <c r="Y101" i="5"/>
  <c r="X101" i="5"/>
  <c r="W101" i="5"/>
  <c r="U101" i="5"/>
  <c r="T101" i="5"/>
  <c r="S101" i="5"/>
  <c r="Q101" i="5"/>
  <c r="P101" i="5"/>
  <c r="O101" i="5"/>
  <c r="L101" i="5"/>
  <c r="K101" i="5"/>
  <c r="I101" i="5"/>
  <c r="H101" i="5"/>
  <c r="G101" i="5"/>
  <c r="E101" i="5"/>
  <c r="M32" i="5"/>
  <c r="M33" i="5"/>
  <c r="M34" i="5"/>
  <c r="M35" i="5"/>
  <c r="M36" i="5"/>
  <c r="M37" i="5"/>
  <c r="M38" i="5"/>
  <c r="M39" i="5"/>
  <c r="H79" i="59"/>
  <c r="H8" i="59"/>
  <c r="H80" i="59" s="1"/>
  <c r="F79" i="59"/>
  <c r="F8" i="59"/>
  <c r="F80" i="59" s="1"/>
  <c r="E79" i="59"/>
  <c r="E8" i="59"/>
  <c r="E80" i="59" s="1"/>
  <c r="L79" i="62"/>
  <c r="J79" i="62"/>
  <c r="I79" i="62"/>
  <c r="G79" i="62"/>
  <c r="H79" i="62" s="1"/>
  <c r="E79" i="62"/>
  <c r="D79" i="62"/>
  <c r="C79" i="62"/>
  <c r="Q78" i="62"/>
  <c r="R78" i="62" s="1"/>
  <c r="O78" i="62"/>
  <c r="P78" i="62" s="1"/>
  <c r="N78" i="62"/>
  <c r="M78" i="62"/>
  <c r="K78" i="62"/>
  <c r="H78" i="62"/>
  <c r="F78" i="62"/>
  <c r="Q77" i="62"/>
  <c r="R77" i="62" s="1"/>
  <c r="O77" i="62"/>
  <c r="P77" i="62" s="1"/>
  <c r="N77" i="62"/>
  <c r="M77" i="62"/>
  <c r="K77" i="62"/>
  <c r="H77" i="62"/>
  <c r="F77" i="62"/>
  <c r="Q76" i="62"/>
  <c r="R76" i="62" s="1"/>
  <c r="O76" i="62"/>
  <c r="P76" i="62" s="1"/>
  <c r="N76" i="62"/>
  <c r="M76" i="62"/>
  <c r="K76" i="62"/>
  <c r="H76" i="62"/>
  <c r="F76" i="62"/>
  <c r="Q75" i="62"/>
  <c r="R75" i="62" s="1"/>
  <c r="P75" i="62"/>
  <c r="O75" i="62"/>
  <c r="N75" i="62"/>
  <c r="M75" i="62"/>
  <c r="K75" i="62"/>
  <c r="H75" i="62"/>
  <c r="F75" i="62"/>
  <c r="Q74" i="62"/>
  <c r="R74" i="62" s="1"/>
  <c r="O74" i="62"/>
  <c r="P74" i="62" s="1"/>
  <c r="N74" i="62"/>
  <c r="M74" i="62"/>
  <c r="K74" i="62"/>
  <c r="H74" i="62"/>
  <c r="F74" i="62"/>
  <c r="Q73" i="62"/>
  <c r="R73" i="62" s="1"/>
  <c r="O73" i="62"/>
  <c r="P73" i="62" s="1"/>
  <c r="N73" i="62"/>
  <c r="M73" i="62"/>
  <c r="K73" i="62"/>
  <c r="H73" i="62"/>
  <c r="F73" i="62"/>
  <c r="Q72" i="62"/>
  <c r="R72" i="62" s="1"/>
  <c r="O72" i="62"/>
  <c r="P72" i="62" s="1"/>
  <c r="N72" i="62"/>
  <c r="M72" i="62"/>
  <c r="K72" i="62"/>
  <c r="H72" i="62"/>
  <c r="F72" i="62"/>
  <c r="Q71" i="62"/>
  <c r="R71" i="62" s="1"/>
  <c r="P71" i="62"/>
  <c r="O71" i="62"/>
  <c r="N71" i="62"/>
  <c r="M71" i="62"/>
  <c r="K71" i="62"/>
  <c r="H71" i="62"/>
  <c r="F71" i="62"/>
  <c r="Q70" i="62"/>
  <c r="R70" i="62" s="1"/>
  <c r="O70" i="62"/>
  <c r="P70" i="62" s="1"/>
  <c r="N70" i="62"/>
  <c r="M70" i="62"/>
  <c r="K70" i="62"/>
  <c r="H70" i="62"/>
  <c r="F70" i="62"/>
  <c r="Q69" i="62"/>
  <c r="R69" i="62" s="1"/>
  <c r="O69" i="62"/>
  <c r="P69" i="62" s="1"/>
  <c r="N69" i="62"/>
  <c r="M69" i="62"/>
  <c r="K69" i="62"/>
  <c r="H69" i="62"/>
  <c r="F69" i="62"/>
  <c r="Q68" i="62"/>
  <c r="R68" i="62" s="1"/>
  <c r="O68" i="62"/>
  <c r="P68" i="62" s="1"/>
  <c r="N68" i="62"/>
  <c r="M68" i="62"/>
  <c r="K68" i="62"/>
  <c r="H68" i="62"/>
  <c r="F68" i="62"/>
  <c r="Q67" i="62"/>
  <c r="R67" i="62" s="1"/>
  <c r="P67" i="62"/>
  <c r="O67" i="62"/>
  <c r="N67" i="62"/>
  <c r="M67" i="62"/>
  <c r="K67" i="62"/>
  <c r="H67" i="62"/>
  <c r="F67" i="62"/>
  <c r="Q66" i="62"/>
  <c r="R66" i="62" s="1"/>
  <c r="O66" i="62"/>
  <c r="N66" i="62"/>
  <c r="P66" i="62" s="1"/>
  <c r="M66" i="62"/>
  <c r="K66" i="62"/>
  <c r="H66" i="62"/>
  <c r="F66" i="62"/>
  <c r="Q65" i="62"/>
  <c r="R65" i="62" s="1"/>
  <c r="O65" i="62"/>
  <c r="P65" i="62" s="1"/>
  <c r="N65" i="62"/>
  <c r="M65" i="62"/>
  <c r="K65" i="62"/>
  <c r="H65" i="62"/>
  <c r="F65" i="62"/>
  <c r="Q64" i="62"/>
  <c r="O64" i="62"/>
  <c r="R64" i="62" s="1"/>
  <c r="N64" i="62"/>
  <c r="M64" i="62"/>
  <c r="K64" i="62"/>
  <c r="H64" i="62"/>
  <c r="F64" i="62"/>
  <c r="Q63" i="62"/>
  <c r="R63" i="62" s="1"/>
  <c r="P63" i="62"/>
  <c r="O63" i="62"/>
  <c r="N63" i="62"/>
  <c r="M63" i="62"/>
  <c r="K63" i="62"/>
  <c r="H63" i="62"/>
  <c r="F63" i="62"/>
  <c r="Q62" i="62"/>
  <c r="R62" i="62" s="1"/>
  <c r="O62" i="62"/>
  <c r="P62" i="62" s="1"/>
  <c r="N62" i="62"/>
  <c r="M62" i="62"/>
  <c r="K62" i="62"/>
  <c r="H62" i="62"/>
  <c r="F62" i="62"/>
  <c r="Q61" i="62"/>
  <c r="R61" i="62" s="1"/>
  <c r="O61" i="62"/>
  <c r="P61" i="62" s="1"/>
  <c r="N61" i="62"/>
  <c r="M61" i="62"/>
  <c r="K61" i="62"/>
  <c r="H61" i="62"/>
  <c r="F61" i="62"/>
  <c r="Q60" i="62"/>
  <c r="R60" i="62" s="1"/>
  <c r="O60" i="62"/>
  <c r="P60" i="62" s="1"/>
  <c r="N60" i="62"/>
  <c r="M60" i="62"/>
  <c r="K60" i="62"/>
  <c r="H60" i="62"/>
  <c r="F60" i="62"/>
  <c r="Q59" i="62"/>
  <c r="R59" i="62" s="1"/>
  <c r="P59" i="62"/>
  <c r="O59" i="62"/>
  <c r="N59" i="62"/>
  <c r="M59" i="62"/>
  <c r="K59" i="62"/>
  <c r="H59" i="62"/>
  <c r="F59" i="62"/>
  <c r="Q58" i="62"/>
  <c r="R58" i="62" s="1"/>
  <c r="O58" i="62"/>
  <c r="N58" i="62"/>
  <c r="P58" i="62" s="1"/>
  <c r="M58" i="62"/>
  <c r="K58" i="62"/>
  <c r="H58" i="62"/>
  <c r="F58" i="62"/>
  <c r="Q57" i="62"/>
  <c r="R57" i="62" s="1"/>
  <c r="O57" i="62"/>
  <c r="P57" i="62" s="1"/>
  <c r="N57" i="62"/>
  <c r="M57" i="62"/>
  <c r="K57" i="62"/>
  <c r="H57" i="62"/>
  <c r="F57" i="62"/>
  <c r="Q56" i="62"/>
  <c r="O56" i="62"/>
  <c r="R56" i="62" s="1"/>
  <c r="N56" i="62"/>
  <c r="M56" i="62"/>
  <c r="K56" i="62"/>
  <c r="H56" i="62"/>
  <c r="F56" i="62"/>
  <c r="Q55" i="62"/>
  <c r="R55" i="62" s="1"/>
  <c r="P55" i="62"/>
  <c r="O55" i="62"/>
  <c r="N55" i="62"/>
  <c r="M55" i="62"/>
  <c r="K55" i="62"/>
  <c r="H55" i="62"/>
  <c r="F55" i="62"/>
  <c r="Q54" i="62"/>
  <c r="R54" i="62" s="1"/>
  <c r="O54" i="62"/>
  <c r="N54" i="62"/>
  <c r="P54" i="62" s="1"/>
  <c r="M54" i="62"/>
  <c r="K54" i="62"/>
  <c r="H54" i="62"/>
  <c r="F54" i="62"/>
  <c r="Q53" i="62"/>
  <c r="R53" i="62" s="1"/>
  <c r="O53" i="62"/>
  <c r="P53" i="62" s="1"/>
  <c r="N53" i="62"/>
  <c r="M53" i="62"/>
  <c r="K53" i="62"/>
  <c r="H53" i="62"/>
  <c r="F53" i="62"/>
  <c r="Q52" i="62"/>
  <c r="O52" i="62"/>
  <c r="R52" i="62" s="1"/>
  <c r="N52" i="62"/>
  <c r="M52" i="62"/>
  <c r="K52" i="62"/>
  <c r="H52" i="62"/>
  <c r="F52" i="62"/>
  <c r="Q51" i="62"/>
  <c r="R51" i="62" s="1"/>
  <c r="P51" i="62"/>
  <c r="O51" i="62"/>
  <c r="N51" i="62"/>
  <c r="M51" i="62"/>
  <c r="K51" i="62"/>
  <c r="H51" i="62"/>
  <c r="F51" i="62"/>
  <c r="Q50" i="62"/>
  <c r="R50" i="62" s="1"/>
  <c r="O50" i="62"/>
  <c r="N50" i="62"/>
  <c r="P50" i="62" s="1"/>
  <c r="M50" i="62"/>
  <c r="K50" i="62"/>
  <c r="H50" i="62"/>
  <c r="F50" i="62"/>
  <c r="Q49" i="62"/>
  <c r="R49" i="62" s="1"/>
  <c r="O49" i="62"/>
  <c r="P49" i="62" s="1"/>
  <c r="N49" i="62"/>
  <c r="M49" i="62"/>
  <c r="K49" i="62"/>
  <c r="H49" i="62"/>
  <c r="F49" i="62"/>
  <c r="Q48" i="62"/>
  <c r="O48" i="62"/>
  <c r="R48" i="62" s="1"/>
  <c r="N48" i="62"/>
  <c r="M48" i="62"/>
  <c r="K48" i="62"/>
  <c r="H48" i="62"/>
  <c r="F48" i="62"/>
  <c r="Q47" i="62"/>
  <c r="R47" i="62" s="1"/>
  <c r="P47" i="62"/>
  <c r="O47" i="62"/>
  <c r="N47" i="62"/>
  <c r="M47" i="62"/>
  <c r="K47" i="62"/>
  <c r="H47" i="62"/>
  <c r="F47" i="62"/>
  <c r="Q46" i="62"/>
  <c r="R46" i="62" s="1"/>
  <c r="O46" i="62"/>
  <c r="N46" i="62"/>
  <c r="P46" i="62" s="1"/>
  <c r="M46" i="62"/>
  <c r="K46" i="62"/>
  <c r="H46" i="62"/>
  <c r="F46" i="62"/>
  <c r="Q45" i="62"/>
  <c r="R45" i="62" s="1"/>
  <c r="O45" i="62"/>
  <c r="P45" i="62" s="1"/>
  <c r="N45" i="62"/>
  <c r="M45" i="62"/>
  <c r="K45" i="62"/>
  <c r="H45" i="62"/>
  <c r="F45" i="62"/>
  <c r="Q44" i="62"/>
  <c r="O44" i="62"/>
  <c r="R44" i="62" s="1"/>
  <c r="N44" i="62"/>
  <c r="M44" i="62"/>
  <c r="K44" i="62"/>
  <c r="H44" i="62"/>
  <c r="F44" i="62"/>
  <c r="Q43" i="62"/>
  <c r="R43" i="62" s="1"/>
  <c r="P43" i="62"/>
  <c r="O43" i="62"/>
  <c r="N43" i="62"/>
  <c r="M43" i="62"/>
  <c r="K43" i="62"/>
  <c r="H43" i="62"/>
  <c r="F43" i="62"/>
  <c r="Q42" i="62"/>
  <c r="R42" i="62" s="1"/>
  <c r="O42" i="62"/>
  <c r="N42" i="62"/>
  <c r="P42" i="62" s="1"/>
  <c r="M42" i="62"/>
  <c r="K42" i="62"/>
  <c r="H42" i="62"/>
  <c r="F42" i="62"/>
  <c r="Q41" i="62"/>
  <c r="R41" i="62" s="1"/>
  <c r="O41" i="62"/>
  <c r="P41" i="62" s="1"/>
  <c r="N41" i="62"/>
  <c r="M41" i="62"/>
  <c r="K41" i="62"/>
  <c r="H41" i="62"/>
  <c r="F41" i="62"/>
  <c r="Q40" i="62"/>
  <c r="O40" i="62"/>
  <c r="R40" i="62" s="1"/>
  <c r="N40" i="62"/>
  <c r="M40" i="62"/>
  <c r="K40" i="62"/>
  <c r="H40" i="62"/>
  <c r="F40" i="62"/>
  <c r="Q39" i="62"/>
  <c r="R39" i="62" s="1"/>
  <c r="O39" i="62"/>
  <c r="P39" i="62" s="1"/>
  <c r="N39" i="62"/>
  <c r="M39" i="62"/>
  <c r="K39" i="62"/>
  <c r="H39" i="62"/>
  <c r="F39" i="62"/>
  <c r="Q38" i="62"/>
  <c r="R38" i="62" s="1"/>
  <c r="O38" i="62"/>
  <c r="N38" i="62"/>
  <c r="P38" i="62" s="1"/>
  <c r="M38" i="62"/>
  <c r="K38" i="62"/>
  <c r="H38" i="62"/>
  <c r="F38" i="62"/>
  <c r="Q37" i="62"/>
  <c r="O37" i="62"/>
  <c r="P37" i="62" s="1"/>
  <c r="N37" i="62"/>
  <c r="M37" i="62"/>
  <c r="K37" i="62"/>
  <c r="H37" i="62"/>
  <c r="F37" i="62"/>
  <c r="Q36" i="62"/>
  <c r="O36" i="62"/>
  <c r="N36" i="62"/>
  <c r="M36" i="62"/>
  <c r="K36" i="62"/>
  <c r="H36" i="62"/>
  <c r="F36" i="62"/>
  <c r="Q35" i="62"/>
  <c r="O35" i="62"/>
  <c r="N35" i="62"/>
  <c r="P35" i="62" s="1"/>
  <c r="M35" i="62"/>
  <c r="K35" i="62"/>
  <c r="H35" i="62"/>
  <c r="F35" i="62"/>
  <c r="Q34" i="62"/>
  <c r="O34" i="62"/>
  <c r="N34" i="62"/>
  <c r="M34" i="62"/>
  <c r="K34" i="62"/>
  <c r="H34" i="62"/>
  <c r="F34" i="62"/>
  <c r="Q33" i="62"/>
  <c r="R33" i="62" s="1"/>
  <c r="O33" i="62"/>
  <c r="N33" i="62"/>
  <c r="M33" i="62"/>
  <c r="K33" i="62"/>
  <c r="H33" i="62"/>
  <c r="F33" i="62"/>
  <c r="Q32" i="62"/>
  <c r="O32" i="62"/>
  <c r="R32" i="62" s="1"/>
  <c r="N32" i="62"/>
  <c r="M32" i="62"/>
  <c r="K32" i="62"/>
  <c r="H32" i="62"/>
  <c r="F32" i="62"/>
  <c r="Q31" i="62"/>
  <c r="O31" i="62"/>
  <c r="P31" i="62" s="1"/>
  <c r="N31" i="62"/>
  <c r="M31" i="62"/>
  <c r="K31" i="62"/>
  <c r="H31" i="62"/>
  <c r="F31" i="62"/>
  <c r="Q30" i="62"/>
  <c r="O30" i="62"/>
  <c r="P30" i="62" s="1"/>
  <c r="N30" i="62"/>
  <c r="M30" i="62"/>
  <c r="K30" i="62"/>
  <c r="H30" i="62"/>
  <c r="F30" i="62"/>
  <c r="Q29" i="62"/>
  <c r="O29" i="62"/>
  <c r="P29" i="62" s="1"/>
  <c r="N29" i="62"/>
  <c r="M29" i="62"/>
  <c r="K29" i="62"/>
  <c r="H29" i="62"/>
  <c r="F29" i="62"/>
  <c r="Q28" i="62"/>
  <c r="O28" i="62"/>
  <c r="N28" i="62"/>
  <c r="M28" i="62"/>
  <c r="K28" i="62"/>
  <c r="H28" i="62"/>
  <c r="F28" i="62"/>
  <c r="Q27" i="62"/>
  <c r="O27" i="62"/>
  <c r="N27" i="62"/>
  <c r="P27" i="62" s="1"/>
  <c r="M27" i="62"/>
  <c r="K27" i="62"/>
  <c r="H27" i="62"/>
  <c r="F27" i="62"/>
  <c r="Q26" i="62"/>
  <c r="O26" i="62"/>
  <c r="N26" i="62"/>
  <c r="P26" i="62" s="1"/>
  <c r="M26" i="62"/>
  <c r="K26" i="62"/>
  <c r="H26" i="62"/>
  <c r="F26" i="62"/>
  <c r="Q25" i="62"/>
  <c r="O25" i="62"/>
  <c r="P25" i="62" s="1"/>
  <c r="N25" i="62"/>
  <c r="M25" i="62"/>
  <c r="K25" i="62"/>
  <c r="H25" i="62"/>
  <c r="F25" i="62"/>
  <c r="Q24" i="62"/>
  <c r="O24" i="62"/>
  <c r="N24" i="62"/>
  <c r="M24" i="62"/>
  <c r="K24" i="62"/>
  <c r="H24" i="62"/>
  <c r="F24" i="62"/>
  <c r="Q23" i="62"/>
  <c r="R23" i="62" s="1"/>
  <c r="P23" i="62"/>
  <c r="O23" i="62"/>
  <c r="N23" i="62"/>
  <c r="M23" i="62"/>
  <c r="K23" i="62"/>
  <c r="H23" i="62"/>
  <c r="F23" i="62"/>
  <c r="Q22" i="62"/>
  <c r="R22" i="62" s="1"/>
  <c r="P22" i="62"/>
  <c r="O22" i="62"/>
  <c r="N22" i="62"/>
  <c r="M22" i="62"/>
  <c r="K22" i="62"/>
  <c r="H22" i="62"/>
  <c r="F22" i="62"/>
  <c r="Q21" i="62"/>
  <c r="O21" i="62"/>
  <c r="N21" i="62"/>
  <c r="M21" i="62"/>
  <c r="K21" i="62"/>
  <c r="H21" i="62"/>
  <c r="F21" i="62"/>
  <c r="Q20" i="62"/>
  <c r="O20" i="62"/>
  <c r="R20" i="62" s="1"/>
  <c r="N20" i="62"/>
  <c r="M20" i="62"/>
  <c r="K20" i="62"/>
  <c r="H20" i="62"/>
  <c r="F20" i="62"/>
  <c r="Q19" i="62"/>
  <c r="R19" i="62" s="1"/>
  <c r="O19" i="62"/>
  <c r="P19" i="62" s="1"/>
  <c r="N19" i="62"/>
  <c r="M19" i="62"/>
  <c r="K19" i="62"/>
  <c r="H19" i="62"/>
  <c r="F19" i="62"/>
  <c r="Q18" i="62"/>
  <c r="R18" i="62" s="1"/>
  <c r="O18" i="62"/>
  <c r="P18" i="62" s="1"/>
  <c r="N18" i="62"/>
  <c r="M18" i="62"/>
  <c r="K18" i="62"/>
  <c r="H18" i="62"/>
  <c r="F18" i="62"/>
  <c r="Q17" i="62"/>
  <c r="R17" i="62" s="1"/>
  <c r="O17" i="62"/>
  <c r="N17" i="62"/>
  <c r="M17" i="62"/>
  <c r="K17" i="62"/>
  <c r="H17" i="62"/>
  <c r="F17" i="62"/>
  <c r="Q16" i="62"/>
  <c r="O16" i="62"/>
  <c r="R16" i="62" s="1"/>
  <c r="N16" i="62"/>
  <c r="M16" i="62"/>
  <c r="K16" i="62"/>
  <c r="H16" i="62"/>
  <c r="F16" i="62"/>
  <c r="Q15" i="62"/>
  <c r="O15" i="62"/>
  <c r="P15" i="62" s="1"/>
  <c r="N15" i="62"/>
  <c r="M15" i="62"/>
  <c r="K15" i="62"/>
  <c r="H15" i="62"/>
  <c r="F15" i="62"/>
  <c r="Q14" i="62"/>
  <c r="P14" i="62"/>
  <c r="O14" i="62"/>
  <c r="N14" i="62"/>
  <c r="M14" i="62"/>
  <c r="K14" i="62"/>
  <c r="H14" i="62"/>
  <c r="F14" i="62"/>
  <c r="Q13" i="62"/>
  <c r="R13" i="62" s="1"/>
  <c r="O13" i="62"/>
  <c r="N13" i="62"/>
  <c r="M13" i="62"/>
  <c r="K13" i="62"/>
  <c r="H13" i="62"/>
  <c r="F13" i="62"/>
  <c r="Q12" i="62"/>
  <c r="O12" i="62"/>
  <c r="N12" i="62"/>
  <c r="M12" i="62"/>
  <c r="K12" i="62"/>
  <c r="H12" i="62"/>
  <c r="F12" i="62"/>
  <c r="Q11" i="62"/>
  <c r="O11" i="62"/>
  <c r="P11" i="62" s="1"/>
  <c r="N11" i="62"/>
  <c r="M11" i="62"/>
  <c r="K11" i="62"/>
  <c r="H11" i="62"/>
  <c r="F11" i="62"/>
  <c r="Q10" i="62"/>
  <c r="O10" i="62"/>
  <c r="P10" i="62" s="1"/>
  <c r="N10" i="62"/>
  <c r="M10" i="62"/>
  <c r="K10" i="62"/>
  <c r="H10" i="62"/>
  <c r="F10" i="62"/>
  <c r="Q9" i="62"/>
  <c r="R9" i="62" s="1"/>
  <c r="O9" i="62"/>
  <c r="N9" i="62"/>
  <c r="M9" i="62"/>
  <c r="K9" i="62"/>
  <c r="H9" i="62"/>
  <c r="F9" i="62"/>
  <c r="L8" i="62"/>
  <c r="M8" i="62" s="1"/>
  <c r="K8" i="62"/>
  <c r="J8" i="62"/>
  <c r="J80" i="62" s="1"/>
  <c r="I8" i="62"/>
  <c r="I80" i="62" s="1"/>
  <c r="G8" i="62"/>
  <c r="G80" i="62" s="1"/>
  <c r="F8" i="62"/>
  <c r="E8" i="62"/>
  <c r="O8" i="62" s="1"/>
  <c r="D8" i="62"/>
  <c r="D80" i="62" s="1"/>
  <c r="C8" i="62"/>
  <c r="C80" i="62" s="1"/>
  <c r="Q7" i="62"/>
  <c r="Y7" i="5" s="1"/>
  <c r="O7" i="62"/>
  <c r="R7" i="62" s="1"/>
  <c r="N7" i="62"/>
  <c r="L79" i="61"/>
  <c r="Q79" i="61" s="1"/>
  <c r="J79" i="61"/>
  <c r="I79" i="61"/>
  <c r="E79" i="61"/>
  <c r="O79" i="61" s="1"/>
  <c r="D79" i="61"/>
  <c r="C79" i="61"/>
  <c r="R79" i="61" s="1"/>
  <c r="R78" i="61"/>
  <c r="O78" i="61"/>
  <c r="N78" i="61"/>
  <c r="M78" i="61"/>
  <c r="K78" i="61"/>
  <c r="P78" i="61" s="1"/>
  <c r="H78" i="61"/>
  <c r="R77" i="61"/>
  <c r="O77" i="61"/>
  <c r="N77" i="61"/>
  <c r="M77" i="61"/>
  <c r="K77" i="61"/>
  <c r="P77" i="61" s="1"/>
  <c r="H77" i="61"/>
  <c r="R76" i="61"/>
  <c r="O76" i="61"/>
  <c r="N76" i="61"/>
  <c r="M76" i="61"/>
  <c r="K76" i="61"/>
  <c r="P76" i="61" s="1"/>
  <c r="H76" i="61"/>
  <c r="R75" i="61"/>
  <c r="O75" i="61"/>
  <c r="N75" i="61"/>
  <c r="M75" i="61"/>
  <c r="K75" i="61"/>
  <c r="P75" i="61" s="1"/>
  <c r="H75" i="61"/>
  <c r="R74" i="61"/>
  <c r="O74" i="61"/>
  <c r="N74" i="61"/>
  <c r="M74" i="61"/>
  <c r="K74" i="61"/>
  <c r="P74" i="61" s="1"/>
  <c r="H74" i="61"/>
  <c r="R73" i="61"/>
  <c r="O73" i="61"/>
  <c r="N73" i="61"/>
  <c r="M73" i="61"/>
  <c r="K73" i="61"/>
  <c r="P73" i="61" s="1"/>
  <c r="H73" i="61"/>
  <c r="R72" i="61"/>
  <c r="O72" i="61"/>
  <c r="N72" i="61"/>
  <c r="M72" i="61"/>
  <c r="K72" i="61"/>
  <c r="P72" i="61" s="1"/>
  <c r="H72" i="61"/>
  <c r="R71" i="61"/>
  <c r="O71" i="61"/>
  <c r="N71" i="61"/>
  <c r="M71" i="61"/>
  <c r="K71" i="61"/>
  <c r="P71" i="61" s="1"/>
  <c r="H71" i="61"/>
  <c r="R70" i="61"/>
  <c r="O70" i="61"/>
  <c r="N70" i="61"/>
  <c r="M70" i="61"/>
  <c r="K70" i="61"/>
  <c r="P70" i="61" s="1"/>
  <c r="H70" i="61"/>
  <c r="R69" i="61"/>
  <c r="O69" i="61"/>
  <c r="N69" i="61"/>
  <c r="M69" i="61"/>
  <c r="K69" i="61"/>
  <c r="P69" i="61" s="1"/>
  <c r="H69" i="61"/>
  <c r="R68" i="61"/>
  <c r="O68" i="61"/>
  <c r="N68" i="61"/>
  <c r="M68" i="61"/>
  <c r="K68" i="61"/>
  <c r="P68" i="61" s="1"/>
  <c r="H68" i="61"/>
  <c r="R67" i="61"/>
  <c r="O67" i="61"/>
  <c r="N67" i="61"/>
  <c r="M67" i="61"/>
  <c r="K67" i="61"/>
  <c r="P67" i="61" s="1"/>
  <c r="H67" i="61"/>
  <c r="R66" i="61"/>
  <c r="O66" i="61"/>
  <c r="N66" i="61"/>
  <c r="M66" i="61"/>
  <c r="K66" i="61"/>
  <c r="P66" i="61" s="1"/>
  <c r="H66" i="61"/>
  <c r="R65" i="61"/>
  <c r="O65" i="61"/>
  <c r="N65" i="61"/>
  <c r="M65" i="61"/>
  <c r="K65" i="61"/>
  <c r="P65" i="61" s="1"/>
  <c r="H65" i="61"/>
  <c r="R64" i="61"/>
  <c r="O64" i="61"/>
  <c r="N64" i="61"/>
  <c r="M64" i="61"/>
  <c r="K64" i="61"/>
  <c r="P64" i="61" s="1"/>
  <c r="H64" i="61"/>
  <c r="R63" i="61"/>
  <c r="O63" i="61"/>
  <c r="N63" i="61"/>
  <c r="M63" i="61"/>
  <c r="K63" i="61"/>
  <c r="P63" i="61" s="1"/>
  <c r="H63" i="61"/>
  <c r="R62" i="61"/>
  <c r="O62" i="61"/>
  <c r="N62" i="61"/>
  <c r="M62" i="61"/>
  <c r="K62" i="61"/>
  <c r="P62" i="61" s="1"/>
  <c r="H62" i="61"/>
  <c r="R61" i="61"/>
  <c r="O61" i="61"/>
  <c r="N61" i="61"/>
  <c r="M61" i="61"/>
  <c r="K61" i="61"/>
  <c r="P61" i="61" s="1"/>
  <c r="H61" i="61"/>
  <c r="R60" i="61"/>
  <c r="O60" i="61"/>
  <c r="N60" i="61"/>
  <c r="M60" i="61"/>
  <c r="K60" i="61"/>
  <c r="P60" i="61" s="1"/>
  <c r="H60" i="61"/>
  <c r="R59" i="61"/>
  <c r="O59" i="61"/>
  <c r="N59" i="61"/>
  <c r="M59" i="61"/>
  <c r="K59" i="61"/>
  <c r="P59" i="61" s="1"/>
  <c r="H59" i="61"/>
  <c r="R58" i="61"/>
  <c r="O58" i="61"/>
  <c r="N58" i="61"/>
  <c r="M58" i="61"/>
  <c r="K58" i="61"/>
  <c r="P58" i="61" s="1"/>
  <c r="H58" i="61"/>
  <c r="R57" i="61"/>
  <c r="O57" i="61"/>
  <c r="N57" i="61"/>
  <c r="M57" i="61"/>
  <c r="K57" i="61"/>
  <c r="P57" i="61" s="1"/>
  <c r="H57" i="61"/>
  <c r="R56" i="61"/>
  <c r="O56" i="61"/>
  <c r="N56" i="61"/>
  <c r="M56" i="61"/>
  <c r="K56" i="61"/>
  <c r="P56" i="61" s="1"/>
  <c r="H56" i="61"/>
  <c r="R55" i="61"/>
  <c r="O55" i="61"/>
  <c r="N55" i="61"/>
  <c r="M55" i="61"/>
  <c r="K55" i="61"/>
  <c r="P55" i="61" s="1"/>
  <c r="H55" i="61"/>
  <c r="R54" i="61"/>
  <c r="O54" i="61"/>
  <c r="N54" i="61"/>
  <c r="M54" i="61"/>
  <c r="K54" i="61"/>
  <c r="P54" i="61" s="1"/>
  <c r="H54" i="61"/>
  <c r="R53" i="61"/>
  <c r="O53" i="61"/>
  <c r="N53" i="61"/>
  <c r="M53" i="61"/>
  <c r="K53" i="61"/>
  <c r="P53" i="61" s="1"/>
  <c r="H53" i="61"/>
  <c r="R52" i="61"/>
  <c r="O52" i="61"/>
  <c r="N52" i="61"/>
  <c r="M52" i="61"/>
  <c r="K52" i="61"/>
  <c r="P52" i="61" s="1"/>
  <c r="H52" i="61"/>
  <c r="R51" i="61"/>
  <c r="O51" i="61"/>
  <c r="N51" i="61"/>
  <c r="M51" i="61"/>
  <c r="K51" i="61"/>
  <c r="P51" i="61" s="1"/>
  <c r="H51" i="61"/>
  <c r="R50" i="61"/>
  <c r="O50" i="61"/>
  <c r="N50" i="61"/>
  <c r="M50" i="61"/>
  <c r="K50" i="61"/>
  <c r="P50" i="61" s="1"/>
  <c r="H50" i="61"/>
  <c r="R49" i="61"/>
  <c r="O49" i="61"/>
  <c r="N49" i="61"/>
  <c r="M49" i="61"/>
  <c r="K49" i="61"/>
  <c r="P49" i="61" s="1"/>
  <c r="H49" i="61"/>
  <c r="R48" i="61"/>
  <c r="O48" i="61"/>
  <c r="N48" i="61"/>
  <c r="M48" i="61"/>
  <c r="K48" i="61"/>
  <c r="P48" i="61" s="1"/>
  <c r="H48" i="61"/>
  <c r="R47" i="61"/>
  <c r="O47" i="61"/>
  <c r="N47" i="61"/>
  <c r="M47" i="61"/>
  <c r="K47" i="61"/>
  <c r="P47" i="61" s="1"/>
  <c r="H47" i="61"/>
  <c r="R46" i="61"/>
  <c r="O46" i="61"/>
  <c r="N46" i="61"/>
  <c r="M46" i="61"/>
  <c r="K46" i="61"/>
  <c r="P46" i="61" s="1"/>
  <c r="H46" i="61"/>
  <c r="R45" i="61"/>
  <c r="O45" i="61"/>
  <c r="N45" i="61"/>
  <c r="M45" i="61"/>
  <c r="K45" i="61"/>
  <c r="P45" i="61" s="1"/>
  <c r="H45" i="61"/>
  <c r="R44" i="61"/>
  <c r="O44" i="61"/>
  <c r="N44" i="61"/>
  <c r="M44" i="61"/>
  <c r="K44" i="61"/>
  <c r="P44" i="61" s="1"/>
  <c r="H44" i="61"/>
  <c r="R43" i="61"/>
  <c r="O43" i="61"/>
  <c r="N43" i="61"/>
  <c r="M43" i="61"/>
  <c r="K43" i="61"/>
  <c r="P43" i="61" s="1"/>
  <c r="H43" i="61"/>
  <c r="R42" i="61"/>
  <c r="O42" i="61"/>
  <c r="N42" i="61"/>
  <c r="M42" i="61"/>
  <c r="K42" i="61"/>
  <c r="P42" i="61" s="1"/>
  <c r="H42" i="61"/>
  <c r="R41" i="61"/>
  <c r="O41" i="61"/>
  <c r="N41" i="61"/>
  <c r="M41" i="61"/>
  <c r="K41" i="61"/>
  <c r="P41" i="61" s="1"/>
  <c r="H41" i="61"/>
  <c r="R40" i="61"/>
  <c r="O40" i="61"/>
  <c r="N40" i="61"/>
  <c r="M40" i="61"/>
  <c r="K40" i="61"/>
  <c r="P40" i="61" s="1"/>
  <c r="H40" i="61"/>
  <c r="R39" i="61"/>
  <c r="O39" i="61"/>
  <c r="N39" i="61"/>
  <c r="M39" i="61"/>
  <c r="K39" i="61"/>
  <c r="P39" i="61" s="1"/>
  <c r="H39" i="61"/>
  <c r="R38" i="61"/>
  <c r="O38" i="61"/>
  <c r="N38" i="61"/>
  <c r="M38" i="61"/>
  <c r="K38" i="61"/>
  <c r="P38" i="61" s="1"/>
  <c r="H38" i="61"/>
  <c r="R37" i="61"/>
  <c r="O37" i="61"/>
  <c r="N37" i="61"/>
  <c r="M37" i="61"/>
  <c r="K37" i="61"/>
  <c r="P37" i="61" s="1"/>
  <c r="H37" i="61"/>
  <c r="R36" i="61"/>
  <c r="O36" i="61"/>
  <c r="N36" i="61"/>
  <c r="M36" i="61"/>
  <c r="K36" i="61"/>
  <c r="P36" i="61" s="1"/>
  <c r="H36" i="61"/>
  <c r="R35" i="61"/>
  <c r="O35" i="61"/>
  <c r="N35" i="61"/>
  <c r="M35" i="61"/>
  <c r="K35" i="61"/>
  <c r="P35" i="61" s="1"/>
  <c r="H35" i="61"/>
  <c r="R34" i="61"/>
  <c r="O34" i="61"/>
  <c r="N34" i="61"/>
  <c r="M34" i="61"/>
  <c r="K34" i="61"/>
  <c r="P34" i="61" s="1"/>
  <c r="H34" i="61"/>
  <c r="R33" i="61"/>
  <c r="O33" i="61"/>
  <c r="N33" i="61"/>
  <c r="M33" i="61"/>
  <c r="K33" i="61"/>
  <c r="P33" i="61" s="1"/>
  <c r="H33" i="61"/>
  <c r="R32" i="61"/>
  <c r="O32" i="61"/>
  <c r="N32" i="61"/>
  <c r="M32" i="61"/>
  <c r="K32" i="61"/>
  <c r="P32" i="61" s="1"/>
  <c r="H32" i="61"/>
  <c r="R31" i="61"/>
  <c r="O31" i="61"/>
  <c r="N31" i="61"/>
  <c r="M31" i="61"/>
  <c r="K31" i="61"/>
  <c r="P31" i="61" s="1"/>
  <c r="H31" i="61"/>
  <c r="R30" i="61"/>
  <c r="O30" i="61"/>
  <c r="N30" i="61"/>
  <c r="M30" i="61"/>
  <c r="K30" i="61"/>
  <c r="P30" i="61" s="1"/>
  <c r="H30" i="61"/>
  <c r="R29" i="61"/>
  <c r="O29" i="61"/>
  <c r="N29" i="61"/>
  <c r="M29" i="61"/>
  <c r="K29" i="61"/>
  <c r="P29" i="61" s="1"/>
  <c r="H29" i="61"/>
  <c r="R28" i="61"/>
  <c r="O28" i="61"/>
  <c r="N28" i="61"/>
  <c r="M28" i="61"/>
  <c r="K28" i="61"/>
  <c r="P28" i="61" s="1"/>
  <c r="H28" i="61"/>
  <c r="R27" i="61"/>
  <c r="O27" i="61"/>
  <c r="N27" i="61"/>
  <c r="M27" i="61"/>
  <c r="K27" i="61"/>
  <c r="P27" i="61" s="1"/>
  <c r="H27" i="61"/>
  <c r="R26" i="61"/>
  <c r="O26" i="61"/>
  <c r="N26" i="61"/>
  <c r="M26" i="61"/>
  <c r="K26" i="61"/>
  <c r="P26" i="61" s="1"/>
  <c r="H26" i="61"/>
  <c r="S25" i="61"/>
  <c r="M25" i="61"/>
  <c r="K25" i="61"/>
  <c r="H25" i="61"/>
  <c r="S24" i="61"/>
  <c r="M24" i="61"/>
  <c r="K24" i="61"/>
  <c r="H24" i="61"/>
  <c r="M23" i="61"/>
  <c r="K23" i="61"/>
  <c r="H23" i="61"/>
  <c r="S22" i="61"/>
  <c r="M22" i="61"/>
  <c r="K22" i="61"/>
  <c r="H22" i="61"/>
  <c r="S21" i="61"/>
  <c r="M21" i="61"/>
  <c r="K21" i="61"/>
  <c r="H21" i="61"/>
  <c r="M20" i="61"/>
  <c r="K20" i="61"/>
  <c r="H20" i="61"/>
  <c r="M19" i="61"/>
  <c r="K19" i="61"/>
  <c r="H19" i="61"/>
  <c r="S18" i="61"/>
  <c r="M18" i="61"/>
  <c r="K18" i="61"/>
  <c r="H18" i="61"/>
  <c r="M17" i="61"/>
  <c r="K17" i="61"/>
  <c r="H17" i="61"/>
  <c r="M16" i="61"/>
  <c r="K16" i="61"/>
  <c r="H16" i="61"/>
  <c r="R15" i="61"/>
  <c r="O15" i="61"/>
  <c r="N15" i="61"/>
  <c r="M15" i="61"/>
  <c r="K15" i="61"/>
  <c r="P15" i="61" s="1"/>
  <c r="H15" i="61"/>
  <c r="R14" i="61"/>
  <c r="O14" i="61"/>
  <c r="N14" i="61"/>
  <c r="M14" i="61"/>
  <c r="K14" i="61"/>
  <c r="P14" i="61" s="1"/>
  <c r="H14" i="61"/>
  <c r="R13" i="61"/>
  <c r="O13" i="61"/>
  <c r="N13" i="61"/>
  <c r="M13" i="61"/>
  <c r="K13" i="61"/>
  <c r="P13" i="61" s="1"/>
  <c r="H13" i="61"/>
  <c r="R12" i="61"/>
  <c r="O12" i="61"/>
  <c r="N12" i="61"/>
  <c r="M12" i="61"/>
  <c r="K12" i="61"/>
  <c r="P12" i="61" s="1"/>
  <c r="H12" i="61"/>
  <c r="R11" i="61"/>
  <c r="O11" i="61"/>
  <c r="N11" i="61"/>
  <c r="M11" i="61"/>
  <c r="K11" i="61"/>
  <c r="P11" i="61" s="1"/>
  <c r="H11" i="61"/>
  <c r="R10" i="61"/>
  <c r="O10" i="61"/>
  <c r="N10" i="61"/>
  <c r="M10" i="61"/>
  <c r="K10" i="61"/>
  <c r="P10" i="61" s="1"/>
  <c r="H10" i="61"/>
  <c r="R9" i="61"/>
  <c r="O9" i="61"/>
  <c r="N9" i="61"/>
  <c r="M9" i="61"/>
  <c r="K9" i="61"/>
  <c r="P9" i="61" s="1"/>
  <c r="H9" i="61"/>
  <c r="O8" i="61"/>
  <c r="L8" i="61"/>
  <c r="J8" i="61"/>
  <c r="J80" i="61" s="1"/>
  <c r="I8" i="61"/>
  <c r="I80" i="61" s="1"/>
  <c r="G8" i="61"/>
  <c r="E8" i="61"/>
  <c r="E80" i="61" s="1"/>
  <c r="D8" i="61"/>
  <c r="D80" i="61" s="1"/>
  <c r="C8" i="61"/>
  <c r="C80" i="61" s="1"/>
  <c r="R7" i="61"/>
  <c r="O7" i="61"/>
  <c r="N7" i="61"/>
  <c r="L79" i="60"/>
  <c r="J79" i="60"/>
  <c r="I79" i="60"/>
  <c r="G79" i="60"/>
  <c r="E79" i="60"/>
  <c r="O79" i="60" s="1"/>
  <c r="D79" i="60"/>
  <c r="C79" i="60"/>
  <c r="Q78" i="60"/>
  <c r="O78" i="60"/>
  <c r="P78" i="60" s="1"/>
  <c r="N78" i="60"/>
  <c r="M78" i="60"/>
  <c r="K78" i="60"/>
  <c r="H78" i="60"/>
  <c r="F78" i="60"/>
  <c r="Q77" i="60"/>
  <c r="R77" i="60" s="1"/>
  <c r="O77" i="60"/>
  <c r="P77" i="60" s="1"/>
  <c r="N77" i="60"/>
  <c r="M77" i="60"/>
  <c r="K77" i="60"/>
  <c r="H77" i="60"/>
  <c r="F77" i="60"/>
  <c r="Q76" i="60"/>
  <c r="O76" i="60"/>
  <c r="N76" i="60"/>
  <c r="M76" i="60"/>
  <c r="K76" i="60"/>
  <c r="H76" i="60"/>
  <c r="F76" i="60"/>
  <c r="Q75" i="60"/>
  <c r="O75" i="60"/>
  <c r="N75" i="60"/>
  <c r="P75" i="60" s="1"/>
  <c r="M75" i="60"/>
  <c r="K75" i="60"/>
  <c r="H75" i="60"/>
  <c r="F75" i="60"/>
  <c r="Q74" i="60"/>
  <c r="R74" i="60" s="1"/>
  <c r="O74" i="60"/>
  <c r="N74" i="60"/>
  <c r="M74" i="60"/>
  <c r="K74" i="60"/>
  <c r="H74" i="60"/>
  <c r="F74" i="60"/>
  <c r="Q73" i="60"/>
  <c r="O73" i="60"/>
  <c r="N73" i="60"/>
  <c r="M73" i="60"/>
  <c r="K73" i="60"/>
  <c r="H73" i="60"/>
  <c r="F73" i="60"/>
  <c r="Q72" i="60"/>
  <c r="O72" i="60"/>
  <c r="N72" i="60"/>
  <c r="M72" i="60"/>
  <c r="K72" i="60"/>
  <c r="H72" i="60"/>
  <c r="F72" i="60"/>
  <c r="Q71" i="60"/>
  <c r="O71" i="60"/>
  <c r="P71" i="60" s="1"/>
  <c r="N71" i="60"/>
  <c r="M71" i="60"/>
  <c r="K71" i="60"/>
  <c r="H71" i="60"/>
  <c r="F71" i="60"/>
  <c r="Q70" i="60"/>
  <c r="O70" i="60"/>
  <c r="N70" i="60"/>
  <c r="M70" i="60"/>
  <c r="K70" i="60"/>
  <c r="H70" i="60"/>
  <c r="F70" i="60"/>
  <c r="Q69" i="60"/>
  <c r="R69" i="60" s="1"/>
  <c r="O69" i="60"/>
  <c r="N69" i="60"/>
  <c r="P69" i="60" s="1"/>
  <c r="M69" i="60"/>
  <c r="K69" i="60"/>
  <c r="H69" i="60"/>
  <c r="F69" i="60"/>
  <c r="Q68" i="60"/>
  <c r="O68" i="60"/>
  <c r="N68" i="60"/>
  <c r="M68" i="60"/>
  <c r="K68" i="60"/>
  <c r="H68" i="60"/>
  <c r="F68" i="60"/>
  <c r="Q67" i="60"/>
  <c r="O67" i="60"/>
  <c r="P67" i="60" s="1"/>
  <c r="N67" i="60"/>
  <c r="M67" i="60"/>
  <c r="K67" i="60"/>
  <c r="H67" i="60"/>
  <c r="F67" i="60"/>
  <c r="Q66" i="60"/>
  <c r="O66" i="60"/>
  <c r="N66" i="60"/>
  <c r="M66" i="60"/>
  <c r="K66" i="60"/>
  <c r="H66" i="60"/>
  <c r="F66" i="60"/>
  <c r="Q65" i="60"/>
  <c r="O65" i="60"/>
  <c r="N65" i="60"/>
  <c r="P65" i="60" s="1"/>
  <c r="M65" i="60"/>
  <c r="K65" i="60"/>
  <c r="H65" i="60"/>
  <c r="F65" i="60"/>
  <c r="Q64" i="60"/>
  <c r="R64" i="60" s="1"/>
  <c r="O64" i="60"/>
  <c r="N64" i="60"/>
  <c r="M64" i="60"/>
  <c r="K64" i="60"/>
  <c r="H64" i="60"/>
  <c r="F64" i="60"/>
  <c r="Q63" i="60"/>
  <c r="R63" i="60" s="1"/>
  <c r="O63" i="60"/>
  <c r="N63" i="60"/>
  <c r="P63" i="60" s="1"/>
  <c r="M63" i="60"/>
  <c r="K63" i="60"/>
  <c r="H63" i="60"/>
  <c r="F63" i="60"/>
  <c r="Q62" i="60"/>
  <c r="O62" i="60"/>
  <c r="N62" i="60"/>
  <c r="M62" i="60"/>
  <c r="K62" i="60"/>
  <c r="H62" i="60"/>
  <c r="F62" i="60"/>
  <c r="Q61" i="60"/>
  <c r="R61" i="60" s="1"/>
  <c r="O61" i="60"/>
  <c r="N61" i="60"/>
  <c r="M61" i="60"/>
  <c r="K61" i="60"/>
  <c r="H61" i="60"/>
  <c r="F61" i="60"/>
  <c r="Q60" i="60"/>
  <c r="O60" i="60"/>
  <c r="N60" i="60"/>
  <c r="M60" i="60"/>
  <c r="K60" i="60"/>
  <c r="H60" i="60"/>
  <c r="F60" i="60"/>
  <c r="Q59" i="60"/>
  <c r="O59" i="60"/>
  <c r="P59" i="60" s="1"/>
  <c r="N59" i="60"/>
  <c r="M59" i="60"/>
  <c r="K59" i="60"/>
  <c r="H59" i="60"/>
  <c r="F59" i="60"/>
  <c r="Q58" i="60"/>
  <c r="O58" i="60"/>
  <c r="N58" i="60"/>
  <c r="M58" i="60"/>
  <c r="K58" i="60"/>
  <c r="H58" i="60"/>
  <c r="F58" i="60"/>
  <c r="Q57" i="60"/>
  <c r="R57" i="60" s="1"/>
  <c r="O57" i="60"/>
  <c r="N57" i="60"/>
  <c r="P57" i="60" s="1"/>
  <c r="M57" i="60"/>
  <c r="K57" i="60"/>
  <c r="H57" i="60"/>
  <c r="F57" i="60"/>
  <c r="Q56" i="60"/>
  <c r="O56" i="60"/>
  <c r="N56" i="60"/>
  <c r="M56" i="60"/>
  <c r="K56" i="60"/>
  <c r="H56" i="60"/>
  <c r="F56" i="60"/>
  <c r="Q55" i="60"/>
  <c r="O55" i="60"/>
  <c r="N55" i="60"/>
  <c r="P55" i="60" s="1"/>
  <c r="M55" i="60"/>
  <c r="K55" i="60"/>
  <c r="H55" i="60"/>
  <c r="F55" i="60"/>
  <c r="Q54" i="60"/>
  <c r="O54" i="60"/>
  <c r="N54" i="60"/>
  <c r="M54" i="60"/>
  <c r="K54" i="60"/>
  <c r="H54" i="60"/>
  <c r="F54" i="60"/>
  <c r="Q53" i="60"/>
  <c r="R53" i="60" s="1"/>
  <c r="O53" i="60"/>
  <c r="N53" i="60"/>
  <c r="P53" i="60" s="1"/>
  <c r="M53" i="60"/>
  <c r="K53" i="60"/>
  <c r="H53" i="60"/>
  <c r="F53" i="60"/>
  <c r="Q52" i="60"/>
  <c r="O52" i="60"/>
  <c r="N52" i="60"/>
  <c r="M52" i="60"/>
  <c r="K52" i="60"/>
  <c r="H52" i="60"/>
  <c r="F52" i="60"/>
  <c r="Q51" i="60"/>
  <c r="O51" i="60"/>
  <c r="N51" i="60"/>
  <c r="P51" i="60" s="1"/>
  <c r="M51" i="60"/>
  <c r="K51" i="60"/>
  <c r="H51" i="60"/>
  <c r="F51" i="60"/>
  <c r="Q50" i="60"/>
  <c r="O50" i="60"/>
  <c r="N50" i="60"/>
  <c r="M50" i="60"/>
  <c r="K50" i="60"/>
  <c r="H50" i="60"/>
  <c r="F50" i="60"/>
  <c r="Q49" i="60"/>
  <c r="R49" i="60" s="1"/>
  <c r="O49" i="60"/>
  <c r="N49" i="60"/>
  <c r="P49" i="60" s="1"/>
  <c r="M49" i="60"/>
  <c r="K49" i="60"/>
  <c r="H49" i="60"/>
  <c r="F49" i="60"/>
  <c r="Q48" i="60"/>
  <c r="O48" i="60"/>
  <c r="P48" i="60" s="1"/>
  <c r="N48" i="60"/>
  <c r="M48" i="60"/>
  <c r="K48" i="60"/>
  <c r="H48" i="60"/>
  <c r="F48" i="60"/>
  <c r="Q47" i="60"/>
  <c r="R47" i="60" s="1"/>
  <c r="P47" i="60"/>
  <c r="O47" i="60"/>
  <c r="N47" i="60"/>
  <c r="M47" i="60"/>
  <c r="K47" i="60"/>
  <c r="H47" i="60"/>
  <c r="F47" i="60"/>
  <c r="Q46" i="60"/>
  <c r="O46" i="60"/>
  <c r="P46" i="60" s="1"/>
  <c r="N46" i="60"/>
  <c r="M46" i="60"/>
  <c r="K46" i="60"/>
  <c r="H46" i="60"/>
  <c r="F46" i="60"/>
  <c r="Q45" i="60"/>
  <c r="R45" i="60" s="1"/>
  <c r="O45" i="60"/>
  <c r="N45" i="60"/>
  <c r="M45" i="60"/>
  <c r="K45" i="60"/>
  <c r="H45" i="60"/>
  <c r="F45" i="60"/>
  <c r="Q44" i="60"/>
  <c r="O44" i="60"/>
  <c r="N44" i="60"/>
  <c r="M44" i="60"/>
  <c r="K44" i="60"/>
  <c r="H44" i="60"/>
  <c r="F44" i="60"/>
  <c r="Q43" i="60"/>
  <c r="O43" i="60"/>
  <c r="N43" i="60"/>
  <c r="P43" i="60" s="1"/>
  <c r="M43" i="60"/>
  <c r="K43" i="60"/>
  <c r="H43" i="60"/>
  <c r="F43" i="60"/>
  <c r="Q42" i="60"/>
  <c r="R42" i="60" s="1"/>
  <c r="O42" i="60"/>
  <c r="N42" i="60"/>
  <c r="M42" i="60"/>
  <c r="K42" i="60"/>
  <c r="H42" i="60"/>
  <c r="F42" i="60"/>
  <c r="Q41" i="60"/>
  <c r="O41" i="60"/>
  <c r="N41" i="60"/>
  <c r="M41" i="60"/>
  <c r="K41" i="60"/>
  <c r="H41" i="60"/>
  <c r="F41" i="60"/>
  <c r="Q40" i="60"/>
  <c r="O40" i="60"/>
  <c r="N40" i="60"/>
  <c r="M40" i="60"/>
  <c r="K40" i="60"/>
  <c r="H40" i="60"/>
  <c r="F40" i="60"/>
  <c r="Q39" i="60"/>
  <c r="O39" i="60"/>
  <c r="N39" i="60"/>
  <c r="M39" i="60"/>
  <c r="K39" i="60"/>
  <c r="H39" i="60"/>
  <c r="F39" i="60"/>
  <c r="Q38" i="60"/>
  <c r="O38" i="60"/>
  <c r="N38" i="60"/>
  <c r="M38" i="60"/>
  <c r="K38" i="60"/>
  <c r="H38" i="60"/>
  <c r="F38" i="60"/>
  <c r="Q37" i="60"/>
  <c r="O37" i="60"/>
  <c r="N37" i="60"/>
  <c r="M37" i="60"/>
  <c r="K37" i="60"/>
  <c r="H37" i="60"/>
  <c r="F37" i="60"/>
  <c r="Q36" i="60"/>
  <c r="O36" i="60"/>
  <c r="N36" i="60"/>
  <c r="M36" i="60"/>
  <c r="K36" i="60"/>
  <c r="H36" i="60"/>
  <c r="F36" i="60"/>
  <c r="Q35" i="60"/>
  <c r="O35" i="60"/>
  <c r="P35" i="60" s="1"/>
  <c r="N35" i="60"/>
  <c r="M35" i="60"/>
  <c r="K35" i="60"/>
  <c r="H35" i="60"/>
  <c r="F35" i="60"/>
  <c r="Q34" i="60"/>
  <c r="O34" i="60"/>
  <c r="N34" i="60"/>
  <c r="M34" i="60"/>
  <c r="K34" i="60"/>
  <c r="H34" i="60"/>
  <c r="F34" i="60"/>
  <c r="Q33" i="60"/>
  <c r="O33" i="60"/>
  <c r="N33" i="60"/>
  <c r="P33" i="60" s="1"/>
  <c r="M33" i="60"/>
  <c r="K33" i="60"/>
  <c r="H33" i="60"/>
  <c r="F33" i="60"/>
  <c r="Q32" i="60"/>
  <c r="O32" i="60"/>
  <c r="N32" i="60"/>
  <c r="M32" i="60"/>
  <c r="K32" i="60"/>
  <c r="H32" i="60"/>
  <c r="F32" i="60"/>
  <c r="Q31" i="60"/>
  <c r="R31" i="60" s="1"/>
  <c r="O31" i="60"/>
  <c r="N31" i="60"/>
  <c r="M31" i="60"/>
  <c r="K31" i="60"/>
  <c r="H31" i="60"/>
  <c r="F31" i="60"/>
  <c r="Q30" i="60"/>
  <c r="O30" i="60"/>
  <c r="N30" i="60"/>
  <c r="M30" i="60"/>
  <c r="K30" i="60"/>
  <c r="H30" i="60"/>
  <c r="F30" i="60"/>
  <c r="Q29" i="60"/>
  <c r="O29" i="60"/>
  <c r="N29" i="60"/>
  <c r="M29" i="60"/>
  <c r="K29" i="60"/>
  <c r="H29" i="60"/>
  <c r="F29" i="60"/>
  <c r="Q28" i="60"/>
  <c r="O28" i="60"/>
  <c r="N28" i="60"/>
  <c r="M28" i="60"/>
  <c r="K28" i="60"/>
  <c r="H28" i="60"/>
  <c r="F28" i="60"/>
  <c r="Q27" i="60"/>
  <c r="O27" i="60"/>
  <c r="N27" i="60"/>
  <c r="M27" i="60"/>
  <c r="K27" i="60"/>
  <c r="H27" i="60"/>
  <c r="F27" i="60"/>
  <c r="Q26" i="60"/>
  <c r="O26" i="60"/>
  <c r="N26" i="60"/>
  <c r="M26" i="60"/>
  <c r="K26" i="60"/>
  <c r="H26" i="60"/>
  <c r="F26" i="60"/>
  <c r="O25" i="60"/>
  <c r="M25" i="60"/>
  <c r="K25" i="60"/>
  <c r="H25" i="60"/>
  <c r="F25" i="60"/>
  <c r="O24" i="60"/>
  <c r="M24" i="60"/>
  <c r="K24" i="60"/>
  <c r="H24" i="60"/>
  <c r="F24" i="60"/>
  <c r="O23" i="60"/>
  <c r="P23" i="60" s="1"/>
  <c r="M23" i="60"/>
  <c r="K23" i="60"/>
  <c r="H23" i="60"/>
  <c r="F23" i="60"/>
  <c r="O22" i="60"/>
  <c r="M22" i="60"/>
  <c r="K22" i="60"/>
  <c r="H22" i="60"/>
  <c r="F22" i="60"/>
  <c r="O21" i="60"/>
  <c r="M21" i="60"/>
  <c r="K21" i="60"/>
  <c r="H21" i="60"/>
  <c r="F21" i="60"/>
  <c r="O20" i="60"/>
  <c r="M20" i="60"/>
  <c r="K20" i="60"/>
  <c r="H20" i="60"/>
  <c r="F20" i="60"/>
  <c r="O19" i="60"/>
  <c r="P19" i="60" s="1"/>
  <c r="M19" i="60"/>
  <c r="K19" i="60"/>
  <c r="H19" i="60"/>
  <c r="F19" i="60"/>
  <c r="O18" i="60"/>
  <c r="M18" i="60"/>
  <c r="K18" i="60"/>
  <c r="H18" i="60"/>
  <c r="F18" i="60"/>
  <c r="Q17" i="60"/>
  <c r="O17" i="60"/>
  <c r="N17" i="60"/>
  <c r="M17" i="60"/>
  <c r="K17" i="60"/>
  <c r="H17" i="60"/>
  <c r="F17" i="60"/>
  <c r="Q16" i="60"/>
  <c r="O16" i="60"/>
  <c r="N16" i="60"/>
  <c r="M16" i="60"/>
  <c r="K16" i="60"/>
  <c r="H16" i="60"/>
  <c r="F16" i="60"/>
  <c r="Q15" i="60"/>
  <c r="R15" i="60" s="1"/>
  <c r="O15" i="60"/>
  <c r="N15" i="60"/>
  <c r="M15" i="60"/>
  <c r="K15" i="60"/>
  <c r="H15" i="60"/>
  <c r="F15" i="60"/>
  <c r="Q14" i="60"/>
  <c r="O14" i="60"/>
  <c r="N14" i="60"/>
  <c r="M14" i="60"/>
  <c r="K14" i="60"/>
  <c r="H14" i="60"/>
  <c r="F14" i="60"/>
  <c r="Q13" i="60"/>
  <c r="O13" i="60"/>
  <c r="N13" i="60"/>
  <c r="M13" i="60"/>
  <c r="K13" i="60"/>
  <c r="H13" i="60"/>
  <c r="F13" i="60"/>
  <c r="Q12" i="60"/>
  <c r="O12" i="60"/>
  <c r="N12" i="60"/>
  <c r="M12" i="60"/>
  <c r="K12" i="60"/>
  <c r="H12" i="60"/>
  <c r="F12" i="60"/>
  <c r="Q11" i="60"/>
  <c r="O11" i="60"/>
  <c r="N11" i="60"/>
  <c r="M11" i="60"/>
  <c r="K11" i="60"/>
  <c r="H11" i="60"/>
  <c r="F11" i="60"/>
  <c r="Q10" i="60"/>
  <c r="O10" i="60"/>
  <c r="N10" i="60"/>
  <c r="M10" i="60"/>
  <c r="K10" i="60"/>
  <c r="H10" i="60"/>
  <c r="F10" i="60"/>
  <c r="Q9" i="60"/>
  <c r="O9" i="60"/>
  <c r="N9" i="60"/>
  <c r="P9" i="60" s="1"/>
  <c r="M9" i="60"/>
  <c r="K9" i="60"/>
  <c r="H9" i="60"/>
  <c r="F9" i="60"/>
  <c r="L8" i="60"/>
  <c r="L80" i="60" s="1"/>
  <c r="J8" i="60"/>
  <c r="J80" i="60" s="1"/>
  <c r="I8" i="60"/>
  <c r="I80" i="60" s="1"/>
  <c r="G8" i="60"/>
  <c r="G80" i="60" s="1"/>
  <c r="E8" i="60"/>
  <c r="O8" i="60" s="1"/>
  <c r="D8" i="60"/>
  <c r="D80" i="60" s="1"/>
  <c r="C8" i="60"/>
  <c r="C80" i="60" s="1"/>
  <c r="Q7" i="60"/>
  <c r="Q7" i="5" s="1"/>
  <c r="O7" i="60"/>
  <c r="N7" i="60"/>
  <c r="K79" i="59"/>
  <c r="I79" i="59"/>
  <c r="N79" i="59" s="1"/>
  <c r="G79" i="59"/>
  <c r="D79" i="59"/>
  <c r="C79" i="59"/>
  <c r="P78" i="59"/>
  <c r="N78" i="59"/>
  <c r="M78" i="59"/>
  <c r="L78" i="59"/>
  <c r="J78" i="59"/>
  <c r="P77" i="59"/>
  <c r="N77" i="59"/>
  <c r="M77" i="59"/>
  <c r="L77" i="59"/>
  <c r="J77" i="59"/>
  <c r="P76" i="59"/>
  <c r="N76" i="59"/>
  <c r="M76" i="59"/>
  <c r="L76" i="59"/>
  <c r="J76" i="59"/>
  <c r="P75" i="59"/>
  <c r="N75" i="59"/>
  <c r="M75" i="59"/>
  <c r="L75" i="59"/>
  <c r="J75" i="59"/>
  <c r="P74" i="59"/>
  <c r="N74" i="59"/>
  <c r="M74" i="59"/>
  <c r="L74" i="59"/>
  <c r="J74" i="59"/>
  <c r="P73" i="59"/>
  <c r="N73" i="59"/>
  <c r="M73" i="59"/>
  <c r="L73" i="59"/>
  <c r="J73" i="59"/>
  <c r="P72" i="59"/>
  <c r="N72" i="59"/>
  <c r="M72" i="59"/>
  <c r="L72" i="59"/>
  <c r="J72" i="59"/>
  <c r="P71" i="59"/>
  <c r="N71" i="59"/>
  <c r="M71" i="59"/>
  <c r="L71" i="59"/>
  <c r="J71" i="59"/>
  <c r="P70" i="59"/>
  <c r="N70" i="59"/>
  <c r="M70" i="59"/>
  <c r="L70" i="59"/>
  <c r="J70" i="59"/>
  <c r="P69" i="59"/>
  <c r="N69" i="59"/>
  <c r="M69" i="59"/>
  <c r="L69" i="59"/>
  <c r="J69" i="59"/>
  <c r="P68" i="59"/>
  <c r="N68" i="59"/>
  <c r="M68" i="59"/>
  <c r="L68" i="59"/>
  <c r="J68" i="59"/>
  <c r="P67" i="59"/>
  <c r="N67" i="59"/>
  <c r="M67" i="59"/>
  <c r="L67" i="59"/>
  <c r="J67" i="59"/>
  <c r="P66" i="59"/>
  <c r="N66" i="59"/>
  <c r="M66" i="59"/>
  <c r="L66" i="59"/>
  <c r="J66" i="59"/>
  <c r="P65" i="59"/>
  <c r="N65" i="59"/>
  <c r="M65" i="59"/>
  <c r="L65" i="59"/>
  <c r="J65" i="59"/>
  <c r="P64" i="59"/>
  <c r="N64" i="59"/>
  <c r="M64" i="59"/>
  <c r="L64" i="59"/>
  <c r="J64" i="59"/>
  <c r="P63" i="59"/>
  <c r="N63" i="59"/>
  <c r="M63" i="59"/>
  <c r="L63" i="59"/>
  <c r="J63" i="59"/>
  <c r="P62" i="59"/>
  <c r="N62" i="59"/>
  <c r="M62" i="59"/>
  <c r="L62" i="59"/>
  <c r="J62" i="59"/>
  <c r="P61" i="59"/>
  <c r="N61" i="59"/>
  <c r="M61" i="59"/>
  <c r="L61" i="59"/>
  <c r="J61" i="59"/>
  <c r="P60" i="59"/>
  <c r="N60" i="59"/>
  <c r="M60" i="59"/>
  <c r="L60" i="59"/>
  <c r="J60" i="59"/>
  <c r="P59" i="59"/>
  <c r="N59" i="59"/>
  <c r="M59" i="59"/>
  <c r="L59" i="59"/>
  <c r="J59" i="59"/>
  <c r="P58" i="59"/>
  <c r="N58" i="59"/>
  <c r="M58" i="59"/>
  <c r="L58" i="59"/>
  <c r="J58" i="59"/>
  <c r="P57" i="59"/>
  <c r="N57" i="59"/>
  <c r="M57" i="59"/>
  <c r="L57" i="59"/>
  <c r="J57" i="59"/>
  <c r="P56" i="59"/>
  <c r="N56" i="59"/>
  <c r="M56" i="59"/>
  <c r="L56" i="59"/>
  <c r="J56" i="59"/>
  <c r="P55" i="59"/>
  <c r="N55" i="59"/>
  <c r="M55" i="59"/>
  <c r="L55" i="59"/>
  <c r="J55" i="59"/>
  <c r="P54" i="59"/>
  <c r="N54" i="59"/>
  <c r="M54" i="59"/>
  <c r="O54" i="59" s="1"/>
  <c r="L54" i="59"/>
  <c r="J54" i="59"/>
  <c r="P53" i="59"/>
  <c r="N53" i="59"/>
  <c r="M53" i="59"/>
  <c r="L53" i="59"/>
  <c r="J53" i="59"/>
  <c r="P52" i="59"/>
  <c r="N52" i="59"/>
  <c r="M52" i="59"/>
  <c r="L52" i="59"/>
  <c r="J52" i="59"/>
  <c r="P51" i="59"/>
  <c r="N51" i="59"/>
  <c r="M51" i="59"/>
  <c r="L51" i="59"/>
  <c r="J51" i="59"/>
  <c r="P50" i="59"/>
  <c r="N50" i="59"/>
  <c r="M50" i="59"/>
  <c r="O50" i="59" s="1"/>
  <c r="L50" i="59"/>
  <c r="J50" i="59"/>
  <c r="P49" i="59"/>
  <c r="N49" i="59"/>
  <c r="M49" i="59"/>
  <c r="L49" i="59"/>
  <c r="J49" i="59"/>
  <c r="P48" i="59"/>
  <c r="N48" i="59"/>
  <c r="M48" i="59"/>
  <c r="L48" i="59"/>
  <c r="J48" i="59"/>
  <c r="P47" i="59"/>
  <c r="N47" i="59"/>
  <c r="M47" i="59"/>
  <c r="L47" i="59"/>
  <c r="J47" i="59"/>
  <c r="P46" i="59"/>
  <c r="N46" i="59"/>
  <c r="M46" i="59"/>
  <c r="L46" i="59"/>
  <c r="J46" i="59"/>
  <c r="P45" i="59"/>
  <c r="N45" i="59"/>
  <c r="M45" i="59"/>
  <c r="L45" i="59"/>
  <c r="J45" i="59"/>
  <c r="P44" i="59"/>
  <c r="N44" i="59"/>
  <c r="M44" i="59"/>
  <c r="L44" i="59"/>
  <c r="J44" i="59"/>
  <c r="P43" i="59"/>
  <c r="N43" i="59"/>
  <c r="M43" i="59"/>
  <c r="L43" i="59"/>
  <c r="J43" i="59"/>
  <c r="P42" i="59"/>
  <c r="N42" i="59"/>
  <c r="M42" i="59"/>
  <c r="L42" i="59"/>
  <c r="J42" i="59"/>
  <c r="P41" i="59"/>
  <c r="N41" i="59"/>
  <c r="M41" i="59"/>
  <c r="L41" i="59"/>
  <c r="J41" i="59"/>
  <c r="P40" i="59"/>
  <c r="N40" i="59"/>
  <c r="M40" i="59"/>
  <c r="L40" i="59"/>
  <c r="J40" i="59"/>
  <c r="P39" i="59"/>
  <c r="N39" i="59"/>
  <c r="M39" i="59"/>
  <c r="L39" i="59"/>
  <c r="J39" i="59"/>
  <c r="P38" i="59"/>
  <c r="N38" i="59"/>
  <c r="M38" i="59"/>
  <c r="O38" i="59" s="1"/>
  <c r="L38" i="59"/>
  <c r="J38" i="59"/>
  <c r="P37" i="59"/>
  <c r="N37" i="59"/>
  <c r="M37" i="59"/>
  <c r="L37" i="59"/>
  <c r="J37" i="59"/>
  <c r="P36" i="59"/>
  <c r="N36" i="59"/>
  <c r="M36" i="59"/>
  <c r="L36" i="59"/>
  <c r="J36" i="59"/>
  <c r="P35" i="59"/>
  <c r="N35" i="59"/>
  <c r="M35" i="59"/>
  <c r="L35" i="59"/>
  <c r="J35" i="59"/>
  <c r="P34" i="59"/>
  <c r="N34" i="59"/>
  <c r="M34" i="59"/>
  <c r="O34" i="59" s="1"/>
  <c r="L34" i="59"/>
  <c r="J34" i="59"/>
  <c r="P33" i="59"/>
  <c r="N33" i="59"/>
  <c r="M33" i="59"/>
  <c r="L33" i="59"/>
  <c r="J33" i="59"/>
  <c r="P32" i="59"/>
  <c r="N32" i="59"/>
  <c r="M32" i="59"/>
  <c r="L32" i="59"/>
  <c r="J32" i="59"/>
  <c r="P31" i="59"/>
  <c r="M31" i="5" s="1"/>
  <c r="N31" i="59"/>
  <c r="M31" i="59"/>
  <c r="L31" i="59"/>
  <c r="J31" i="59"/>
  <c r="P30" i="59"/>
  <c r="M30" i="5" s="1"/>
  <c r="N30" i="59"/>
  <c r="M30" i="59"/>
  <c r="L30" i="59"/>
  <c r="J30" i="59"/>
  <c r="P29" i="59"/>
  <c r="M29" i="5" s="1"/>
  <c r="N29" i="59"/>
  <c r="M29" i="59"/>
  <c r="L29" i="59"/>
  <c r="J29" i="59"/>
  <c r="P28" i="59"/>
  <c r="M28" i="5" s="1"/>
  <c r="N28" i="59"/>
  <c r="M28" i="59"/>
  <c r="L28" i="59"/>
  <c r="J28" i="59"/>
  <c r="P27" i="59"/>
  <c r="M27" i="5" s="1"/>
  <c r="N27" i="59"/>
  <c r="M27" i="59"/>
  <c r="L27" i="59"/>
  <c r="J27" i="59"/>
  <c r="P26" i="59"/>
  <c r="M26" i="5" s="1"/>
  <c r="N26" i="59"/>
  <c r="M26" i="59"/>
  <c r="L26" i="59"/>
  <c r="J26" i="59"/>
  <c r="P25" i="59"/>
  <c r="M25" i="5" s="1"/>
  <c r="N25" i="59"/>
  <c r="M25" i="59"/>
  <c r="L25" i="59"/>
  <c r="J25" i="59"/>
  <c r="P24" i="59"/>
  <c r="M24" i="5" s="1"/>
  <c r="N24" i="59"/>
  <c r="M24" i="59"/>
  <c r="L24" i="59"/>
  <c r="J24" i="59"/>
  <c r="P23" i="59"/>
  <c r="M23" i="5" s="1"/>
  <c r="N23" i="59"/>
  <c r="M23" i="59"/>
  <c r="L23" i="59"/>
  <c r="J23" i="59"/>
  <c r="P22" i="59"/>
  <c r="M22" i="5" s="1"/>
  <c r="N22" i="59"/>
  <c r="M22" i="59"/>
  <c r="L22" i="59"/>
  <c r="J22" i="59"/>
  <c r="P21" i="59"/>
  <c r="M21" i="5" s="1"/>
  <c r="N21" i="59"/>
  <c r="M21" i="59"/>
  <c r="L21" i="59"/>
  <c r="J21" i="59"/>
  <c r="P20" i="59"/>
  <c r="M20" i="5" s="1"/>
  <c r="N20" i="59"/>
  <c r="M20" i="59"/>
  <c r="L20" i="59"/>
  <c r="J20" i="59"/>
  <c r="P19" i="59"/>
  <c r="M19" i="5" s="1"/>
  <c r="N19" i="59"/>
  <c r="M19" i="59"/>
  <c r="L19" i="59"/>
  <c r="J19" i="59"/>
  <c r="P18" i="59"/>
  <c r="M18" i="5" s="1"/>
  <c r="N18" i="59"/>
  <c r="M18" i="59"/>
  <c r="L18" i="59"/>
  <c r="J18" i="59"/>
  <c r="P17" i="59"/>
  <c r="M17" i="5" s="1"/>
  <c r="N17" i="59"/>
  <c r="M17" i="59"/>
  <c r="L17" i="59"/>
  <c r="J17" i="59"/>
  <c r="P16" i="59"/>
  <c r="M16" i="5" s="1"/>
  <c r="N16" i="59"/>
  <c r="M16" i="59"/>
  <c r="L16" i="59"/>
  <c r="J16" i="59"/>
  <c r="P15" i="59"/>
  <c r="M15" i="5" s="1"/>
  <c r="N15" i="59"/>
  <c r="M15" i="59"/>
  <c r="L15" i="59"/>
  <c r="J15" i="59"/>
  <c r="P14" i="59"/>
  <c r="N14" i="59"/>
  <c r="M14" i="59"/>
  <c r="L14" i="59"/>
  <c r="J14" i="59"/>
  <c r="P13" i="59"/>
  <c r="N13" i="59"/>
  <c r="M13" i="59"/>
  <c r="L13" i="59"/>
  <c r="J13" i="59"/>
  <c r="P12" i="59"/>
  <c r="N12" i="59"/>
  <c r="M12" i="59"/>
  <c r="L12" i="59"/>
  <c r="J12" i="59"/>
  <c r="P11" i="59"/>
  <c r="N11" i="59"/>
  <c r="M11" i="59"/>
  <c r="L11" i="59"/>
  <c r="J11" i="59"/>
  <c r="P10" i="59"/>
  <c r="N10" i="59"/>
  <c r="M10" i="59"/>
  <c r="L10" i="59"/>
  <c r="J10" i="59"/>
  <c r="P9" i="59"/>
  <c r="N9" i="59"/>
  <c r="M9" i="59"/>
  <c r="L9" i="59"/>
  <c r="J9" i="59"/>
  <c r="K8" i="59"/>
  <c r="I8" i="59"/>
  <c r="I80" i="59" s="1"/>
  <c r="G8" i="59"/>
  <c r="G80" i="59" s="1"/>
  <c r="D8" i="59"/>
  <c r="D80" i="59" s="1"/>
  <c r="C8" i="59"/>
  <c r="C80" i="59" s="1"/>
  <c r="P7" i="59"/>
  <c r="N7" i="59"/>
  <c r="M7" i="59"/>
  <c r="J79" i="58"/>
  <c r="N79" i="58" s="1"/>
  <c r="I79" i="58"/>
  <c r="G79" i="58"/>
  <c r="E79" i="58"/>
  <c r="D79" i="58"/>
  <c r="C79" i="58"/>
  <c r="R79" i="58" s="1"/>
  <c r="R78" i="58"/>
  <c r="Q78" i="58"/>
  <c r="L78" i="58"/>
  <c r="K78" i="58"/>
  <c r="H78" i="58"/>
  <c r="F78" i="58"/>
  <c r="N78" i="58" s="1"/>
  <c r="R77" i="58"/>
  <c r="Q77" i="58"/>
  <c r="L77" i="58"/>
  <c r="K77" i="58"/>
  <c r="H77" i="58"/>
  <c r="F77" i="58"/>
  <c r="N77" i="58" s="1"/>
  <c r="R76" i="58"/>
  <c r="Q76" i="58"/>
  <c r="L76" i="58"/>
  <c r="K76" i="58"/>
  <c r="H76" i="58"/>
  <c r="F76" i="58"/>
  <c r="N76" i="58" s="1"/>
  <c r="R75" i="58"/>
  <c r="Q75" i="58"/>
  <c r="L75" i="58"/>
  <c r="K75" i="58"/>
  <c r="H75" i="58"/>
  <c r="F75" i="58"/>
  <c r="N75" i="58" s="1"/>
  <c r="R74" i="58"/>
  <c r="Q74" i="58"/>
  <c r="L74" i="58"/>
  <c r="K74" i="58"/>
  <c r="H74" i="58"/>
  <c r="F74" i="58"/>
  <c r="N74" i="58" s="1"/>
  <c r="R73" i="58"/>
  <c r="Q73" i="58"/>
  <c r="L73" i="58"/>
  <c r="K73" i="58"/>
  <c r="H73" i="58"/>
  <c r="F73" i="58"/>
  <c r="N73" i="58" s="1"/>
  <c r="R72" i="58"/>
  <c r="Q72" i="58"/>
  <c r="L72" i="58"/>
  <c r="K72" i="58"/>
  <c r="H72" i="58"/>
  <c r="F72" i="58"/>
  <c r="N72" i="58" s="1"/>
  <c r="R71" i="58"/>
  <c r="Q71" i="58"/>
  <c r="L71" i="58"/>
  <c r="K71" i="58"/>
  <c r="H71" i="58"/>
  <c r="F71" i="58"/>
  <c r="N71" i="58" s="1"/>
  <c r="R70" i="58"/>
  <c r="Q70" i="58"/>
  <c r="L70" i="58"/>
  <c r="K70" i="58"/>
  <c r="H70" i="58"/>
  <c r="F70" i="58"/>
  <c r="N70" i="58" s="1"/>
  <c r="R69" i="58"/>
  <c r="Q69" i="58"/>
  <c r="L69" i="58"/>
  <c r="K69" i="58"/>
  <c r="H69" i="58"/>
  <c r="F69" i="58"/>
  <c r="N69" i="58" s="1"/>
  <c r="R68" i="58"/>
  <c r="Q68" i="58"/>
  <c r="L68" i="58"/>
  <c r="K68" i="58"/>
  <c r="H68" i="58"/>
  <c r="F68" i="58"/>
  <c r="N68" i="58" s="1"/>
  <c r="R67" i="58"/>
  <c r="Q67" i="58"/>
  <c r="L67" i="58"/>
  <c r="K67" i="58"/>
  <c r="H67" i="58"/>
  <c r="F67" i="58"/>
  <c r="N67" i="58" s="1"/>
  <c r="R66" i="58"/>
  <c r="Q66" i="58"/>
  <c r="L66" i="58"/>
  <c r="K66" i="58"/>
  <c r="H66" i="58"/>
  <c r="F66" i="58"/>
  <c r="N66" i="58" s="1"/>
  <c r="R65" i="58"/>
  <c r="Q65" i="58"/>
  <c r="L65" i="58"/>
  <c r="K65" i="58"/>
  <c r="H65" i="58"/>
  <c r="F65" i="58"/>
  <c r="N65" i="58" s="1"/>
  <c r="R64" i="58"/>
  <c r="Q64" i="58"/>
  <c r="L64" i="58"/>
  <c r="K64" i="58"/>
  <c r="H64" i="58"/>
  <c r="F64" i="58"/>
  <c r="N64" i="58" s="1"/>
  <c r="R63" i="58"/>
  <c r="Q63" i="58"/>
  <c r="L63" i="58"/>
  <c r="K63" i="58"/>
  <c r="H63" i="58"/>
  <c r="F63" i="58"/>
  <c r="N63" i="58" s="1"/>
  <c r="R62" i="58"/>
  <c r="Q62" i="58"/>
  <c r="L62" i="58"/>
  <c r="K62" i="58"/>
  <c r="H62" i="58"/>
  <c r="F62" i="58"/>
  <c r="N62" i="58" s="1"/>
  <c r="R61" i="58"/>
  <c r="Q61" i="58"/>
  <c r="L61" i="58"/>
  <c r="K61" i="58"/>
  <c r="H61" i="58"/>
  <c r="F61" i="58"/>
  <c r="N61" i="58" s="1"/>
  <c r="R60" i="58"/>
  <c r="Q60" i="58"/>
  <c r="L60" i="58"/>
  <c r="K60" i="58"/>
  <c r="H60" i="58"/>
  <c r="F60" i="58"/>
  <c r="N60" i="58" s="1"/>
  <c r="R59" i="58"/>
  <c r="Q59" i="58"/>
  <c r="L59" i="58"/>
  <c r="K59" i="58"/>
  <c r="H59" i="58"/>
  <c r="F59" i="58"/>
  <c r="N59" i="58" s="1"/>
  <c r="R58" i="58"/>
  <c r="Q58" i="58"/>
  <c r="L58" i="58"/>
  <c r="K58" i="58"/>
  <c r="H58" i="58"/>
  <c r="F58" i="58"/>
  <c r="N58" i="58" s="1"/>
  <c r="R57" i="58"/>
  <c r="Q57" i="58"/>
  <c r="L57" i="58"/>
  <c r="K57" i="58"/>
  <c r="H57" i="58"/>
  <c r="F57" i="58"/>
  <c r="N57" i="58" s="1"/>
  <c r="R56" i="58"/>
  <c r="Q56" i="58"/>
  <c r="L56" i="58"/>
  <c r="K56" i="58"/>
  <c r="H56" i="58"/>
  <c r="F56" i="58"/>
  <c r="N56" i="58" s="1"/>
  <c r="R55" i="58"/>
  <c r="Q55" i="58"/>
  <c r="L55" i="58"/>
  <c r="K55" i="58"/>
  <c r="H55" i="58"/>
  <c r="F55" i="58"/>
  <c r="N55" i="58" s="1"/>
  <c r="R54" i="58"/>
  <c r="Q54" i="58"/>
  <c r="L54" i="58"/>
  <c r="K54" i="58"/>
  <c r="H54" i="58"/>
  <c r="F54" i="58"/>
  <c r="N54" i="58" s="1"/>
  <c r="R53" i="58"/>
  <c r="Q53" i="58"/>
  <c r="L53" i="58"/>
  <c r="K53" i="58"/>
  <c r="H53" i="58"/>
  <c r="F53" i="58"/>
  <c r="N53" i="58" s="1"/>
  <c r="R52" i="58"/>
  <c r="Q52" i="58"/>
  <c r="L52" i="58"/>
  <c r="K52" i="58"/>
  <c r="H52" i="58"/>
  <c r="F52" i="58"/>
  <c r="N52" i="58" s="1"/>
  <c r="R51" i="58"/>
  <c r="Q51" i="58"/>
  <c r="L51" i="58"/>
  <c r="K51" i="58"/>
  <c r="H51" i="58"/>
  <c r="F51" i="58"/>
  <c r="N51" i="58" s="1"/>
  <c r="R50" i="58"/>
  <c r="Q50" i="58"/>
  <c r="L50" i="58"/>
  <c r="K50" i="58"/>
  <c r="H50" i="58"/>
  <c r="F50" i="58"/>
  <c r="N50" i="58" s="1"/>
  <c r="R49" i="58"/>
  <c r="Q49" i="58"/>
  <c r="L49" i="58"/>
  <c r="K49" i="58"/>
  <c r="H49" i="58"/>
  <c r="F49" i="58"/>
  <c r="N49" i="58" s="1"/>
  <c r="R48" i="58"/>
  <c r="Q48" i="58"/>
  <c r="L48" i="58"/>
  <c r="K48" i="58"/>
  <c r="H48" i="58"/>
  <c r="F48" i="58"/>
  <c r="N48" i="58" s="1"/>
  <c r="R47" i="58"/>
  <c r="Q47" i="58"/>
  <c r="L47" i="58"/>
  <c r="K47" i="58"/>
  <c r="H47" i="58"/>
  <c r="F47" i="58"/>
  <c r="N47" i="58" s="1"/>
  <c r="R46" i="58"/>
  <c r="Q46" i="58"/>
  <c r="L46" i="58"/>
  <c r="K46" i="58"/>
  <c r="H46" i="58"/>
  <c r="F46" i="58"/>
  <c r="N46" i="58" s="1"/>
  <c r="R45" i="58"/>
  <c r="Q45" i="58"/>
  <c r="L45" i="58"/>
  <c r="K45" i="58"/>
  <c r="H45" i="58"/>
  <c r="F45" i="58"/>
  <c r="N45" i="58" s="1"/>
  <c r="R44" i="58"/>
  <c r="Q44" i="58"/>
  <c r="L44" i="58"/>
  <c r="K44" i="58"/>
  <c r="H44" i="58"/>
  <c r="F44" i="58"/>
  <c r="N44" i="58" s="1"/>
  <c r="R43" i="58"/>
  <c r="Q43" i="58"/>
  <c r="L43" i="58"/>
  <c r="K43" i="58"/>
  <c r="H43" i="58"/>
  <c r="F43" i="58"/>
  <c r="N43" i="58" s="1"/>
  <c r="R42" i="58"/>
  <c r="Q42" i="58"/>
  <c r="L42" i="58"/>
  <c r="K42" i="58"/>
  <c r="H42" i="58"/>
  <c r="F42" i="58"/>
  <c r="N42" i="58" s="1"/>
  <c r="R41" i="58"/>
  <c r="Q41" i="58"/>
  <c r="L41" i="58"/>
  <c r="K41" i="58"/>
  <c r="H41" i="58"/>
  <c r="F41" i="58"/>
  <c r="N41" i="58" s="1"/>
  <c r="R40" i="58"/>
  <c r="Q40" i="58"/>
  <c r="L40" i="58"/>
  <c r="K40" i="58"/>
  <c r="H40" i="58"/>
  <c r="F40" i="58"/>
  <c r="N40" i="58" s="1"/>
  <c r="R39" i="58"/>
  <c r="Q39" i="58"/>
  <c r="L39" i="58"/>
  <c r="K39" i="58"/>
  <c r="H39" i="58"/>
  <c r="F39" i="58"/>
  <c r="N39" i="58" s="1"/>
  <c r="R38" i="58"/>
  <c r="Q38" i="58"/>
  <c r="L38" i="58"/>
  <c r="K38" i="58"/>
  <c r="H38" i="58"/>
  <c r="F38" i="58"/>
  <c r="N38" i="58" s="1"/>
  <c r="R37" i="58"/>
  <c r="Q37" i="58"/>
  <c r="L37" i="58"/>
  <c r="K37" i="58"/>
  <c r="H37" i="58"/>
  <c r="F37" i="58"/>
  <c r="N37" i="58" s="1"/>
  <c r="R36" i="58"/>
  <c r="Q36" i="58"/>
  <c r="L36" i="58"/>
  <c r="K36" i="58"/>
  <c r="H36" i="58"/>
  <c r="F36" i="58"/>
  <c r="N36" i="58" s="1"/>
  <c r="R35" i="58"/>
  <c r="Q35" i="58"/>
  <c r="L35" i="58"/>
  <c r="K35" i="58"/>
  <c r="H35" i="58"/>
  <c r="F35" i="58"/>
  <c r="N35" i="58" s="1"/>
  <c r="R34" i="58"/>
  <c r="Q34" i="58"/>
  <c r="L34" i="58"/>
  <c r="K34" i="58"/>
  <c r="H34" i="58"/>
  <c r="F34" i="58"/>
  <c r="N34" i="58" s="1"/>
  <c r="R33" i="58"/>
  <c r="Q33" i="58"/>
  <c r="L33" i="58"/>
  <c r="K33" i="58"/>
  <c r="H33" i="58"/>
  <c r="F33" i="58"/>
  <c r="N33" i="58" s="1"/>
  <c r="R32" i="58"/>
  <c r="Q32" i="58"/>
  <c r="L32" i="58"/>
  <c r="K32" i="58"/>
  <c r="H32" i="58"/>
  <c r="F32" i="58"/>
  <c r="N32" i="58" s="1"/>
  <c r="R31" i="58"/>
  <c r="Q31" i="58"/>
  <c r="L31" i="58"/>
  <c r="K31" i="58"/>
  <c r="H31" i="58"/>
  <c r="F31" i="58"/>
  <c r="N31" i="58" s="1"/>
  <c r="R30" i="58"/>
  <c r="Q30" i="58"/>
  <c r="L30" i="58"/>
  <c r="K30" i="58"/>
  <c r="H30" i="58"/>
  <c r="F30" i="58"/>
  <c r="N30" i="58" s="1"/>
  <c r="R29" i="58"/>
  <c r="Q29" i="58"/>
  <c r="L29" i="58"/>
  <c r="K29" i="58"/>
  <c r="H29" i="58"/>
  <c r="F29" i="58"/>
  <c r="N29" i="58" s="1"/>
  <c r="R28" i="58"/>
  <c r="Q28" i="58"/>
  <c r="L28" i="58"/>
  <c r="K28" i="58"/>
  <c r="H28" i="58"/>
  <c r="F28" i="58"/>
  <c r="N28" i="58" s="1"/>
  <c r="R27" i="58"/>
  <c r="Q27" i="58"/>
  <c r="L27" i="58"/>
  <c r="K27" i="58"/>
  <c r="H27" i="58"/>
  <c r="F27" i="58"/>
  <c r="N27" i="58" s="1"/>
  <c r="R26" i="58"/>
  <c r="Q26" i="58"/>
  <c r="L26" i="58"/>
  <c r="K26" i="58"/>
  <c r="H26" i="58"/>
  <c r="F26" i="58"/>
  <c r="N26" i="58" s="1"/>
  <c r="Q25" i="58"/>
  <c r="L25" i="58"/>
  <c r="K25" i="58"/>
  <c r="H25" i="58"/>
  <c r="Q24" i="58"/>
  <c r="K24" i="58"/>
  <c r="H24" i="58"/>
  <c r="Q23" i="58"/>
  <c r="K23" i="58"/>
  <c r="H23" i="58"/>
  <c r="H22" i="58"/>
  <c r="H21" i="58"/>
  <c r="H20" i="58"/>
  <c r="H19" i="58"/>
  <c r="H18" i="58"/>
  <c r="H17" i="58"/>
  <c r="H16" i="58"/>
  <c r="H15" i="58"/>
  <c r="R14" i="58"/>
  <c r="Q14" i="58"/>
  <c r="L14" i="58"/>
  <c r="K14" i="58"/>
  <c r="H14" i="58"/>
  <c r="R13" i="58"/>
  <c r="Q13" i="58"/>
  <c r="L13" i="58"/>
  <c r="K13" i="58"/>
  <c r="H13" i="58"/>
  <c r="F13" i="58"/>
  <c r="N13" i="58" s="1"/>
  <c r="R12" i="58"/>
  <c r="Q12" i="58"/>
  <c r="L12" i="58"/>
  <c r="K12" i="58"/>
  <c r="H12" i="58"/>
  <c r="F12" i="58"/>
  <c r="N12" i="58" s="1"/>
  <c r="R11" i="58"/>
  <c r="Q11" i="58"/>
  <c r="L11" i="58"/>
  <c r="K11" i="58"/>
  <c r="H11" i="58"/>
  <c r="F11" i="58"/>
  <c r="N11" i="58" s="1"/>
  <c r="R10" i="58"/>
  <c r="Q10" i="58"/>
  <c r="L10" i="58"/>
  <c r="K10" i="58"/>
  <c r="H10" i="58"/>
  <c r="F10" i="58"/>
  <c r="N10" i="58" s="1"/>
  <c r="R9" i="58"/>
  <c r="Q9" i="58"/>
  <c r="L9" i="58"/>
  <c r="K9" i="58"/>
  <c r="H9" i="58"/>
  <c r="F9" i="58"/>
  <c r="N9" i="58" s="1"/>
  <c r="J8" i="58"/>
  <c r="J80" i="58" s="1"/>
  <c r="I8" i="58"/>
  <c r="G8" i="58"/>
  <c r="O8" i="58" s="1"/>
  <c r="O80" i="58" s="1"/>
  <c r="E8" i="58"/>
  <c r="M8" i="58" s="1"/>
  <c r="M80" i="58" s="1"/>
  <c r="D8" i="58"/>
  <c r="D80" i="58" s="1"/>
  <c r="C8" i="58"/>
  <c r="C80" i="58" s="1"/>
  <c r="R7" i="58"/>
  <c r="Q7" i="58"/>
  <c r="L7" i="58"/>
  <c r="L79" i="57"/>
  <c r="J79" i="57"/>
  <c r="I79" i="57"/>
  <c r="M78" i="57"/>
  <c r="K78" i="57"/>
  <c r="M77" i="57"/>
  <c r="K77" i="57"/>
  <c r="M76" i="57"/>
  <c r="K76" i="57"/>
  <c r="M75" i="57"/>
  <c r="K75" i="57"/>
  <c r="M74" i="57"/>
  <c r="K74" i="57"/>
  <c r="M73" i="57"/>
  <c r="K73" i="57"/>
  <c r="M72" i="57"/>
  <c r="K72" i="57"/>
  <c r="M71" i="57"/>
  <c r="K71" i="57"/>
  <c r="M70" i="57"/>
  <c r="K70" i="57"/>
  <c r="M69" i="57"/>
  <c r="K69" i="57"/>
  <c r="M68" i="57"/>
  <c r="K68" i="57"/>
  <c r="M67" i="57"/>
  <c r="K67" i="57"/>
  <c r="M66" i="57"/>
  <c r="K66" i="57"/>
  <c r="M65" i="57"/>
  <c r="K65" i="57"/>
  <c r="M64" i="57"/>
  <c r="K64" i="57"/>
  <c r="M63" i="57"/>
  <c r="K63" i="57"/>
  <c r="M62" i="57"/>
  <c r="K62" i="57"/>
  <c r="M61" i="57"/>
  <c r="K61" i="57"/>
  <c r="M60" i="57"/>
  <c r="K60" i="57"/>
  <c r="M59" i="57"/>
  <c r="K59" i="57"/>
  <c r="M58" i="57"/>
  <c r="K58" i="57"/>
  <c r="M57" i="57"/>
  <c r="K57" i="57"/>
  <c r="M56" i="57"/>
  <c r="K56" i="57"/>
  <c r="M55" i="57"/>
  <c r="K55" i="57"/>
  <c r="M54" i="57"/>
  <c r="K54" i="57"/>
  <c r="M53" i="57"/>
  <c r="K53" i="57"/>
  <c r="M52" i="57"/>
  <c r="K52" i="57"/>
  <c r="M51" i="57"/>
  <c r="K51" i="57"/>
  <c r="M50" i="57"/>
  <c r="K50" i="57"/>
  <c r="M49" i="57"/>
  <c r="K49" i="57"/>
  <c r="M48" i="57"/>
  <c r="K48" i="57"/>
  <c r="M47" i="57"/>
  <c r="K47" i="57"/>
  <c r="M46" i="57"/>
  <c r="K46" i="57"/>
  <c r="M45" i="57"/>
  <c r="K45" i="57"/>
  <c r="M44" i="57"/>
  <c r="K44" i="57"/>
  <c r="M43" i="57"/>
  <c r="K43" i="57"/>
  <c r="M42" i="57"/>
  <c r="K42" i="57"/>
  <c r="M41" i="57"/>
  <c r="K41" i="57"/>
  <c r="M40" i="57"/>
  <c r="K40" i="57"/>
  <c r="M39" i="57"/>
  <c r="M38" i="57"/>
  <c r="M37" i="57"/>
  <c r="M36" i="57"/>
  <c r="M35" i="57"/>
  <c r="M34" i="57"/>
  <c r="M33" i="57"/>
  <c r="M32" i="57"/>
  <c r="M31" i="57"/>
  <c r="M30" i="57"/>
  <c r="M29" i="57"/>
  <c r="K29" i="57"/>
  <c r="M28" i="57"/>
  <c r="K28" i="57"/>
  <c r="M27" i="57"/>
  <c r="K27" i="57"/>
  <c r="M26" i="57"/>
  <c r="K26" i="57"/>
  <c r="M25" i="57"/>
  <c r="K25" i="57"/>
  <c r="M24" i="57"/>
  <c r="K24" i="57"/>
  <c r="M23" i="57"/>
  <c r="K23" i="57"/>
  <c r="M22" i="57"/>
  <c r="K22" i="57"/>
  <c r="M21" i="57"/>
  <c r="K21" i="57"/>
  <c r="M20" i="57"/>
  <c r="K20" i="57"/>
  <c r="M19" i="57"/>
  <c r="K19" i="57"/>
  <c r="M18" i="57"/>
  <c r="K18" i="57"/>
  <c r="M17" i="57"/>
  <c r="K17" i="57"/>
  <c r="M16" i="57"/>
  <c r="K16" i="57"/>
  <c r="M15" i="57"/>
  <c r="K15" i="57"/>
  <c r="M14" i="57"/>
  <c r="K14" i="57"/>
  <c r="M13" i="57"/>
  <c r="K13" i="57"/>
  <c r="M12" i="57"/>
  <c r="K12" i="57"/>
  <c r="M11" i="57"/>
  <c r="K11" i="57"/>
  <c r="M10" i="57"/>
  <c r="K10" i="57"/>
  <c r="M9" i="57"/>
  <c r="K9" i="57"/>
  <c r="L8" i="57"/>
  <c r="L80" i="57" s="1"/>
  <c r="J8" i="57"/>
  <c r="J80" i="57" s="1"/>
  <c r="I8" i="57"/>
  <c r="I80" i="57" s="1"/>
  <c r="G79" i="57"/>
  <c r="E79" i="57"/>
  <c r="O79" i="57" s="1"/>
  <c r="D79" i="57"/>
  <c r="H78" i="57"/>
  <c r="F78" i="57"/>
  <c r="H77" i="57"/>
  <c r="F77" i="57"/>
  <c r="H76" i="57"/>
  <c r="F76" i="57"/>
  <c r="H75" i="57"/>
  <c r="F75" i="57"/>
  <c r="H74" i="57"/>
  <c r="F74" i="57"/>
  <c r="H73" i="57"/>
  <c r="F73" i="57"/>
  <c r="H72" i="57"/>
  <c r="F72" i="57"/>
  <c r="H71" i="57"/>
  <c r="F71" i="57"/>
  <c r="H70" i="57"/>
  <c r="F70" i="57"/>
  <c r="H69" i="57"/>
  <c r="F69" i="57"/>
  <c r="H68" i="57"/>
  <c r="F68" i="57"/>
  <c r="H67" i="57"/>
  <c r="F67" i="57"/>
  <c r="H66" i="57"/>
  <c r="F66" i="57"/>
  <c r="H65" i="57"/>
  <c r="F65" i="57"/>
  <c r="H64" i="57"/>
  <c r="F64" i="57"/>
  <c r="H63" i="57"/>
  <c r="F63" i="57"/>
  <c r="H62" i="57"/>
  <c r="F62" i="57"/>
  <c r="H61" i="57"/>
  <c r="F61" i="57"/>
  <c r="H60" i="57"/>
  <c r="F60" i="57"/>
  <c r="H59" i="57"/>
  <c r="F59" i="57"/>
  <c r="H58" i="57"/>
  <c r="F58" i="57"/>
  <c r="H57" i="57"/>
  <c r="F57" i="57"/>
  <c r="H56" i="57"/>
  <c r="F56" i="57"/>
  <c r="H55" i="57"/>
  <c r="F55" i="57"/>
  <c r="H54" i="57"/>
  <c r="F54" i="57"/>
  <c r="H53" i="57"/>
  <c r="F53" i="57"/>
  <c r="H52" i="57"/>
  <c r="F52" i="57"/>
  <c r="H51" i="57"/>
  <c r="F51" i="57"/>
  <c r="H50" i="57"/>
  <c r="F50" i="57"/>
  <c r="H49" i="57"/>
  <c r="F49" i="57"/>
  <c r="H48" i="57"/>
  <c r="F48" i="57"/>
  <c r="H47" i="57"/>
  <c r="F47" i="57"/>
  <c r="H46" i="57"/>
  <c r="F46" i="57"/>
  <c r="H45" i="57"/>
  <c r="F45" i="57"/>
  <c r="H44" i="57"/>
  <c r="F44" i="57"/>
  <c r="H43" i="57"/>
  <c r="F43" i="57"/>
  <c r="H42" i="57"/>
  <c r="F42" i="57"/>
  <c r="H41" i="57"/>
  <c r="F41" i="57"/>
  <c r="H40" i="57"/>
  <c r="F40" i="57"/>
  <c r="H39" i="57"/>
  <c r="F39" i="57"/>
  <c r="H38" i="57"/>
  <c r="F38" i="57"/>
  <c r="H37" i="57"/>
  <c r="F37" i="57"/>
  <c r="H36" i="57"/>
  <c r="F36" i="57"/>
  <c r="H35" i="57"/>
  <c r="F35" i="57"/>
  <c r="H34" i="57"/>
  <c r="F34" i="57"/>
  <c r="H33" i="57"/>
  <c r="F33" i="57"/>
  <c r="H32" i="57"/>
  <c r="F32" i="57"/>
  <c r="H31" i="57"/>
  <c r="F31" i="57"/>
  <c r="H30" i="57"/>
  <c r="F30" i="57"/>
  <c r="H29" i="57"/>
  <c r="F29" i="57"/>
  <c r="H28" i="57"/>
  <c r="F28" i="57"/>
  <c r="H27" i="57"/>
  <c r="F27" i="57"/>
  <c r="H26" i="57"/>
  <c r="F26" i="57"/>
  <c r="H25" i="57"/>
  <c r="F25" i="57"/>
  <c r="H24" i="57"/>
  <c r="F24" i="57"/>
  <c r="H23" i="57"/>
  <c r="F23" i="57"/>
  <c r="H22" i="57"/>
  <c r="F22" i="57"/>
  <c r="H21" i="57"/>
  <c r="F21" i="57"/>
  <c r="H20" i="57"/>
  <c r="F20" i="57"/>
  <c r="H19" i="57"/>
  <c r="F19" i="57"/>
  <c r="H18" i="57"/>
  <c r="F18" i="57"/>
  <c r="H17" i="57"/>
  <c r="F17" i="57"/>
  <c r="H16" i="57"/>
  <c r="F16" i="57"/>
  <c r="H15" i="57"/>
  <c r="F15" i="57"/>
  <c r="H14" i="57"/>
  <c r="F14" i="57"/>
  <c r="H13" i="57"/>
  <c r="F13" i="57"/>
  <c r="H12" i="57"/>
  <c r="F12" i="57"/>
  <c r="H11" i="57"/>
  <c r="F11" i="57"/>
  <c r="H10" i="57"/>
  <c r="F10" i="57"/>
  <c r="H9" i="57"/>
  <c r="F9" i="57"/>
  <c r="G8" i="57"/>
  <c r="G80" i="57" s="1"/>
  <c r="E8" i="57"/>
  <c r="D8" i="57"/>
  <c r="D80" i="57" s="1"/>
  <c r="C79" i="57"/>
  <c r="Q78" i="57"/>
  <c r="N78" i="57"/>
  <c r="P78" i="57" s="1"/>
  <c r="Q77" i="57"/>
  <c r="N77" i="57"/>
  <c r="P77" i="57" s="1"/>
  <c r="Q76" i="57"/>
  <c r="N76" i="57"/>
  <c r="P76" i="57" s="1"/>
  <c r="Q75" i="57"/>
  <c r="N75" i="57"/>
  <c r="P75" i="57" s="1"/>
  <c r="Q74" i="57"/>
  <c r="N74" i="57"/>
  <c r="P74" i="57" s="1"/>
  <c r="Q73" i="57"/>
  <c r="N73" i="57"/>
  <c r="P73" i="57" s="1"/>
  <c r="Q72" i="57"/>
  <c r="N72" i="57"/>
  <c r="P72" i="57" s="1"/>
  <c r="Q71" i="57"/>
  <c r="N71" i="57"/>
  <c r="P71" i="57" s="1"/>
  <c r="Q70" i="57"/>
  <c r="N70" i="57"/>
  <c r="P70" i="57" s="1"/>
  <c r="Q69" i="57"/>
  <c r="N69" i="57"/>
  <c r="P69" i="57" s="1"/>
  <c r="Q68" i="57"/>
  <c r="N68" i="57"/>
  <c r="P68" i="57" s="1"/>
  <c r="Q67" i="57"/>
  <c r="N67" i="57"/>
  <c r="P67" i="57" s="1"/>
  <c r="Q66" i="57"/>
  <c r="N66" i="57"/>
  <c r="P66" i="57" s="1"/>
  <c r="Q65" i="57"/>
  <c r="N65" i="57"/>
  <c r="P65" i="57" s="1"/>
  <c r="Q64" i="57"/>
  <c r="N64" i="57"/>
  <c r="P64" i="57" s="1"/>
  <c r="Q63" i="57"/>
  <c r="N63" i="57"/>
  <c r="P63" i="57" s="1"/>
  <c r="Q62" i="57"/>
  <c r="N62" i="57"/>
  <c r="P62" i="57" s="1"/>
  <c r="Q61" i="57"/>
  <c r="N61" i="57"/>
  <c r="P61" i="57" s="1"/>
  <c r="Q60" i="57"/>
  <c r="N60" i="57"/>
  <c r="P60" i="57" s="1"/>
  <c r="Q59" i="57"/>
  <c r="N59" i="57"/>
  <c r="P59" i="57" s="1"/>
  <c r="Q58" i="57"/>
  <c r="N58" i="57"/>
  <c r="P58" i="57" s="1"/>
  <c r="Q57" i="57"/>
  <c r="N57" i="57"/>
  <c r="P57" i="57" s="1"/>
  <c r="Q56" i="57"/>
  <c r="N56" i="57"/>
  <c r="P56" i="57" s="1"/>
  <c r="Q55" i="57"/>
  <c r="N55" i="57"/>
  <c r="P55" i="57" s="1"/>
  <c r="Q54" i="57"/>
  <c r="N54" i="57"/>
  <c r="P54" i="57" s="1"/>
  <c r="Q53" i="57"/>
  <c r="N53" i="57"/>
  <c r="P53" i="57" s="1"/>
  <c r="Q52" i="57"/>
  <c r="N52" i="57"/>
  <c r="P52" i="57" s="1"/>
  <c r="Q51" i="57"/>
  <c r="N51" i="57"/>
  <c r="P51" i="57" s="1"/>
  <c r="Q50" i="57"/>
  <c r="N50" i="57"/>
  <c r="P50" i="57" s="1"/>
  <c r="Q49" i="57"/>
  <c r="N49" i="57"/>
  <c r="P49" i="57" s="1"/>
  <c r="Q48" i="57"/>
  <c r="N48" i="57"/>
  <c r="P48" i="57" s="1"/>
  <c r="Q47" i="57"/>
  <c r="N47" i="57"/>
  <c r="P47" i="57" s="1"/>
  <c r="Q46" i="57"/>
  <c r="N46" i="57"/>
  <c r="P46" i="57" s="1"/>
  <c r="Q45" i="57"/>
  <c r="N45" i="57"/>
  <c r="P45" i="57" s="1"/>
  <c r="Q44" i="57"/>
  <c r="N44" i="57"/>
  <c r="P44" i="57" s="1"/>
  <c r="Q43" i="57"/>
  <c r="N43" i="57"/>
  <c r="P43" i="57" s="1"/>
  <c r="Q42" i="57"/>
  <c r="N42" i="57"/>
  <c r="P42" i="57" s="1"/>
  <c r="Q41" i="57"/>
  <c r="N41" i="57"/>
  <c r="P41" i="57" s="1"/>
  <c r="Q40" i="57"/>
  <c r="N40" i="57"/>
  <c r="P40" i="57" s="1"/>
  <c r="Q39" i="57"/>
  <c r="N39" i="57"/>
  <c r="P39" i="57" s="1"/>
  <c r="Q38" i="57"/>
  <c r="N38" i="57"/>
  <c r="P38" i="57" s="1"/>
  <c r="Q37" i="57"/>
  <c r="N37" i="57"/>
  <c r="P37" i="57" s="1"/>
  <c r="Q36" i="57"/>
  <c r="N36" i="57"/>
  <c r="P36" i="57" s="1"/>
  <c r="Q35" i="57"/>
  <c r="N35" i="57"/>
  <c r="P35" i="57" s="1"/>
  <c r="Q34" i="57"/>
  <c r="N34" i="57"/>
  <c r="P34" i="57" s="1"/>
  <c r="Q33" i="57"/>
  <c r="N33" i="57"/>
  <c r="P33" i="57" s="1"/>
  <c r="Q32" i="57"/>
  <c r="N32" i="57"/>
  <c r="P32" i="57" s="1"/>
  <c r="Q31" i="57"/>
  <c r="N31" i="57"/>
  <c r="P31" i="57" s="1"/>
  <c r="Q30" i="57"/>
  <c r="N30" i="57"/>
  <c r="P30" i="57" s="1"/>
  <c r="Q29" i="57"/>
  <c r="N29" i="57"/>
  <c r="P29" i="57" s="1"/>
  <c r="Q28" i="57"/>
  <c r="N28" i="57"/>
  <c r="P28" i="57" s="1"/>
  <c r="Q27" i="57"/>
  <c r="N27" i="57"/>
  <c r="P27" i="57" s="1"/>
  <c r="Q26" i="57"/>
  <c r="N26" i="57"/>
  <c r="P26" i="57" s="1"/>
  <c r="Q15" i="57"/>
  <c r="N15" i="57"/>
  <c r="P15" i="57" s="1"/>
  <c r="Q14" i="57"/>
  <c r="N14" i="57"/>
  <c r="P14" i="57" s="1"/>
  <c r="Q13" i="57"/>
  <c r="N13" i="57"/>
  <c r="P13" i="57" s="1"/>
  <c r="Q12" i="57"/>
  <c r="N12" i="57"/>
  <c r="P12" i="57" s="1"/>
  <c r="Q11" i="57"/>
  <c r="N11" i="57"/>
  <c r="P11" i="57" s="1"/>
  <c r="Q10" i="57"/>
  <c r="N10" i="57"/>
  <c r="P10" i="57" s="1"/>
  <c r="Q9" i="57"/>
  <c r="N9" i="57"/>
  <c r="P9" i="57" s="1"/>
  <c r="C8" i="57"/>
  <c r="Q8" i="57" s="1"/>
  <c r="E8" i="5" s="1"/>
  <c r="Q7" i="57"/>
  <c r="E7" i="5" s="1"/>
  <c r="N7" i="57"/>
  <c r="P7" i="57" s="1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101" i="5" s="1"/>
  <c r="N8" i="5"/>
  <c r="N102" i="5" s="1"/>
  <c r="N7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101" i="5" s="1"/>
  <c r="J8" i="5"/>
  <c r="J102" i="5" s="1"/>
  <c r="J7" i="5"/>
  <c r="R100" i="5"/>
  <c r="R99" i="5"/>
  <c r="R98" i="5"/>
  <c r="R97" i="5"/>
  <c r="R96" i="5"/>
  <c r="R95" i="5"/>
  <c r="R94" i="5"/>
  <c r="R93" i="5"/>
  <c r="R92" i="5"/>
  <c r="R91" i="5"/>
  <c r="R90" i="5"/>
  <c r="R89" i="5"/>
  <c r="R88" i="5"/>
  <c r="R87" i="5"/>
  <c r="R86" i="5"/>
  <c r="R85" i="5"/>
  <c r="R84" i="5"/>
  <c r="R83" i="5"/>
  <c r="R82" i="5"/>
  <c r="R81" i="5"/>
  <c r="R80" i="5"/>
  <c r="R79" i="5"/>
  <c r="R78" i="5"/>
  <c r="R77" i="5"/>
  <c r="R76" i="5"/>
  <c r="R75" i="5"/>
  <c r="R74" i="5"/>
  <c r="R73" i="5"/>
  <c r="R72" i="5"/>
  <c r="R71" i="5"/>
  <c r="R70" i="5"/>
  <c r="R69" i="5"/>
  <c r="R68" i="5"/>
  <c r="R67" i="5"/>
  <c r="R66" i="5"/>
  <c r="R65" i="5"/>
  <c r="R64" i="5"/>
  <c r="R63" i="5"/>
  <c r="R62" i="5"/>
  <c r="R61" i="5"/>
  <c r="R60" i="5"/>
  <c r="R59" i="5"/>
  <c r="R58" i="5"/>
  <c r="R57" i="5"/>
  <c r="R56" i="5"/>
  <c r="R55" i="5"/>
  <c r="R54" i="5"/>
  <c r="R53" i="5"/>
  <c r="R52" i="5"/>
  <c r="R51" i="5"/>
  <c r="R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101" i="5" s="1"/>
  <c r="R8" i="5"/>
  <c r="R102" i="5" s="1"/>
  <c r="R7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101" i="5" s="1"/>
  <c r="V8" i="5"/>
  <c r="V7" i="5"/>
  <c r="Z100" i="5"/>
  <c r="Z99" i="5"/>
  <c r="Z98" i="5"/>
  <c r="Z97" i="5"/>
  <c r="Z96" i="5"/>
  <c r="Z95" i="5"/>
  <c r="Z94" i="5"/>
  <c r="Z93" i="5"/>
  <c r="Z92" i="5"/>
  <c r="Z91" i="5"/>
  <c r="Z90" i="5"/>
  <c r="Z89" i="5"/>
  <c r="Z88" i="5"/>
  <c r="Z87" i="5"/>
  <c r="Z86" i="5"/>
  <c r="Z85" i="5"/>
  <c r="Z84" i="5"/>
  <c r="Z83" i="5"/>
  <c r="Z82" i="5"/>
  <c r="Z81" i="5"/>
  <c r="Z80" i="5"/>
  <c r="Z79" i="5"/>
  <c r="Z78" i="5"/>
  <c r="Z77" i="5"/>
  <c r="Z76" i="5"/>
  <c r="Z75" i="5"/>
  <c r="Z74" i="5"/>
  <c r="Z73" i="5"/>
  <c r="Z72" i="5"/>
  <c r="Z71" i="5"/>
  <c r="Z70" i="5"/>
  <c r="Z69" i="5"/>
  <c r="Z68" i="5"/>
  <c r="Z67" i="5"/>
  <c r="Z66" i="5"/>
  <c r="Z65" i="5"/>
  <c r="Z64" i="5"/>
  <c r="Z63" i="5"/>
  <c r="Z62" i="5"/>
  <c r="Z61" i="5"/>
  <c r="Z60" i="5"/>
  <c r="Z59" i="5"/>
  <c r="Z58" i="5"/>
  <c r="Z57" i="5"/>
  <c r="Z56" i="5"/>
  <c r="Z55" i="5"/>
  <c r="Z54" i="5"/>
  <c r="Z53" i="5"/>
  <c r="Z52" i="5"/>
  <c r="Z51" i="5"/>
  <c r="Z50" i="5"/>
  <c r="Z49" i="5"/>
  <c r="Z48" i="5"/>
  <c r="Z47" i="5"/>
  <c r="Z46" i="5"/>
  <c r="Z45" i="5"/>
  <c r="Z44" i="5"/>
  <c r="Z43" i="5"/>
  <c r="Z42" i="5"/>
  <c r="Z41" i="5"/>
  <c r="Z40" i="5"/>
  <c r="Z39" i="5"/>
  <c r="Z38" i="5"/>
  <c r="Z37" i="5"/>
  <c r="Z36" i="5"/>
  <c r="Z35" i="5"/>
  <c r="Z34" i="5"/>
  <c r="Z33" i="5"/>
  <c r="Z32" i="5"/>
  <c r="Z31" i="5"/>
  <c r="Z30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101" i="5" s="1"/>
  <c r="C101" i="5"/>
  <c r="F8" i="5"/>
  <c r="F102" i="5" s="1"/>
  <c r="C102" i="5"/>
  <c r="F7" i="5"/>
  <c r="R27" i="60" l="1"/>
  <c r="P29" i="60"/>
  <c r="M79" i="60"/>
  <c r="P27" i="60"/>
  <c r="R29" i="60"/>
  <c r="M101" i="5"/>
  <c r="P17" i="60"/>
  <c r="R22" i="60"/>
  <c r="R17" i="60"/>
  <c r="N79" i="60"/>
  <c r="P79" i="60" s="1"/>
  <c r="R23" i="60"/>
  <c r="P25" i="60"/>
  <c r="O80" i="60"/>
  <c r="R16" i="60"/>
  <c r="R21" i="60"/>
  <c r="R26" i="60"/>
  <c r="P40" i="60"/>
  <c r="R41" i="60"/>
  <c r="R46" i="60"/>
  <c r="R52" i="60"/>
  <c r="R56" i="60"/>
  <c r="R62" i="60"/>
  <c r="R68" i="60"/>
  <c r="P72" i="60"/>
  <c r="R78" i="60"/>
  <c r="P18" i="60"/>
  <c r="R20" i="60"/>
  <c r="P24" i="60"/>
  <c r="R36" i="60"/>
  <c r="R40" i="60"/>
  <c r="R44" i="60"/>
  <c r="R51" i="60"/>
  <c r="R55" i="60"/>
  <c r="R60" i="60"/>
  <c r="R66" i="60"/>
  <c r="R67" i="60"/>
  <c r="R72" i="60"/>
  <c r="R76" i="60"/>
  <c r="R48" i="60"/>
  <c r="P66" i="60"/>
  <c r="R73" i="60"/>
  <c r="R25" i="60"/>
  <c r="P58" i="60"/>
  <c r="R9" i="60"/>
  <c r="R13" i="60"/>
  <c r="P15" i="60"/>
  <c r="R18" i="60"/>
  <c r="R19" i="60"/>
  <c r="P21" i="60"/>
  <c r="R24" i="60"/>
  <c r="R28" i="60"/>
  <c r="R35" i="60"/>
  <c r="P37" i="60"/>
  <c r="P41" i="60"/>
  <c r="R43" i="60"/>
  <c r="P45" i="60"/>
  <c r="R50" i="60"/>
  <c r="R54" i="60"/>
  <c r="R58" i="60"/>
  <c r="R59" i="60"/>
  <c r="P61" i="60"/>
  <c r="R65" i="60"/>
  <c r="R70" i="60"/>
  <c r="R71" i="60"/>
  <c r="P73" i="60"/>
  <c r="R75" i="60"/>
  <c r="P11" i="60"/>
  <c r="P14" i="60"/>
  <c r="P16" i="60"/>
  <c r="P50" i="60"/>
  <c r="P56" i="60"/>
  <c r="P62" i="60"/>
  <c r="P64" i="60"/>
  <c r="P74" i="60"/>
  <c r="P22" i="60"/>
  <c r="P28" i="60"/>
  <c r="P34" i="60"/>
  <c r="P39" i="60"/>
  <c r="P44" i="60"/>
  <c r="P52" i="60"/>
  <c r="P70" i="60"/>
  <c r="P76" i="60"/>
  <c r="P26" i="60"/>
  <c r="P42" i="60"/>
  <c r="P20" i="60"/>
  <c r="P31" i="60"/>
  <c r="P54" i="60"/>
  <c r="P60" i="60"/>
  <c r="P68" i="60"/>
  <c r="R34" i="60"/>
  <c r="P30" i="60"/>
  <c r="P32" i="60"/>
  <c r="R33" i="60"/>
  <c r="R38" i="60"/>
  <c r="R39" i="60"/>
  <c r="Q79" i="60"/>
  <c r="R79" i="60" s="1"/>
  <c r="P38" i="60"/>
  <c r="Q8" i="60"/>
  <c r="Q80" i="60" s="1"/>
  <c r="R30" i="60"/>
  <c r="R32" i="60"/>
  <c r="P36" i="60"/>
  <c r="R37" i="60"/>
  <c r="P12" i="60"/>
  <c r="R14" i="60"/>
  <c r="H79" i="60"/>
  <c r="P10" i="60"/>
  <c r="R12" i="60"/>
  <c r="F8" i="60"/>
  <c r="K8" i="60"/>
  <c r="M8" i="60"/>
  <c r="R10" i="60"/>
  <c r="R11" i="60"/>
  <c r="P13" i="60"/>
  <c r="K79" i="60"/>
  <c r="R7" i="60"/>
  <c r="P7" i="60"/>
  <c r="O8" i="57"/>
  <c r="F79" i="57"/>
  <c r="K17" i="4"/>
  <c r="T17" i="4"/>
  <c r="W17" i="4"/>
  <c r="E102" i="5"/>
  <c r="Q79" i="58"/>
  <c r="K8" i="61"/>
  <c r="P8" i="61" s="1"/>
  <c r="P80" i="61" s="1"/>
  <c r="N79" i="61"/>
  <c r="P79" i="58"/>
  <c r="M79" i="58"/>
  <c r="I80" i="58"/>
  <c r="P8" i="58"/>
  <c r="P80" i="58" s="1"/>
  <c r="S9" i="58"/>
  <c r="S37" i="58"/>
  <c r="S43" i="58"/>
  <c r="S60" i="58"/>
  <c r="S64" i="58"/>
  <c r="S76" i="58"/>
  <c r="S31" i="58"/>
  <c r="S33" i="58"/>
  <c r="S45" i="58"/>
  <c r="S53" i="58"/>
  <c r="S75" i="58"/>
  <c r="S77" i="58"/>
  <c r="S11" i="58"/>
  <c r="S13" i="58"/>
  <c r="S28" i="58"/>
  <c r="S68" i="58"/>
  <c r="S70" i="58"/>
  <c r="S36" i="58"/>
  <c r="S38" i="58"/>
  <c r="S44" i="58"/>
  <c r="S46" i="58"/>
  <c r="S48" i="58"/>
  <c r="S50" i="58"/>
  <c r="S55" i="58"/>
  <c r="S61" i="58"/>
  <c r="S63" i="58"/>
  <c r="S65" i="58"/>
  <c r="S26" i="58"/>
  <c r="S69" i="58"/>
  <c r="S16" i="58"/>
  <c r="K8" i="58"/>
  <c r="S22" i="58"/>
  <c r="S7" i="58"/>
  <c r="Q8" i="58"/>
  <c r="Q80" i="58" s="1"/>
  <c r="S10" i="58"/>
  <c r="S30" i="58"/>
  <c r="S35" i="58"/>
  <c r="S40" i="58"/>
  <c r="S42" i="58"/>
  <c r="S52" i="58"/>
  <c r="S57" i="58"/>
  <c r="S62" i="58"/>
  <c r="S67" i="58"/>
  <c r="S72" i="58"/>
  <c r="S74" i="58"/>
  <c r="K79" i="58"/>
  <c r="O79" i="58" s="1"/>
  <c r="S12" i="58"/>
  <c r="S27" i="58"/>
  <c r="S32" i="58"/>
  <c r="S34" i="58"/>
  <c r="S47" i="58"/>
  <c r="S49" i="58"/>
  <c r="S54" i="58"/>
  <c r="S59" i="58"/>
  <c r="S66" i="58"/>
  <c r="E80" i="58"/>
  <c r="I7" i="5"/>
  <c r="H8" i="58"/>
  <c r="S29" i="58"/>
  <c r="S39" i="58"/>
  <c r="S41" i="58"/>
  <c r="S51" i="58"/>
  <c r="S56" i="58"/>
  <c r="S58" i="58"/>
  <c r="S71" i="58"/>
  <c r="S73" i="58"/>
  <c r="S78" i="58"/>
  <c r="H79" i="58"/>
  <c r="L79" i="58" s="1"/>
  <c r="S21" i="58"/>
  <c r="S15" i="58"/>
  <c r="S23" i="58"/>
  <c r="R8" i="58"/>
  <c r="I8" i="5" s="1"/>
  <c r="S20" i="58"/>
  <c r="S18" i="58"/>
  <c r="S19" i="58"/>
  <c r="S25" i="58"/>
  <c r="S14" i="58"/>
  <c r="S17" i="58"/>
  <c r="S24" i="58"/>
  <c r="P34" i="62"/>
  <c r="R36" i="62"/>
  <c r="R37" i="62"/>
  <c r="O79" i="62"/>
  <c r="P79" i="62" s="1"/>
  <c r="M79" i="62"/>
  <c r="R29" i="62"/>
  <c r="R30" i="62"/>
  <c r="R31" i="62"/>
  <c r="R24" i="62"/>
  <c r="R25" i="62"/>
  <c r="R26" i="62"/>
  <c r="R27" i="62"/>
  <c r="P33" i="62"/>
  <c r="R34" i="62"/>
  <c r="R35" i="62"/>
  <c r="Q79" i="62"/>
  <c r="N79" i="62"/>
  <c r="E80" i="62"/>
  <c r="N8" i="62"/>
  <c r="N80" i="62" s="1"/>
  <c r="P9" i="62"/>
  <c r="R14" i="62"/>
  <c r="K79" i="62"/>
  <c r="L80" i="62"/>
  <c r="R10" i="62"/>
  <c r="R11" i="62"/>
  <c r="Q8" i="62"/>
  <c r="Y8" i="5" s="1"/>
  <c r="Y102" i="5" s="1"/>
  <c r="P13" i="62"/>
  <c r="P21" i="62"/>
  <c r="R15" i="62"/>
  <c r="R21" i="62"/>
  <c r="P17" i="62"/>
  <c r="H8" i="61"/>
  <c r="M8" i="61"/>
  <c r="Q8" i="61"/>
  <c r="Q80" i="61" s="1"/>
  <c r="K79" i="61"/>
  <c r="P79" i="61" s="1"/>
  <c r="L80" i="61"/>
  <c r="M79" i="61"/>
  <c r="S45" i="61"/>
  <c r="S63" i="61"/>
  <c r="S71" i="61"/>
  <c r="S75" i="61"/>
  <c r="S77" i="61"/>
  <c r="S11" i="61"/>
  <c r="S13" i="61"/>
  <c r="H79" i="61"/>
  <c r="S32" i="61"/>
  <c r="S50" i="61"/>
  <c r="S76" i="61"/>
  <c r="S31" i="61"/>
  <c r="S53" i="61"/>
  <c r="S57" i="61"/>
  <c r="S61" i="61"/>
  <c r="S70" i="61"/>
  <c r="S69" i="61"/>
  <c r="S39" i="61"/>
  <c r="S44" i="61"/>
  <c r="S29" i="61"/>
  <c r="S38" i="61"/>
  <c r="S43" i="61"/>
  <c r="S37" i="61"/>
  <c r="S51" i="61"/>
  <c r="S64" i="61"/>
  <c r="S10" i="61"/>
  <c r="S19" i="61"/>
  <c r="S36" i="61"/>
  <c r="S62" i="61"/>
  <c r="S9" i="61"/>
  <c r="S34" i="61"/>
  <c r="S35" i="61"/>
  <c r="S41" i="61"/>
  <c r="S48" i="61"/>
  <c r="S54" i="61"/>
  <c r="S55" i="61"/>
  <c r="S60" i="61"/>
  <c r="S66" i="61"/>
  <c r="S67" i="61"/>
  <c r="S73" i="61"/>
  <c r="S30" i="61"/>
  <c r="S42" i="61"/>
  <c r="S49" i="61"/>
  <c r="S56" i="61"/>
  <c r="S68" i="61"/>
  <c r="S74" i="61"/>
  <c r="S7" i="61"/>
  <c r="S14" i="61"/>
  <c r="S15" i="61"/>
  <c r="S26" i="61"/>
  <c r="S27" i="61"/>
  <c r="S33" i="61"/>
  <c r="S40" i="61"/>
  <c r="S46" i="61"/>
  <c r="S47" i="61"/>
  <c r="S58" i="61"/>
  <c r="S59" i="61"/>
  <c r="S65" i="61"/>
  <c r="S72" i="61"/>
  <c r="S78" i="61"/>
  <c r="U7" i="5"/>
  <c r="S79" i="61"/>
  <c r="S16" i="61"/>
  <c r="S17" i="61"/>
  <c r="S23" i="61"/>
  <c r="R8" i="61"/>
  <c r="U8" i="5" s="1"/>
  <c r="P8" i="59"/>
  <c r="M8" i="5" s="1"/>
  <c r="M17" i="4" s="1"/>
  <c r="D17" i="4" s="1"/>
  <c r="L79" i="59"/>
  <c r="M79" i="59"/>
  <c r="O79" i="59" s="1"/>
  <c r="O43" i="59"/>
  <c r="O59" i="59"/>
  <c r="O75" i="59"/>
  <c r="O37" i="59"/>
  <c r="O41" i="59"/>
  <c r="O53" i="59"/>
  <c r="O57" i="59"/>
  <c r="O7" i="59"/>
  <c r="Q13" i="59"/>
  <c r="O74" i="59"/>
  <c r="O19" i="59"/>
  <c r="Q38" i="59"/>
  <c r="Q42" i="59"/>
  <c r="O47" i="59"/>
  <c r="Q54" i="59"/>
  <c r="O63" i="59"/>
  <c r="Q9" i="59"/>
  <c r="Q33" i="59"/>
  <c r="Q37" i="59"/>
  <c r="O78" i="59"/>
  <c r="O31" i="59"/>
  <c r="Q58" i="59"/>
  <c r="O12" i="59"/>
  <c r="Q36" i="59"/>
  <c r="Q40" i="59"/>
  <c r="Q52" i="59"/>
  <c r="Q56" i="59"/>
  <c r="Q63" i="59"/>
  <c r="Q68" i="59"/>
  <c r="Q75" i="59"/>
  <c r="P79" i="59"/>
  <c r="Q79" i="59" s="1"/>
  <c r="Q53" i="59"/>
  <c r="Q70" i="59"/>
  <c r="O73" i="59"/>
  <c r="O9" i="59"/>
  <c r="Q10" i="59"/>
  <c r="O25" i="59"/>
  <c r="Q26" i="59"/>
  <c r="Q31" i="59"/>
  <c r="Q43" i="59"/>
  <c r="O51" i="59"/>
  <c r="O55" i="59"/>
  <c r="Q65" i="59"/>
  <c r="Q69" i="59"/>
  <c r="O26" i="59"/>
  <c r="Q27" i="59"/>
  <c r="O35" i="59"/>
  <c r="O39" i="59"/>
  <c r="Q49" i="59"/>
  <c r="O69" i="59"/>
  <c r="Q74" i="59"/>
  <c r="O15" i="59"/>
  <c r="O27" i="59"/>
  <c r="Q47" i="59"/>
  <c r="Q59" i="59"/>
  <c r="O66" i="59"/>
  <c r="O67" i="59"/>
  <c r="O70" i="59"/>
  <c r="O71" i="59"/>
  <c r="Q76" i="59"/>
  <c r="O11" i="59"/>
  <c r="Q16" i="59"/>
  <c r="Q21" i="59"/>
  <c r="O24" i="59"/>
  <c r="Q25" i="59"/>
  <c r="O29" i="59"/>
  <c r="Q30" i="59"/>
  <c r="Q41" i="59"/>
  <c r="O45" i="59"/>
  <c r="Q46" i="59"/>
  <c r="Q57" i="59"/>
  <c r="O61" i="59"/>
  <c r="Q62" i="59"/>
  <c r="O72" i="59"/>
  <c r="Q73" i="59"/>
  <c r="O77" i="59"/>
  <c r="Q78" i="59"/>
  <c r="Q7" i="59"/>
  <c r="O20" i="59"/>
  <c r="O14" i="59"/>
  <c r="Q15" i="59"/>
  <c r="O18" i="59"/>
  <c r="Q20" i="59"/>
  <c r="O23" i="59"/>
  <c r="Q28" i="59"/>
  <c r="Q29" i="59"/>
  <c r="O33" i="59"/>
  <c r="Q34" i="59"/>
  <c r="Q35" i="59"/>
  <c r="O42" i="59"/>
  <c r="Q44" i="59"/>
  <c r="Q45" i="59"/>
  <c r="O49" i="59"/>
  <c r="Q50" i="59"/>
  <c r="Q51" i="59"/>
  <c r="O58" i="59"/>
  <c r="Q60" i="59"/>
  <c r="Q61" i="59"/>
  <c r="O65" i="59"/>
  <c r="Q66" i="59"/>
  <c r="Q67" i="59"/>
  <c r="Q72" i="59"/>
  <c r="O76" i="59"/>
  <c r="Q77" i="59"/>
  <c r="O30" i="59"/>
  <c r="Q32" i="59"/>
  <c r="Q39" i="59"/>
  <c r="O46" i="59"/>
  <c r="Q48" i="59"/>
  <c r="Q55" i="59"/>
  <c r="O62" i="59"/>
  <c r="Q64" i="59"/>
  <c r="Q71" i="59"/>
  <c r="M7" i="5"/>
  <c r="O17" i="59"/>
  <c r="Q18" i="59"/>
  <c r="Q19" i="59"/>
  <c r="O22" i="59"/>
  <c r="Q24" i="59"/>
  <c r="O16" i="59"/>
  <c r="Q17" i="59"/>
  <c r="O21" i="59"/>
  <c r="Q22" i="59"/>
  <c r="Q23" i="59"/>
  <c r="J8" i="59"/>
  <c r="O10" i="59"/>
  <c r="Q12" i="59"/>
  <c r="J79" i="59"/>
  <c r="L8" i="59"/>
  <c r="Q11" i="59"/>
  <c r="K80" i="59"/>
  <c r="N8" i="59"/>
  <c r="N80" i="59" s="1"/>
  <c r="O13" i="59"/>
  <c r="Q14" i="59"/>
  <c r="S12" i="61"/>
  <c r="S20" i="61"/>
  <c r="S28" i="61"/>
  <c r="S52" i="61"/>
  <c r="Q80" i="62"/>
  <c r="R12" i="62"/>
  <c r="R28" i="62"/>
  <c r="P7" i="62"/>
  <c r="H8" i="62"/>
  <c r="P16" i="62"/>
  <c r="P20" i="62"/>
  <c r="P24" i="62"/>
  <c r="P28" i="62"/>
  <c r="P32" i="62"/>
  <c r="P36" i="62"/>
  <c r="P40" i="62"/>
  <c r="P44" i="62"/>
  <c r="P48" i="62"/>
  <c r="P52" i="62"/>
  <c r="P56" i="62"/>
  <c r="P64" i="62"/>
  <c r="F79" i="62"/>
  <c r="P12" i="62"/>
  <c r="O80" i="62"/>
  <c r="G80" i="61"/>
  <c r="O80" i="61"/>
  <c r="N8" i="61"/>
  <c r="N80" i="61" s="1"/>
  <c r="E80" i="60"/>
  <c r="H8" i="60"/>
  <c r="F79" i="60"/>
  <c r="N8" i="60"/>
  <c r="N80" i="60" s="1"/>
  <c r="O60" i="59"/>
  <c r="O64" i="59"/>
  <c r="O68" i="59"/>
  <c r="O28" i="59"/>
  <c r="O36" i="59"/>
  <c r="O40" i="59"/>
  <c r="O48" i="59"/>
  <c r="O56" i="59"/>
  <c r="O32" i="59"/>
  <c r="O44" i="59"/>
  <c r="O52" i="59"/>
  <c r="M8" i="59"/>
  <c r="M80" i="59" s="1"/>
  <c r="S79" i="58"/>
  <c r="F79" i="58"/>
  <c r="G80" i="58"/>
  <c r="L8" i="58"/>
  <c r="L80" i="58" s="1"/>
  <c r="M79" i="57"/>
  <c r="R76" i="57"/>
  <c r="H79" i="57"/>
  <c r="K79" i="57"/>
  <c r="F8" i="57"/>
  <c r="N8" i="57"/>
  <c r="N80" i="57" s="1"/>
  <c r="R34" i="57"/>
  <c r="R42" i="57"/>
  <c r="R50" i="57"/>
  <c r="R58" i="57"/>
  <c r="R66" i="57"/>
  <c r="K8" i="57"/>
  <c r="R74" i="57"/>
  <c r="M8" i="57"/>
  <c r="R13" i="57"/>
  <c r="R21" i="57"/>
  <c r="R29" i="57"/>
  <c r="R37" i="57"/>
  <c r="R45" i="57"/>
  <c r="R53" i="57"/>
  <c r="R61" i="57"/>
  <c r="R69" i="57"/>
  <c r="R32" i="57"/>
  <c r="R36" i="57"/>
  <c r="R40" i="57"/>
  <c r="R44" i="57"/>
  <c r="R48" i="57"/>
  <c r="R52" i="57"/>
  <c r="R56" i="57"/>
  <c r="R60" i="57"/>
  <c r="R64" i="57"/>
  <c r="R68" i="57"/>
  <c r="R72" i="57"/>
  <c r="E80" i="57"/>
  <c r="R33" i="57"/>
  <c r="R41" i="57"/>
  <c r="R49" i="57"/>
  <c r="R57" i="57"/>
  <c r="R65" i="57"/>
  <c r="R73" i="57"/>
  <c r="R77" i="57"/>
  <c r="N79" i="57"/>
  <c r="P79" i="57" s="1"/>
  <c r="H8" i="57"/>
  <c r="R26" i="57"/>
  <c r="R35" i="57"/>
  <c r="R43" i="57"/>
  <c r="R51" i="57"/>
  <c r="R59" i="57"/>
  <c r="R67" i="57"/>
  <c r="R75" i="57"/>
  <c r="R30" i="57"/>
  <c r="R38" i="57"/>
  <c r="R46" i="57"/>
  <c r="R54" i="57"/>
  <c r="R62" i="57"/>
  <c r="R70" i="57"/>
  <c r="R78" i="57"/>
  <c r="R12" i="57"/>
  <c r="R16" i="57"/>
  <c r="R20" i="57"/>
  <c r="R24" i="57"/>
  <c r="R31" i="57"/>
  <c r="R39" i="57"/>
  <c r="R47" i="57"/>
  <c r="R55" i="57"/>
  <c r="R63" i="57"/>
  <c r="R71" i="57"/>
  <c r="R7" i="57"/>
  <c r="R10" i="57"/>
  <c r="R18" i="57"/>
  <c r="R19" i="57"/>
  <c r="R9" i="57"/>
  <c r="R14" i="57"/>
  <c r="R17" i="57"/>
  <c r="R22" i="57"/>
  <c r="R25" i="57"/>
  <c r="R11" i="57"/>
  <c r="R27" i="57"/>
  <c r="R15" i="57"/>
  <c r="R23" i="57"/>
  <c r="R28" i="57"/>
  <c r="Q80" i="57"/>
  <c r="Q79" i="57"/>
  <c r="C80" i="57"/>
  <c r="Z101" i="5"/>
  <c r="D101" i="5"/>
  <c r="P80" i="59" l="1"/>
  <c r="Q8" i="5"/>
  <c r="Q102" i="5" s="1"/>
  <c r="R8" i="60"/>
  <c r="O80" i="57"/>
  <c r="P8" i="57"/>
  <c r="R8" i="57"/>
  <c r="M102" i="5"/>
  <c r="N17" i="4"/>
  <c r="R79" i="57"/>
  <c r="I102" i="5"/>
  <c r="R80" i="58"/>
  <c r="S8" i="58"/>
  <c r="R79" i="62"/>
  <c r="R8" i="62"/>
  <c r="P8" i="62"/>
  <c r="U102" i="5"/>
  <c r="R80" i="61"/>
  <c r="S8" i="61"/>
  <c r="Q8" i="59"/>
  <c r="P8" i="60"/>
  <c r="O8" i="59"/>
  <c r="D102" i="5"/>
  <c r="AA39" i="5"/>
  <c r="AB39" i="5"/>
  <c r="E39" i="43"/>
  <c r="L38" i="43"/>
  <c r="J38" i="43"/>
  <c r="L37" i="43"/>
  <c r="J37" i="43"/>
  <c r="L36" i="43"/>
  <c r="J36" i="43"/>
  <c r="L35" i="43"/>
  <c r="J35" i="43"/>
  <c r="L34" i="43"/>
  <c r="J34" i="43"/>
  <c r="L33" i="43"/>
  <c r="J33" i="43"/>
  <c r="L32" i="43"/>
  <c r="J32" i="43"/>
  <c r="L31" i="43"/>
  <c r="J31" i="43"/>
  <c r="L30" i="43"/>
  <c r="J30" i="43"/>
  <c r="L29" i="43"/>
  <c r="J29" i="43"/>
  <c r="L28" i="43"/>
  <c r="J28" i="43"/>
  <c r="L27" i="43"/>
  <c r="J27" i="43"/>
  <c r="L26" i="43"/>
  <c r="J26" i="43"/>
  <c r="L25" i="43"/>
  <c r="J25" i="43"/>
  <c r="L24" i="43"/>
  <c r="J24" i="43"/>
  <c r="L23" i="43"/>
  <c r="J23" i="43"/>
  <c r="L22" i="43"/>
  <c r="J22" i="43"/>
  <c r="L21" i="43"/>
  <c r="J21" i="43"/>
  <c r="L20" i="43"/>
  <c r="J20" i="43"/>
  <c r="L19" i="43"/>
  <c r="J19" i="43"/>
  <c r="L18" i="43"/>
  <c r="J18" i="43"/>
  <c r="L17" i="43"/>
  <c r="J17" i="43"/>
  <c r="L16" i="43"/>
  <c r="J16" i="43"/>
  <c r="L15" i="43"/>
  <c r="J15" i="43"/>
  <c r="L14" i="43"/>
  <c r="J14" i="43"/>
  <c r="L13" i="43"/>
  <c r="J13" i="43"/>
  <c r="L12" i="43"/>
  <c r="J12" i="43"/>
  <c r="L11" i="43"/>
  <c r="J11" i="43"/>
  <c r="L10" i="43"/>
  <c r="J10" i="43"/>
  <c r="L9" i="43"/>
  <c r="J9" i="43"/>
  <c r="K8" i="43"/>
  <c r="AC39" i="5" l="1"/>
  <c r="AA5" i="5"/>
  <c r="I7" i="43"/>
  <c r="D7" i="43" l="1"/>
  <c r="K79" i="43" l="1"/>
  <c r="I79" i="43"/>
  <c r="H79" i="43"/>
  <c r="L78" i="43"/>
  <c r="J78" i="43"/>
  <c r="L77" i="43"/>
  <c r="J77" i="43"/>
  <c r="L76" i="43"/>
  <c r="J76" i="43"/>
  <c r="L75" i="43"/>
  <c r="J75" i="43"/>
  <c r="L74" i="43"/>
  <c r="J74" i="43"/>
  <c r="L73" i="43"/>
  <c r="J73" i="43"/>
  <c r="L72" i="43"/>
  <c r="J72" i="43"/>
  <c r="L71" i="43"/>
  <c r="J71" i="43"/>
  <c r="L70" i="43"/>
  <c r="J70" i="43"/>
  <c r="L69" i="43"/>
  <c r="J69" i="43"/>
  <c r="L68" i="43"/>
  <c r="J68" i="43"/>
  <c r="L67" i="43"/>
  <c r="J67" i="43"/>
  <c r="L66" i="43"/>
  <c r="J66" i="43"/>
  <c r="L65" i="43"/>
  <c r="J65" i="43"/>
  <c r="L64" i="43"/>
  <c r="J64" i="43"/>
  <c r="L63" i="43"/>
  <c r="J63" i="43"/>
  <c r="L62" i="43"/>
  <c r="J62" i="43"/>
  <c r="L61" i="43"/>
  <c r="J61" i="43"/>
  <c r="L60" i="43"/>
  <c r="J60" i="43"/>
  <c r="L59" i="43"/>
  <c r="J59" i="43"/>
  <c r="L58" i="43"/>
  <c r="J58" i="43"/>
  <c r="L57" i="43"/>
  <c r="J57" i="43"/>
  <c r="L56" i="43"/>
  <c r="J56" i="43"/>
  <c r="L55" i="43"/>
  <c r="J55" i="43"/>
  <c r="L54" i="43"/>
  <c r="J54" i="43"/>
  <c r="L53" i="43"/>
  <c r="J53" i="43"/>
  <c r="L52" i="43"/>
  <c r="J52" i="43"/>
  <c r="L51" i="43"/>
  <c r="J51" i="43"/>
  <c r="L50" i="43"/>
  <c r="J50" i="43"/>
  <c r="L49" i="43"/>
  <c r="J49" i="43"/>
  <c r="L48" i="43"/>
  <c r="J48" i="43"/>
  <c r="L47" i="43"/>
  <c r="J47" i="43"/>
  <c r="L46" i="43"/>
  <c r="J46" i="43"/>
  <c r="L45" i="43"/>
  <c r="J45" i="43"/>
  <c r="L44" i="43"/>
  <c r="J44" i="43"/>
  <c r="L43" i="43"/>
  <c r="J43" i="43"/>
  <c r="L42" i="43"/>
  <c r="J42" i="43"/>
  <c r="L41" i="43"/>
  <c r="J41" i="43"/>
  <c r="L40" i="43"/>
  <c r="J40" i="43"/>
  <c r="L39" i="43"/>
  <c r="J39" i="43"/>
  <c r="K80" i="43"/>
  <c r="I8" i="43"/>
  <c r="H8" i="43"/>
  <c r="V78" i="43"/>
  <c r="V77" i="43"/>
  <c r="V76" i="43"/>
  <c r="V75" i="43"/>
  <c r="W75" i="43" s="1"/>
  <c r="V74" i="43"/>
  <c r="V73" i="43"/>
  <c r="V72" i="43"/>
  <c r="V71" i="43"/>
  <c r="V70" i="43"/>
  <c r="V69" i="43"/>
  <c r="V68" i="43"/>
  <c r="V67" i="43"/>
  <c r="V66" i="43"/>
  <c r="V65" i="43"/>
  <c r="V64" i="43"/>
  <c r="V63" i="43"/>
  <c r="V62" i="43"/>
  <c r="V61" i="43"/>
  <c r="V60" i="43"/>
  <c r="V59" i="43"/>
  <c r="V58" i="43"/>
  <c r="V57" i="43"/>
  <c r="V56" i="43"/>
  <c r="V55" i="43"/>
  <c r="V54" i="43"/>
  <c r="V53" i="43"/>
  <c r="V52" i="43"/>
  <c r="V51" i="43"/>
  <c r="V50" i="43"/>
  <c r="V49" i="43"/>
  <c r="V48" i="43"/>
  <c r="V47" i="43"/>
  <c r="V46" i="43"/>
  <c r="V45" i="43"/>
  <c r="V44" i="43"/>
  <c r="V43" i="43"/>
  <c r="V42" i="43"/>
  <c r="V41" i="43"/>
  <c r="V40" i="43"/>
  <c r="V39" i="43"/>
  <c r="V38" i="43"/>
  <c r="V37" i="43"/>
  <c r="V36" i="43"/>
  <c r="V35" i="43"/>
  <c r="V34" i="43"/>
  <c r="V33" i="43"/>
  <c r="V32" i="43"/>
  <c r="V31" i="43"/>
  <c r="V30" i="43"/>
  <c r="V29" i="43"/>
  <c r="V28" i="43"/>
  <c r="V27" i="43"/>
  <c r="V26" i="43"/>
  <c r="V25" i="43"/>
  <c r="V24" i="43"/>
  <c r="V23" i="43"/>
  <c r="V22" i="43"/>
  <c r="V21" i="43"/>
  <c r="V20" i="43"/>
  <c r="V19" i="43"/>
  <c r="V18" i="43"/>
  <c r="V17" i="43"/>
  <c r="V16" i="43"/>
  <c r="V15" i="43"/>
  <c r="V14" i="43"/>
  <c r="V13" i="43"/>
  <c r="V12" i="43"/>
  <c r="V11" i="43"/>
  <c r="V10" i="43"/>
  <c r="V9" i="43"/>
  <c r="V7" i="43"/>
  <c r="T78" i="43"/>
  <c r="T77" i="43"/>
  <c r="T76" i="43"/>
  <c r="T75" i="43"/>
  <c r="T74" i="43"/>
  <c r="T73" i="43"/>
  <c r="T72" i="43"/>
  <c r="T71" i="43"/>
  <c r="T70" i="43"/>
  <c r="T69" i="43"/>
  <c r="T68" i="43"/>
  <c r="T67" i="43"/>
  <c r="T66" i="43"/>
  <c r="W66" i="43" s="1"/>
  <c r="T65" i="43"/>
  <c r="T64" i="43"/>
  <c r="T63" i="43"/>
  <c r="T62" i="43"/>
  <c r="T61" i="43"/>
  <c r="T60" i="43"/>
  <c r="T59" i="43"/>
  <c r="T58" i="43"/>
  <c r="T57" i="43"/>
  <c r="T56" i="43"/>
  <c r="T55" i="43"/>
  <c r="T54" i="43"/>
  <c r="U54" i="43" s="1"/>
  <c r="T53" i="43"/>
  <c r="T52" i="43"/>
  <c r="T51" i="43"/>
  <c r="T50" i="43"/>
  <c r="T49" i="43"/>
  <c r="T48" i="43"/>
  <c r="T47" i="43"/>
  <c r="T46" i="43"/>
  <c r="T45" i="43"/>
  <c r="T44" i="43"/>
  <c r="T43" i="43"/>
  <c r="T42" i="43"/>
  <c r="T41" i="43"/>
  <c r="T40" i="43"/>
  <c r="T39" i="43"/>
  <c r="T38" i="43"/>
  <c r="T37" i="43"/>
  <c r="T36" i="43"/>
  <c r="T35" i="43"/>
  <c r="T34" i="43"/>
  <c r="T33" i="43"/>
  <c r="T32" i="43"/>
  <c r="T31" i="43"/>
  <c r="T30" i="43"/>
  <c r="T29" i="43"/>
  <c r="T28" i="43"/>
  <c r="T27" i="43"/>
  <c r="T26" i="43"/>
  <c r="T25" i="43"/>
  <c r="T24" i="43"/>
  <c r="T23" i="43"/>
  <c r="T22" i="43"/>
  <c r="T21" i="43"/>
  <c r="T20" i="43"/>
  <c r="T19" i="43"/>
  <c r="T18" i="43"/>
  <c r="T17" i="43"/>
  <c r="T16" i="43"/>
  <c r="T15" i="43"/>
  <c r="T14" i="43"/>
  <c r="T13" i="43"/>
  <c r="T12" i="43"/>
  <c r="T11" i="43"/>
  <c r="T10" i="43"/>
  <c r="T9" i="43"/>
  <c r="T7" i="43"/>
  <c r="S78" i="43"/>
  <c r="S77" i="43"/>
  <c r="S76" i="43"/>
  <c r="S75" i="43"/>
  <c r="S74" i="43"/>
  <c r="S73" i="43"/>
  <c r="S72" i="43"/>
  <c r="S71" i="43"/>
  <c r="S70" i="43"/>
  <c r="S69" i="43"/>
  <c r="S68" i="43"/>
  <c r="S67" i="43"/>
  <c r="S66" i="43"/>
  <c r="S65" i="43"/>
  <c r="S64" i="43"/>
  <c r="S63" i="43"/>
  <c r="S62" i="43"/>
  <c r="S61" i="43"/>
  <c r="S60" i="43"/>
  <c r="S59" i="43"/>
  <c r="U59" i="43" s="1"/>
  <c r="S58" i="43"/>
  <c r="S57" i="43"/>
  <c r="S56" i="43"/>
  <c r="S55" i="43"/>
  <c r="S54" i="43"/>
  <c r="S53" i="43"/>
  <c r="S52" i="43"/>
  <c r="S51" i="43"/>
  <c r="U51" i="43" s="1"/>
  <c r="S50" i="43"/>
  <c r="S49" i="43"/>
  <c r="S48" i="43"/>
  <c r="S47" i="43"/>
  <c r="S46" i="43"/>
  <c r="S45" i="43"/>
  <c r="S44" i="43"/>
  <c r="S43" i="43"/>
  <c r="S42" i="43"/>
  <c r="S41" i="43"/>
  <c r="S40" i="43"/>
  <c r="S39" i="43"/>
  <c r="S38" i="43"/>
  <c r="S37" i="43"/>
  <c r="S36" i="43"/>
  <c r="S35" i="43"/>
  <c r="S34" i="43"/>
  <c r="S33" i="43"/>
  <c r="S32" i="43"/>
  <c r="S31" i="43"/>
  <c r="S30" i="43"/>
  <c r="S29" i="43"/>
  <c r="S28" i="43"/>
  <c r="S27" i="43"/>
  <c r="S26" i="43"/>
  <c r="S25" i="43"/>
  <c r="S24" i="43"/>
  <c r="S23" i="43"/>
  <c r="S22" i="43"/>
  <c r="S21" i="43"/>
  <c r="S20" i="43"/>
  <c r="S19" i="43"/>
  <c r="S18" i="43"/>
  <c r="S17" i="43"/>
  <c r="S16" i="43"/>
  <c r="S15" i="43"/>
  <c r="S14" i="43"/>
  <c r="S13" i="43"/>
  <c r="S12" i="43"/>
  <c r="S11" i="43"/>
  <c r="S10" i="43"/>
  <c r="S9" i="43"/>
  <c r="Q79" i="43"/>
  <c r="P79" i="43"/>
  <c r="N79" i="43"/>
  <c r="M79" i="43"/>
  <c r="R78" i="43"/>
  <c r="O78" i="43"/>
  <c r="R77" i="43"/>
  <c r="O77" i="43"/>
  <c r="R76" i="43"/>
  <c r="O76" i="43"/>
  <c r="R75" i="43"/>
  <c r="O75" i="43"/>
  <c r="R74" i="43"/>
  <c r="O74" i="43"/>
  <c r="R73" i="43"/>
  <c r="O73" i="43"/>
  <c r="R72" i="43"/>
  <c r="O72" i="43"/>
  <c r="R71" i="43"/>
  <c r="O71" i="43"/>
  <c r="R70" i="43"/>
  <c r="O70" i="43"/>
  <c r="R69" i="43"/>
  <c r="O69" i="43"/>
  <c r="R68" i="43"/>
  <c r="O68" i="43"/>
  <c r="R67" i="43"/>
  <c r="O67" i="43"/>
  <c r="R66" i="43"/>
  <c r="O66" i="43"/>
  <c r="R65" i="43"/>
  <c r="O65" i="43"/>
  <c r="R64" i="43"/>
  <c r="O64" i="43"/>
  <c r="R63" i="43"/>
  <c r="O63" i="43"/>
  <c r="R62" i="43"/>
  <c r="O62" i="43"/>
  <c r="R61" i="43"/>
  <c r="O61" i="43"/>
  <c r="R60" i="43"/>
  <c r="O60" i="43"/>
  <c r="R59" i="43"/>
  <c r="O59" i="43"/>
  <c r="R58" i="43"/>
  <c r="O58" i="43"/>
  <c r="R57" i="43"/>
  <c r="O57" i="43"/>
  <c r="R56" i="43"/>
  <c r="O56" i="43"/>
  <c r="R55" i="43"/>
  <c r="O55" i="43"/>
  <c r="R54" i="43"/>
  <c r="O54" i="43"/>
  <c r="R53" i="43"/>
  <c r="O53" i="43"/>
  <c r="R52" i="43"/>
  <c r="O52" i="43"/>
  <c r="R51" i="43"/>
  <c r="O51" i="43"/>
  <c r="R50" i="43"/>
  <c r="O50" i="43"/>
  <c r="R49" i="43"/>
  <c r="O49" i="43"/>
  <c r="R48" i="43"/>
  <c r="O48" i="43"/>
  <c r="R47" i="43"/>
  <c r="O47" i="43"/>
  <c r="R46" i="43"/>
  <c r="O46" i="43"/>
  <c r="R45" i="43"/>
  <c r="O45" i="43"/>
  <c r="R44" i="43"/>
  <c r="O44" i="43"/>
  <c r="R43" i="43"/>
  <c r="O43" i="43"/>
  <c r="R42" i="43"/>
  <c r="O42" i="43"/>
  <c r="R41" i="43"/>
  <c r="O41" i="43"/>
  <c r="R40" i="43"/>
  <c r="O40" i="43"/>
  <c r="R39" i="43"/>
  <c r="O39" i="43"/>
  <c r="R38" i="43"/>
  <c r="O38" i="43"/>
  <c r="R37" i="43"/>
  <c r="O37" i="43"/>
  <c r="R36" i="43"/>
  <c r="O36" i="43"/>
  <c r="R35" i="43"/>
  <c r="O35" i="43"/>
  <c r="R34" i="43"/>
  <c r="O34" i="43"/>
  <c r="R33" i="43"/>
  <c r="O33" i="43"/>
  <c r="R32" i="43"/>
  <c r="O32" i="43"/>
  <c r="R31" i="43"/>
  <c r="O31" i="43"/>
  <c r="R30" i="43"/>
  <c r="O30" i="43"/>
  <c r="R29" i="43"/>
  <c r="O29" i="43"/>
  <c r="R28" i="43"/>
  <c r="O28" i="43"/>
  <c r="R27" i="43"/>
  <c r="O27" i="43"/>
  <c r="R26" i="43"/>
  <c r="O26" i="43"/>
  <c r="R25" i="43"/>
  <c r="O25" i="43"/>
  <c r="R24" i="43"/>
  <c r="O24" i="43"/>
  <c r="R23" i="43"/>
  <c r="O23" i="43"/>
  <c r="R22" i="43"/>
  <c r="O22" i="43"/>
  <c r="R21" i="43"/>
  <c r="O21" i="43"/>
  <c r="R20" i="43"/>
  <c r="O20" i="43"/>
  <c r="R19" i="43"/>
  <c r="O19" i="43"/>
  <c r="R18" i="43"/>
  <c r="O18" i="43"/>
  <c r="R17" i="43"/>
  <c r="O17" i="43"/>
  <c r="R16" i="43"/>
  <c r="O16" i="43"/>
  <c r="R15" i="43"/>
  <c r="O15" i="43"/>
  <c r="R14" i="43"/>
  <c r="O14" i="43"/>
  <c r="R13" i="43"/>
  <c r="O13" i="43"/>
  <c r="R12" i="43"/>
  <c r="O12" i="43"/>
  <c r="R11" i="43"/>
  <c r="O11" i="43"/>
  <c r="R10" i="43"/>
  <c r="O10" i="43"/>
  <c r="R9" i="43"/>
  <c r="O9" i="43"/>
  <c r="Q8" i="43"/>
  <c r="Q80" i="43" s="1"/>
  <c r="P8" i="43"/>
  <c r="N8" i="43"/>
  <c r="N80" i="43" s="1"/>
  <c r="M8" i="43"/>
  <c r="M7" i="43"/>
  <c r="C8" i="43"/>
  <c r="D8" i="43"/>
  <c r="D80" i="43" s="1"/>
  <c r="F8" i="43"/>
  <c r="E9" i="43"/>
  <c r="G9" i="43"/>
  <c r="E10" i="43"/>
  <c r="G10" i="43"/>
  <c r="E11" i="43"/>
  <c r="G11" i="43"/>
  <c r="E12" i="43"/>
  <c r="G12" i="43"/>
  <c r="E13" i="43"/>
  <c r="G13" i="43"/>
  <c r="E14" i="43"/>
  <c r="G14" i="43"/>
  <c r="E15" i="43"/>
  <c r="G15" i="43"/>
  <c r="E16" i="43"/>
  <c r="G16" i="43"/>
  <c r="E17" i="43"/>
  <c r="G17" i="43"/>
  <c r="E18" i="43"/>
  <c r="G18" i="43"/>
  <c r="E19" i="43"/>
  <c r="G19" i="43"/>
  <c r="E20" i="43"/>
  <c r="G20" i="43"/>
  <c r="E21" i="43"/>
  <c r="G21" i="43"/>
  <c r="E22" i="43"/>
  <c r="G22" i="43"/>
  <c r="E23" i="43"/>
  <c r="G23" i="43"/>
  <c r="E24" i="43"/>
  <c r="G24" i="43"/>
  <c r="E25" i="43"/>
  <c r="G25" i="43"/>
  <c r="E26" i="43"/>
  <c r="G26" i="43"/>
  <c r="E27" i="43"/>
  <c r="G27" i="43"/>
  <c r="E28" i="43"/>
  <c r="G28" i="43"/>
  <c r="E29" i="43"/>
  <c r="G29" i="43"/>
  <c r="E30" i="43"/>
  <c r="G30" i="43"/>
  <c r="E31" i="43"/>
  <c r="G31" i="43"/>
  <c r="E32" i="43"/>
  <c r="G32" i="43"/>
  <c r="E33" i="43"/>
  <c r="G33" i="43"/>
  <c r="E34" i="43"/>
  <c r="G34" i="43"/>
  <c r="E35" i="43"/>
  <c r="G35" i="43"/>
  <c r="E36" i="43"/>
  <c r="G36" i="43"/>
  <c r="E37" i="43"/>
  <c r="G37" i="43"/>
  <c r="E38" i="43"/>
  <c r="G38" i="43"/>
  <c r="G39" i="43"/>
  <c r="E40" i="43"/>
  <c r="G40" i="43"/>
  <c r="E41" i="43"/>
  <c r="G41" i="43"/>
  <c r="E42" i="43"/>
  <c r="G42" i="43"/>
  <c r="E43" i="43"/>
  <c r="G43" i="43"/>
  <c r="E44" i="43"/>
  <c r="G44" i="43"/>
  <c r="E45" i="43"/>
  <c r="G45" i="43"/>
  <c r="E46" i="43"/>
  <c r="G46" i="43"/>
  <c r="E47" i="43"/>
  <c r="G47" i="43"/>
  <c r="E48" i="43"/>
  <c r="G48" i="43"/>
  <c r="E49" i="43"/>
  <c r="G49" i="43"/>
  <c r="E50" i="43"/>
  <c r="G50" i="43"/>
  <c r="E51" i="43"/>
  <c r="G51" i="43"/>
  <c r="E52" i="43"/>
  <c r="G52" i="43"/>
  <c r="E53" i="43"/>
  <c r="G53" i="43"/>
  <c r="E54" i="43"/>
  <c r="G54" i="43"/>
  <c r="E55" i="43"/>
  <c r="G55" i="43"/>
  <c r="E56" i="43"/>
  <c r="G56" i="43"/>
  <c r="E57" i="43"/>
  <c r="G57" i="43"/>
  <c r="E58" i="43"/>
  <c r="G58" i="43"/>
  <c r="E59" i="43"/>
  <c r="G59" i="43"/>
  <c r="E60" i="43"/>
  <c r="G60" i="43"/>
  <c r="E61" i="43"/>
  <c r="G61" i="43"/>
  <c r="E62" i="43"/>
  <c r="G62" i="43"/>
  <c r="E63" i="43"/>
  <c r="G63" i="43"/>
  <c r="U63" i="43"/>
  <c r="E64" i="43"/>
  <c r="G64" i="43"/>
  <c r="E65" i="43"/>
  <c r="G65" i="43"/>
  <c r="E66" i="43"/>
  <c r="G66" i="43"/>
  <c r="E67" i="43"/>
  <c r="G67" i="43"/>
  <c r="E68" i="43"/>
  <c r="G68" i="43"/>
  <c r="E69" i="43"/>
  <c r="G69" i="43"/>
  <c r="E70" i="43"/>
  <c r="G70" i="43"/>
  <c r="E71" i="43"/>
  <c r="G71" i="43"/>
  <c r="W71" i="43"/>
  <c r="E72" i="43"/>
  <c r="G72" i="43"/>
  <c r="E73" i="43"/>
  <c r="G73" i="43"/>
  <c r="E74" i="43"/>
  <c r="G74" i="43"/>
  <c r="E75" i="43"/>
  <c r="G75" i="43"/>
  <c r="E76" i="43"/>
  <c r="G76" i="43"/>
  <c r="E77" i="43"/>
  <c r="G77" i="43"/>
  <c r="E78" i="43"/>
  <c r="G78" i="43"/>
  <c r="C79" i="43"/>
  <c r="D79" i="43"/>
  <c r="F79" i="43"/>
  <c r="U42" i="43" l="1"/>
  <c r="U46" i="43"/>
  <c r="U50" i="43"/>
  <c r="U58" i="43"/>
  <c r="U62" i="43"/>
  <c r="U66" i="43"/>
  <c r="U70" i="43"/>
  <c r="U74" i="43"/>
  <c r="W51" i="43"/>
  <c r="W59" i="43"/>
  <c r="W63" i="43"/>
  <c r="W67" i="43"/>
  <c r="U45" i="43"/>
  <c r="U53" i="43"/>
  <c r="U73" i="43"/>
  <c r="W42" i="43"/>
  <c r="W46" i="43"/>
  <c r="W50" i="43"/>
  <c r="W54" i="43"/>
  <c r="W58" i="43"/>
  <c r="W62" i="43"/>
  <c r="W70" i="43"/>
  <c r="W74" i="43"/>
  <c r="W78" i="43"/>
  <c r="V8" i="43"/>
  <c r="V80" i="43" s="1"/>
  <c r="O8" i="43"/>
  <c r="U78" i="43"/>
  <c r="S79" i="43"/>
  <c r="W35" i="43"/>
  <c r="E8" i="43"/>
  <c r="U38" i="43"/>
  <c r="U34" i="43"/>
  <c r="W31" i="43"/>
  <c r="U26" i="43"/>
  <c r="W27" i="43"/>
  <c r="U23" i="43"/>
  <c r="W30" i="43"/>
  <c r="U30" i="43"/>
  <c r="W19" i="43"/>
  <c r="U25" i="43"/>
  <c r="W26" i="43"/>
  <c r="W38" i="43"/>
  <c r="U18" i="43"/>
  <c r="W34" i="43"/>
  <c r="U10" i="43"/>
  <c r="U22" i="43"/>
  <c r="U19" i="43"/>
  <c r="W22" i="43"/>
  <c r="W18" i="43"/>
  <c r="W10" i="43"/>
  <c r="U14" i="43"/>
  <c r="W14" i="43"/>
  <c r="E79" i="43"/>
  <c r="U15" i="43"/>
  <c r="U31" i="43"/>
  <c r="U35" i="43"/>
  <c r="U39" i="43"/>
  <c r="U43" i="43"/>
  <c r="U47" i="43"/>
  <c r="U55" i="43"/>
  <c r="U71" i="43"/>
  <c r="U75" i="43"/>
  <c r="W24" i="43"/>
  <c r="W40" i="43"/>
  <c r="W44" i="43"/>
  <c r="W48" i="43"/>
  <c r="W52" i="43"/>
  <c r="W68" i="43"/>
  <c r="H80" i="43"/>
  <c r="L79" i="43"/>
  <c r="C80" i="43"/>
  <c r="W41" i="43"/>
  <c r="U67" i="43"/>
  <c r="W47" i="43"/>
  <c r="W43" i="43"/>
  <c r="W39" i="43"/>
  <c r="J8" i="43"/>
  <c r="U27" i="43"/>
  <c r="G79" i="43"/>
  <c r="S8" i="43"/>
  <c r="U17" i="43"/>
  <c r="W21" i="43"/>
  <c r="W25" i="43"/>
  <c r="U29" i="43"/>
  <c r="W33" i="43"/>
  <c r="U37" i="43"/>
  <c r="U41" i="43"/>
  <c r="W45" i="43"/>
  <c r="U49" i="43"/>
  <c r="U57" i="43"/>
  <c r="W61" i="43"/>
  <c r="U65" i="43"/>
  <c r="U69" i="43"/>
  <c r="W73" i="43"/>
  <c r="U77" i="43"/>
  <c r="W55" i="43"/>
  <c r="F80" i="43"/>
  <c r="V79" i="43"/>
  <c r="O79" i="43"/>
  <c r="S7" i="43"/>
  <c r="U7" i="43" s="1"/>
  <c r="U11" i="43"/>
  <c r="W11" i="43"/>
  <c r="U13" i="43"/>
  <c r="G8" i="43"/>
  <c r="T8" i="43"/>
  <c r="U61" i="43"/>
  <c r="W57" i="43"/>
  <c r="U33" i="43"/>
  <c r="U21" i="43"/>
  <c r="W13" i="43"/>
  <c r="W9" i="43"/>
  <c r="W17" i="43"/>
  <c r="W29" i="43"/>
  <c r="W37" i="43"/>
  <c r="W49" i="43"/>
  <c r="W53" i="43"/>
  <c r="W69" i="43"/>
  <c r="W77" i="43"/>
  <c r="J79" i="43"/>
  <c r="W65" i="43"/>
  <c r="T79" i="43"/>
  <c r="L8" i="43"/>
  <c r="I80" i="43"/>
  <c r="U9" i="43"/>
  <c r="U28" i="43"/>
  <c r="U32" i="43"/>
  <c r="U36" i="43"/>
  <c r="U44" i="43"/>
  <c r="U48" i="43"/>
  <c r="U52" i="43"/>
  <c r="W15" i="43"/>
  <c r="W23" i="43"/>
  <c r="W12" i="43"/>
  <c r="W16" i="43"/>
  <c r="W20" i="43"/>
  <c r="W7" i="43"/>
  <c r="W72" i="43"/>
  <c r="W56" i="43"/>
  <c r="W76" i="43"/>
  <c r="W60" i="43"/>
  <c r="W64" i="43"/>
  <c r="W36" i="43"/>
  <c r="W32" i="43"/>
  <c r="W28" i="43"/>
  <c r="U12" i="43"/>
  <c r="U16" i="43"/>
  <c r="U20" i="43"/>
  <c r="U24" i="43"/>
  <c r="U40" i="43"/>
  <c r="U56" i="43"/>
  <c r="U60" i="43"/>
  <c r="U64" i="43"/>
  <c r="U68" i="43"/>
  <c r="U72" i="43"/>
  <c r="U76" i="43"/>
  <c r="R79" i="43"/>
  <c r="M80" i="43"/>
  <c r="R8" i="43"/>
  <c r="F3" i="50"/>
  <c r="G3" i="50"/>
  <c r="F4" i="50"/>
  <c r="G4" i="50"/>
  <c r="F5" i="50"/>
  <c r="G5" i="50"/>
  <c r="F6" i="50"/>
  <c r="G6" i="50"/>
  <c r="F7" i="50"/>
  <c r="G7" i="50"/>
  <c r="F8" i="50"/>
  <c r="G8" i="50"/>
  <c r="F9" i="50"/>
  <c r="G9" i="50"/>
  <c r="F10" i="50"/>
  <c r="G10" i="50"/>
  <c r="F11" i="50"/>
  <c r="G11" i="50"/>
  <c r="F12" i="50"/>
  <c r="G12" i="50"/>
  <c r="F13" i="50"/>
  <c r="G13" i="50"/>
  <c r="F14" i="50"/>
  <c r="G14" i="50"/>
  <c r="F15" i="50"/>
  <c r="G15" i="50"/>
  <c r="F16" i="50"/>
  <c r="G16" i="50"/>
  <c r="F17" i="50"/>
  <c r="G17" i="50"/>
  <c r="F18" i="50"/>
  <c r="G18" i="50"/>
  <c r="F19" i="50"/>
  <c r="G19" i="50"/>
  <c r="F20" i="50"/>
  <c r="G20" i="50"/>
  <c r="F21" i="50"/>
  <c r="G21" i="50"/>
  <c r="F22" i="50"/>
  <c r="G22" i="50"/>
  <c r="F23" i="50"/>
  <c r="G23" i="50"/>
  <c r="W79" i="43" l="1"/>
  <c r="S80" i="43"/>
  <c r="U79" i="43"/>
  <c r="U8" i="43"/>
  <c r="T80" i="43"/>
  <c r="W8" i="43"/>
  <c r="G34" i="50"/>
  <c r="F34" i="50"/>
  <c r="G36" i="50"/>
  <c r="F36" i="50"/>
  <c r="G35" i="50"/>
  <c r="F35" i="50"/>
  <c r="G33" i="50"/>
  <c r="F33" i="50"/>
  <c r="G32" i="50"/>
  <c r="F32" i="50"/>
  <c r="G31" i="50"/>
  <c r="F31" i="50"/>
  <c r="G30" i="50"/>
  <c r="F30" i="50"/>
  <c r="G29" i="50"/>
  <c r="F29" i="50"/>
  <c r="G28" i="50"/>
  <c r="F28" i="50"/>
  <c r="G27" i="50"/>
  <c r="F27" i="50"/>
  <c r="AC48" i="5" l="1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X11" i="4" l="1"/>
  <c r="C11" i="4" s="1"/>
  <c r="B6" i="4" s="1"/>
  <c r="X9" i="4" l="1"/>
  <c r="C9" i="4" s="1"/>
  <c r="AA30" i="5" l="1"/>
  <c r="AB30" i="5"/>
  <c r="AA31" i="5"/>
  <c r="AB31" i="5"/>
  <c r="AA32" i="5"/>
  <c r="AB32" i="5"/>
  <c r="AA33" i="5"/>
  <c r="AB33" i="5"/>
  <c r="AA34" i="5"/>
  <c r="AB34" i="5"/>
  <c r="AA35" i="5"/>
  <c r="AB35" i="5"/>
  <c r="AA36" i="5"/>
  <c r="AB36" i="5"/>
  <c r="AA37" i="5"/>
  <c r="AB37" i="5"/>
  <c r="AA38" i="5"/>
  <c r="AB38" i="5"/>
  <c r="AD71" i="5"/>
  <c r="AD73" i="5"/>
  <c r="AD77" i="5"/>
  <c r="AE77" i="5"/>
  <c r="AD78" i="5"/>
  <c r="AE78" i="5"/>
  <c r="AD79" i="5"/>
  <c r="AD80" i="5"/>
  <c r="AD81" i="5"/>
  <c r="AD82" i="5"/>
  <c r="AE82" i="5"/>
  <c r="AD84" i="5"/>
  <c r="AD85" i="5"/>
  <c r="AD86" i="5"/>
  <c r="AE86" i="5"/>
  <c r="AD87" i="5"/>
  <c r="AD88" i="5"/>
  <c r="AD89" i="5"/>
  <c r="AD90" i="5"/>
  <c r="AD91" i="5"/>
  <c r="AE91" i="5"/>
  <c r="AD92" i="5"/>
  <c r="AE92" i="5"/>
  <c r="AD93" i="5"/>
  <c r="AD94" i="5"/>
  <c r="AE94" i="5"/>
  <c r="AD95" i="5"/>
  <c r="AD96" i="5"/>
  <c r="AD97" i="5"/>
  <c r="AD98" i="5"/>
  <c r="AD99" i="5"/>
  <c r="AD100" i="5"/>
  <c r="AE100" i="5"/>
  <c r="AC43" i="5" l="1"/>
  <c r="AC41" i="5"/>
  <c r="AC37" i="5"/>
  <c r="AC35" i="5"/>
  <c r="AC33" i="5"/>
  <c r="AC31" i="5"/>
  <c r="AC46" i="5"/>
  <c r="AC44" i="5"/>
  <c r="AC42" i="5"/>
  <c r="AC40" i="5"/>
  <c r="AC38" i="5"/>
  <c r="AC36" i="5"/>
  <c r="AC34" i="5"/>
  <c r="AC32" i="5"/>
  <c r="AC30" i="5"/>
  <c r="AC47" i="5"/>
  <c r="AC45" i="5"/>
  <c r="AD75" i="5"/>
  <c r="AE73" i="5"/>
  <c r="AF73" i="5" s="1"/>
  <c r="AD74" i="5"/>
  <c r="AE65" i="5"/>
  <c r="AD69" i="5"/>
  <c r="AD76" i="5"/>
  <c r="AD65" i="5"/>
  <c r="AF65" i="5" s="1"/>
  <c r="AD72" i="5"/>
  <c r="AD63" i="5"/>
  <c r="AD70" i="5"/>
  <c r="AE70" i="5"/>
  <c r="AE69" i="5"/>
  <c r="AD67" i="5"/>
  <c r="AD61" i="5"/>
  <c r="AD68" i="5"/>
  <c r="AD66" i="5"/>
  <c r="AD64" i="5"/>
  <c r="AD62" i="5"/>
  <c r="AD60" i="5"/>
  <c r="AF94" i="5"/>
  <c r="AF86" i="5"/>
  <c r="AE98" i="5"/>
  <c r="AF98" i="5" s="1"/>
  <c r="AE90" i="5"/>
  <c r="AF90" i="5" s="1"/>
  <c r="AE99" i="5"/>
  <c r="AF99" i="5" s="1"/>
  <c r="AE95" i="5"/>
  <c r="AE87" i="5"/>
  <c r="AF87" i="5" s="1"/>
  <c r="AE81" i="5"/>
  <c r="AF81" i="5" s="1"/>
  <c r="AE79" i="5"/>
  <c r="AF79" i="5" s="1"/>
  <c r="AE88" i="5"/>
  <c r="AF88" i="5" s="1"/>
  <c r="AE96" i="5"/>
  <c r="AF96" i="5" s="1"/>
  <c r="AE80" i="5"/>
  <c r="AF80" i="5" s="1"/>
  <c r="AE76" i="5"/>
  <c r="AE72" i="5"/>
  <c r="AE68" i="5"/>
  <c r="AE64" i="5"/>
  <c r="AE62" i="5"/>
  <c r="AE60" i="5"/>
  <c r="AE71" i="5"/>
  <c r="AF71" i="5" s="1"/>
  <c r="AE63" i="5"/>
  <c r="AE61" i="5"/>
  <c r="AC78" i="5"/>
  <c r="AC82" i="5"/>
  <c r="AF91" i="5"/>
  <c r="AF92" i="5"/>
  <c r="AF100" i="5"/>
  <c r="AF95" i="5"/>
  <c r="AC90" i="5"/>
  <c r="AC94" i="5"/>
  <c r="AC86" i="5"/>
  <c r="AE66" i="5"/>
  <c r="AE74" i="5"/>
  <c r="AC91" i="5"/>
  <c r="AC99" i="5"/>
  <c r="AC84" i="5"/>
  <c r="AC92" i="5"/>
  <c r="AC96" i="5"/>
  <c r="AC100" i="5"/>
  <c r="AF77" i="5"/>
  <c r="AF78" i="5"/>
  <c r="AF82" i="5"/>
  <c r="AC77" i="5"/>
  <c r="AC81" i="5"/>
  <c r="AF72" i="5" l="1"/>
  <c r="AF74" i="5"/>
  <c r="AF63" i="5"/>
  <c r="AF62" i="5"/>
  <c r="AF69" i="5"/>
  <c r="AF70" i="5"/>
  <c r="AF76" i="5"/>
  <c r="AF60" i="5"/>
  <c r="AF68" i="5"/>
  <c r="AF64" i="5"/>
  <c r="AF61" i="5"/>
  <c r="AF66" i="5"/>
  <c r="AC87" i="5"/>
  <c r="AC83" i="5"/>
  <c r="AC79" i="5"/>
  <c r="AC80" i="5"/>
  <c r="AC98" i="5"/>
  <c r="AC95" i="5"/>
  <c r="AC88" i="5"/>
  <c r="AE93" i="5"/>
  <c r="AF93" i="5" s="1"/>
  <c r="AC93" i="5"/>
  <c r="AE97" i="5"/>
  <c r="AF97" i="5" s="1"/>
  <c r="AC97" i="5"/>
  <c r="AE67" i="5"/>
  <c r="AF67" i="5" s="1"/>
  <c r="AE75" i="5"/>
  <c r="AF75" i="5" s="1"/>
  <c r="AC85" i="5"/>
  <c r="AE85" i="5"/>
  <c r="AF85" i="5" s="1"/>
  <c r="AE89" i="5"/>
  <c r="AF89" i="5" s="1"/>
  <c r="AC89" i="5"/>
  <c r="AA21" i="5" l="1"/>
  <c r="AA29" i="5"/>
  <c r="AB29" i="5" l="1"/>
  <c r="AC29" i="5" s="1"/>
  <c r="AB28" i="5"/>
  <c r="AB27" i="5"/>
  <c r="AA27" i="5"/>
  <c r="AB26" i="5"/>
  <c r="AA26" i="5"/>
  <c r="AB25" i="5"/>
  <c r="AA25" i="5"/>
  <c r="AB24" i="5"/>
  <c r="AB23" i="5"/>
  <c r="AA23" i="5"/>
  <c r="AB22" i="5"/>
  <c r="AA22" i="5"/>
  <c r="AB21" i="5"/>
  <c r="AC21" i="5" s="1"/>
  <c r="AB20" i="5"/>
  <c r="AA20" i="5"/>
  <c r="AB19" i="5"/>
  <c r="AA19" i="5"/>
  <c r="AB18" i="5"/>
  <c r="AA18" i="5"/>
  <c r="AB17" i="5"/>
  <c r="AA17" i="5"/>
  <c r="AB16" i="5"/>
  <c r="AA16" i="5"/>
  <c r="AB15" i="5"/>
  <c r="AA15" i="5"/>
  <c r="AB14" i="5"/>
  <c r="AA14" i="5"/>
  <c r="AB13" i="5"/>
  <c r="AA13" i="5"/>
  <c r="AB12" i="5"/>
  <c r="AA12" i="5"/>
  <c r="AB11" i="5"/>
  <c r="AA11" i="5"/>
  <c r="AB10" i="5"/>
  <c r="AA10" i="5"/>
  <c r="AB9" i="5"/>
  <c r="AA9" i="5"/>
  <c r="AD51" i="5" l="1"/>
  <c r="AD55" i="5"/>
  <c r="AD59" i="5"/>
  <c r="AD50" i="5"/>
  <c r="AD54" i="5"/>
  <c r="AD58" i="5"/>
  <c r="AD49" i="5"/>
  <c r="AD53" i="5"/>
  <c r="AD57" i="5"/>
  <c r="AD52" i="5"/>
  <c r="AD48" i="5"/>
  <c r="AB101" i="5"/>
  <c r="AC20" i="5"/>
  <c r="AC22" i="5"/>
  <c r="AC26" i="5"/>
  <c r="AC19" i="5"/>
  <c r="AC23" i="5"/>
  <c r="AC27" i="5"/>
  <c r="AC18" i="5"/>
  <c r="AD31" i="5"/>
  <c r="AA24" i="5"/>
  <c r="AC24" i="5" s="1"/>
  <c r="AC25" i="5"/>
  <c r="AD35" i="5"/>
  <c r="AA28" i="5"/>
  <c r="AC28" i="5" s="1"/>
  <c r="AC17" i="5"/>
  <c r="AC14" i="5"/>
  <c r="AD37" i="5"/>
  <c r="AD38" i="5"/>
  <c r="AD40" i="5"/>
  <c r="AD42" i="5"/>
  <c r="AD43" i="5"/>
  <c r="AD46" i="5"/>
  <c r="AC11" i="5"/>
  <c r="AC10" i="5"/>
  <c r="AC13" i="5"/>
  <c r="AC12" i="5"/>
  <c r="AC16" i="5"/>
  <c r="AC15" i="5"/>
  <c r="AD33" i="5"/>
  <c r="AE58" i="5"/>
  <c r="AE59" i="5"/>
  <c r="AE56" i="5"/>
  <c r="AE55" i="5"/>
  <c r="AE57" i="5"/>
  <c r="AE52" i="5"/>
  <c r="AE54" i="5"/>
  <c r="AE51" i="5"/>
  <c r="AF51" i="5" s="1"/>
  <c r="AE53" i="5"/>
  <c r="AE48" i="5"/>
  <c r="AF48" i="5" s="1"/>
  <c r="AE50" i="5"/>
  <c r="AE49" i="5"/>
  <c r="AE47" i="5"/>
  <c r="AE44" i="5"/>
  <c r="AE46" i="5"/>
  <c r="AE45" i="5"/>
  <c r="AE42" i="5"/>
  <c r="AE41" i="5"/>
  <c r="AE43" i="5"/>
  <c r="AE40" i="5"/>
  <c r="AD34" i="5"/>
  <c r="AE38" i="5"/>
  <c r="AE37" i="5"/>
  <c r="AE39" i="5"/>
  <c r="AE34" i="5"/>
  <c r="AE35" i="5"/>
  <c r="AD32" i="5"/>
  <c r="AE33" i="5"/>
  <c r="AE32" i="5"/>
  <c r="AE31" i="5"/>
  <c r="AD83" i="5"/>
  <c r="X10" i="4"/>
  <c r="C10" i="4" s="1"/>
  <c r="AF50" i="5" l="1"/>
  <c r="AF53" i="5"/>
  <c r="AF52" i="5"/>
  <c r="AF59" i="5"/>
  <c r="AD56" i="5"/>
  <c r="AF56" i="5" s="1"/>
  <c r="AF57" i="5"/>
  <c r="AF49" i="5"/>
  <c r="AF55" i="5"/>
  <c r="AF58" i="5"/>
  <c r="AF54" i="5"/>
  <c r="AF33" i="5"/>
  <c r="AA101" i="5"/>
  <c r="AC101" i="5" s="1"/>
  <c r="AC5" i="5"/>
  <c r="AD41" i="5"/>
  <c r="AF41" i="5" s="1"/>
  <c r="AF35" i="5"/>
  <c r="AD39" i="5"/>
  <c r="AF39" i="5" s="1"/>
  <c r="AF31" i="5"/>
  <c r="AD47" i="5"/>
  <c r="AF47" i="5" s="1"/>
  <c r="AD45" i="5"/>
  <c r="AF45" i="5" s="1"/>
  <c r="AA8" i="5"/>
  <c r="AD8" i="5" s="1"/>
  <c r="AF34" i="5"/>
  <c r="AF42" i="5"/>
  <c r="AF40" i="5"/>
  <c r="AF37" i="5"/>
  <c r="AF43" i="5"/>
  <c r="AF46" i="5"/>
  <c r="AF38" i="5"/>
  <c r="AD44" i="5"/>
  <c r="AF44" i="5" s="1"/>
  <c r="AF32" i="5"/>
  <c r="AC9" i="5"/>
  <c r="AB8" i="5"/>
  <c r="Y14" i="4" s="1"/>
  <c r="D14" i="4" s="1"/>
  <c r="Y13" i="4" l="1"/>
  <c r="D13" i="4" s="1"/>
  <c r="AE83" i="5"/>
  <c r="AF83" i="5" s="1"/>
  <c r="AE84" i="5"/>
  <c r="AF84" i="5" s="1"/>
  <c r="Y18" i="4"/>
  <c r="AC8" i="5"/>
  <c r="AE30" i="5"/>
  <c r="AD30" i="5"/>
  <c r="AE29" i="5"/>
  <c r="AD29" i="5"/>
  <c r="AE28" i="5"/>
  <c r="AD28" i="5"/>
  <c r="AE27" i="5"/>
  <c r="AD27" i="5"/>
  <c r="AD12" i="5"/>
  <c r="AE14" i="5"/>
  <c r="AD15" i="5"/>
  <c r="AE15" i="5"/>
  <c r="AD16" i="5"/>
  <c r="AE18" i="5"/>
  <c r="AE36" i="5" l="1"/>
  <c r="AD36" i="5"/>
  <c r="AD18" i="5"/>
  <c r="AD14" i="5"/>
  <c r="AE17" i="5"/>
  <c r="AE13" i="5"/>
  <c r="AD17" i="5"/>
  <c r="AD13" i="5"/>
  <c r="AE16" i="5"/>
  <c r="AE12" i="5"/>
  <c r="AD9" i="5"/>
  <c r="AD24" i="5"/>
  <c r="AD20" i="5"/>
  <c r="AD23" i="5"/>
  <c r="AD11" i="5"/>
  <c r="AD26" i="5"/>
  <c r="AD22" i="5"/>
  <c r="AD19" i="5"/>
  <c r="AE26" i="5"/>
  <c r="AE22" i="5"/>
  <c r="AE25" i="5"/>
  <c r="AE21" i="5"/>
  <c r="AD25" i="5"/>
  <c r="AD21" i="5"/>
  <c r="AE24" i="5"/>
  <c r="AE20" i="5"/>
  <c r="AE23" i="5"/>
  <c r="AE19" i="5"/>
  <c r="Y16" i="4"/>
  <c r="AE10" i="5"/>
  <c r="AE11" i="5"/>
  <c r="AD10" i="5"/>
  <c r="AD101" i="5" l="1"/>
  <c r="AF36" i="5"/>
  <c r="AF22" i="5"/>
  <c r="C15" i="4"/>
  <c r="AF28" i="5"/>
  <c r="AF24" i="5"/>
  <c r="AF17" i="5"/>
  <c r="AF21" i="5"/>
  <c r="AF30" i="5"/>
  <c r="AF23" i="5"/>
  <c r="AF25" i="5"/>
  <c r="AF26" i="5"/>
  <c r="AF16" i="5"/>
  <c r="AF29" i="5"/>
  <c r="AF10" i="5"/>
  <c r="AF11" i="5"/>
  <c r="AF19" i="5"/>
  <c r="AF20" i="5"/>
  <c r="AF12" i="5"/>
  <c r="AF27" i="5"/>
  <c r="AF14" i="5"/>
  <c r="AE9" i="5"/>
  <c r="AE101" i="5" s="1"/>
  <c r="AF15" i="5"/>
  <c r="AF101" i="5" l="1"/>
  <c r="C19" i="4"/>
  <c r="AF9" i="5"/>
  <c r="AF18" i="5"/>
  <c r="AE8" i="5"/>
  <c r="AF13" i="5"/>
  <c r="AF8" i="5" l="1"/>
  <c r="D15" i="4"/>
  <c r="E15" i="4" s="1"/>
  <c r="D16" i="4" l="1"/>
  <c r="D19" i="4"/>
  <c r="D18" i="4" l="1"/>
  <c r="AA7" i="5" l="1"/>
  <c r="AB7" i="5"/>
  <c r="X13" i="4" l="1"/>
  <c r="C13" i="4" s="1"/>
  <c r="AD7" i="5"/>
  <c r="AD102" i="5" s="1"/>
  <c r="AA102" i="5"/>
  <c r="AE7" i="5"/>
  <c r="AC7" i="5"/>
  <c r="X14" i="4"/>
  <c r="C14" i="4" s="1"/>
  <c r="AB102" i="5"/>
  <c r="Z13" i="4"/>
  <c r="E13" i="4" l="1"/>
  <c r="X18" i="4"/>
  <c r="X16" i="4"/>
  <c r="Z14" i="4"/>
  <c r="C18" i="4"/>
  <c r="AF7" i="5"/>
  <c r="AE102" i="5"/>
  <c r="C16" i="4" l="1"/>
  <c r="E14" i="4"/>
</calcChain>
</file>

<file path=xl/sharedStrings.xml><?xml version="1.0" encoding="utf-8"?>
<sst xmlns="http://schemas.openxmlformats.org/spreadsheetml/2006/main" count="1119" uniqueCount="199">
  <si>
    <r>
      <rPr>
        <b/>
        <sz val="12"/>
        <color indexed="18"/>
        <rFont val="微軟正黑體"/>
        <family val="2"/>
        <charset val="136"/>
      </rPr>
      <t>專案編號</t>
    </r>
    <r>
      <rPr>
        <b/>
        <sz val="12"/>
        <color indexed="18"/>
        <rFont val="Verdana"/>
        <family val="2"/>
      </rPr>
      <t xml:space="preserve">(NO.) / </t>
    </r>
    <phoneticPr fontId="6" type="noConversion"/>
  </si>
  <si>
    <t>Total</t>
    <phoneticPr fontId="8" type="noConversion"/>
  </si>
  <si>
    <t>Budget</t>
    <phoneticPr fontId="8" type="noConversion"/>
  </si>
  <si>
    <t>Period</t>
    <phoneticPr fontId="8" type="noConversion"/>
  </si>
  <si>
    <t>Pre-buy</t>
    <phoneticPr fontId="8" type="noConversion"/>
  </si>
  <si>
    <t>Post-buy</t>
    <phoneticPr fontId="8" type="noConversion"/>
  </si>
  <si>
    <t>Achievement</t>
    <phoneticPr fontId="8" type="noConversion"/>
  </si>
  <si>
    <t>Achievement</t>
  </si>
  <si>
    <t>Impression</t>
    <phoneticPr fontId="8" type="noConversion"/>
  </si>
  <si>
    <t>Click</t>
    <phoneticPr fontId="8" type="noConversion"/>
  </si>
  <si>
    <t>View</t>
    <phoneticPr fontId="8" type="noConversion"/>
  </si>
  <si>
    <t>CTR (%)</t>
    <phoneticPr fontId="8" type="noConversion"/>
  </si>
  <si>
    <t>CPV</t>
    <phoneticPr fontId="8" type="noConversion"/>
  </si>
  <si>
    <t>CPM</t>
    <phoneticPr fontId="8" type="noConversion"/>
  </si>
  <si>
    <t>專案名稱</t>
    <phoneticPr fontId="8" type="noConversion"/>
  </si>
  <si>
    <t>媒體</t>
    <phoneticPr fontId="8" type="noConversion"/>
  </si>
  <si>
    <t>媒體名稱</t>
    <phoneticPr fontId="8" type="noConversion"/>
  </si>
  <si>
    <t>小計</t>
    <phoneticPr fontId="8" type="noConversion"/>
  </si>
  <si>
    <t>上檔素材</t>
    <phoneticPr fontId="8" type="noConversion"/>
  </si>
  <si>
    <r>
      <t>Period(</t>
    </r>
    <r>
      <rPr>
        <sz val="12"/>
        <color indexed="56"/>
        <rFont val="新細明體"/>
        <family val="1"/>
        <charset val="136"/>
      </rPr>
      <t>走期</t>
    </r>
    <r>
      <rPr>
        <sz val="12"/>
        <color indexed="56"/>
        <rFont val="Tahoma"/>
        <family val="2"/>
      </rPr>
      <t>/</t>
    </r>
    <r>
      <rPr>
        <sz val="12"/>
        <color indexed="56"/>
        <rFont val="新細明體"/>
        <family val="1"/>
        <charset val="136"/>
      </rPr>
      <t>天數</t>
    </r>
    <r>
      <rPr>
        <sz val="12"/>
        <color indexed="56"/>
        <rFont val="Tahoma"/>
        <family val="2"/>
      </rPr>
      <t>)</t>
    </r>
    <phoneticPr fontId="8" type="noConversion"/>
  </si>
  <si>
    <t>CTR (%)</t>
    <phoneticPr fontId="8" type="noConversion"/>
  </si>
  <si>
    <t>Impression</t>
  </si>
  <si>
    <t>Click</t>
  </si>
  <si>
    <t>CTR (%)</t>
  </si>
  <si>
    <t>預估成效</t>
    <phoneticPr fontId="8" type="noConversion"/>
  </si>
  <si>
    <t>目前成效</t>
    <phoneticPr fontId="8" type="noConversion"/>
  </si>
  <si>
    <t>週四</t>
  </si>
  <si>
    <t>週五</t>
  </si>
  <si>
    <t>週六</t>
  </si>
  <si>
    <t>週日</t>
  </si>
  <si>
    <t>週一</t>
  </si>
  <si>
    <t>週二</t>
  </si>
  <si>
    <t>週三</t>
  </si>
  <si>
    <t>實際成效</t>
    <phoneticPr fontId="8" type="noConversion"/>
  </si>
  <si>
    <r>
      <rPr>
        <b/>
        <sz val="14"/>
        <color indexed="56"/>
        <rFont val="新細明體"/>
        <family val="1"/>
        <charset val="136"/>
      </rPr>
      <t>累計</t>
    </r>
    <r>
      <rPr>
        <b/>
        <sz val="14"/>
        <color indexed="56"/>
        <rFont val="Tahoma"/>
        <family val="2"/>
      </rPr>
      <t xml:space="preserve"> </t>
    </r>
    <r>
      <rPr>
        <b/>
        <sz val="14"/>
        <color indexed="56"/>
        <rFont val="新細明體"/>
        <family val="1"/>
        <charset val="136"/>
      </rPr>
      <t>達成率</t>
    </r>
    <phoneticPr fontId="8" type="noConversion"/>
  </si>
  <si>
    <t>注意事項：</t>
    <phoneticPr fontId="8" type="noConversion"/>
  </si>
  <si>
    <t>Cost</t>
    <phoneticPr fontId="3" type="noConversion"/>
  </si>
  <si>
    <t>Cost</t>
    <phoneticPr fontId="8" type="noConversion"/>
  </si>
  <si>
    <t>CPC</t>
    <phoneticPr fontId="8" type="noConversion"/>
  </si>
  <si>
    <t>CPC</t>
    <phoneticPr fontId="3" type="noConversion"/>
  </si>
  <si>
    <r>
      <rPr>
        <sz val="12"/>
        <color indexed="56"/>
        <rFont val="微軟正黑體"/>
        <family val="2"/>
        <charset val="136"/>
      </rPr>
      <t>專案名稱</t>
    </r>
    <phoneticPr fontId="8" type="noConversion"/>
  </si>
  <si>
    <r>
      <rPr>
        <sz val="12"/>
        <color indexed="56"/>
        <rFont val="微軟正黑體"/>
        <family val="2"/>
        <charset val="136"/>
      </rPr>
      <t>媒體</t>
    </r>
    <phoneticPr fontId="8" type="noConversion"/>
  </si>
  <si>
    <r>
      <rPr>
        <sz val="12"/>
        <color indexed="56"/>
        <rFont val="微軟正黑體"/>
        <family val="2"/>
        <charset val="136"/>
      </rPr>
      <t>版位名稱</t>
    </r>
    <phoneticPr fontId="8" type="noConversion"/>
  </si>
  <si>
    <r>
      <rPr>
        <sz val="12"/>
        <color indexed="56"/>
        <rFont val="微軟正黑體"/>
        <family val="2"/>
        <charset val="136"/>
      </rPr>
      <t>小計</t>
    </r>
    <phoneticPr fontId="8" type="noConversion"/>
  </si>
  <si>
    <r>
      <rPr>
        <sz val="12"/>
        <color indexed="56"/>
        <rFont val="微軟正黑體"/>
        <family val="2"/>
        <charset val="136"/>
      </rPr>
      <t>上檔素材</t>
    </r>
    <phoneticPr fontId="8" type="noConversion"/>
  </si>
  <si>
    <r>
      <t>Period(</t>
    </r>
    <r>
      <rPr>
        <sz val="12"/>
        <color indexed="56"/>
        <rFont val="微軟正黑體"/>
        <family val="2"/>
        <charset val="136"/>
      </rPr>
      <t>走期</t>
    </r>
    <r>
      <rPr>
        <sz val="12"/>
        <color indexed="56"/>
        <rFont val="Verdana"/>
        <family val="2"/>
      </rPr>
      <t>/</t>
    </r>
    <r>
      <rPr>
        <sz val="12"/>
        <color indexed="56"/>
        <rFont val="微軟正黑體"/>
        <family val="2"/>
        <charset val="136"/>
      </rPr>
      <t>天數</t>
    </r>
    <r>
      <rPr>
        <sz val="12"/>
        <color indexed="56"/>
        <rFont val="Verdana"/>
        <family val="2"/>
      </rPr>
      <t>)</t>
    </r>
    <phoneticPr fontId="8" type="noConversion"/>
  </si>
  <si>
    <r>
      <rPr>
        <b/>
        <sz val="12"/>
        <color indexed="56"/>
        <rFont val="微軟正黑體"/>
        <family val="2"/>
        <charset val="136"/>
      </rPr>
      <t>預估成效</t>
    </r>
    <phoneticPr fontId="8" type="noConversion"/>
  </si>
  <si>
    <r>
      <rPr>
        <b/>
        <sz val="12"/>
        <color indexed="56"/>
        <rFont val="微軟正黑體"/>
        <family val="2"/>
        <charset val="136"/>
      </rPr>
      <t>目前成效</t>
    </r>
    <phoneticPr fontId="8" type="noConversion"/>
  </si>
  <si>
    <r>
      <rPr>
        <b/>
        <sz val="12"/>
        <color indexed="56"/>
        <rFont val="微軟正黑體"/>
        <family val="2"/>
        <charset val="136"/>
      </rPr>
      <t>實際成效</t>
    </r>
    <phoneticPr fontId="8" type="noConversion"/>
  </si>
  <si>
    <r>
      <rPr>
        <b/>
        <sz val="12"/>
        <color indexed="56"/>
        <rFont val="微軟正黑體"/>
        <family val="2"/>
        <charset val="136"/>
      </rPr>
      <t>累計</t>
    </r>
    <r>
      <rPr>
        <b/>
        <sz val="12"/>
        <color indexed="56"/>
        <rFont val="Verdana"/>
        <family val="2"/>
      </rPr>
      <t xml:space="preserve"> </t>
    </r>
    <r>
      <rPr>
        <b/>
        <sz val="12"/>
        <color indexed="56"/>
        <rFont val="微軟正黑體"/>
        <family val="2"/>
        <charset val="136"/>
      </rPr>
      <t>達成率</t>
    </r>
    <phoneticPr fontId="8" type="noConversion"/>
  </si>
  <si>
    <r>
      <t>GOOGLE</t>
    </r>
    <r>
      <rPr>
        <sz val="12"/>
        <color indexed="56"/>
        <rFont val="細明體"/>
        <family val="3"/>
        <charset val="136"/>
      </rPr>
      <t>關鍵字</t>
    </r>
    <phoneticPr fontId="8" type="noConversion"/>
  </si>
  <si>
    <t>點擊</t>
  </si>
  <si>
    <t>曝光</t>
  </si>
  <si>
    <t>費用</t>
  </si>
  <si>
    <t>轉換</t>
  </si>
  <si>
    <t>轉換</t>
    <phoneticPr fontId="3" type="noConversion"/>
  </si>
  <si>
    <r>
      <t>GOOGLE</t>
    </r>
    <r>
      <rPr>
        <sz val="12"/>
        <color indexed="56"/>
        <rFont val="細明體"/>
        <family val="3"/>
        <charset val="136"/>
      </rPr>
      <t>關鍵字</t>
    </r>
    <phoneticPr fontId="3" type="noConversion"/>
  </si>
  <si>
    <t>圖片名稱</t>
    <phoneticPr fontId="104" type="noConversion"/>
  </si>
  <si>
    <t>CTR</t>
  </si>
  <si>
    <t>CPC</t>
  </si>
  <si>
    <t>zoo</t>
    <phoneticPr fontId="3" type="noConversion"/>
  </si>
  <si>
    <r>
      <t>GOOGLE</t>
    </r>
    <r>
      <rPr>
        <sz val="12"/>
        <color indexed="56"/>
        <rFont val="細明體"/>
        <family val="3"/>
        <charset val="136"/>
      </rPr>
      <t>關鍵字</t>
    </r>
    <phoneticPr fontId="8" type="noConversion"/>
  </si>
  <si>
    <t xml:space="preserve"> </t>
    <phoneticPr fontId="3" type="noConversion"/>
  </si>
  <si>
    <t>巴黎玫瑰</t>
    <phoneticPr fontId="3" type="noConversion"/>
  </si>
  <si>
    <t>廣告群組</t>
  </si>
  <si>
    <t>s</t>
    <phoneticPr fontId="3" type="noConversion"/>
  </si>
  <si>
    <r>
      <rPr>
        <b/>
        <sz val="12"/>
        <color indexed="18"/>
        <rFont val="微軟正黑體"/>
        <family val="2"/>
        <charset val="136"/>
      </rPr>
      <t>走期</t>
    </r>
    <r>
      <rPr>
        <b/>
        <sz val="12"/>
        <color indexed="18"/>
        <rFont val="Verdana"/>
        <family val="2"/>
      </rPr>
      <t>(Period) :</t>
    </r>
    <phoneticPr fontId="6" type="noConversion"/>
  </si>
  <si>
    <r>
      <rPr>
        <b/>
        <sz val="12"/>
        <color indexed="18"/>
        <rFont val="微軟正黑體"/>
        <family val="2"/>
        <charset val="136"/>
      </rPr>
      <t>客戶</t>
    </r>
    <r>
      <rPr>
        <b/>
        <sz val="12"/>
        <color indexed="18"/>
        <rFont val="Verdana"/>
        <family val="2"/>
      </rPr>
      <t xml:space="preserve">(Client) :  </t>
    </r>
    <phoneticPr fontId="6" type="noConversion"/>
  </si>
  <si>
    <t>關鍵字</t>
    <phoneticPr fontId="3" type="noConversion"/>
  </si>
  <si>
    <t>廣告活動</t>
  </si>
  <si>
    <t>點閱率</t>
  </si>
  <si>
    <t>平均單次點擊出價</t>
  </si>
  <si>
    <t>總計</t>
  </si>
  <si>
    <t/>
  </si>
  <si>
    <t>8/7-9/5</t>
    <phoneticPr fontId="3" type="noConversion"/>
  </si>
  <si>
    <t>4/10~5/10</t>
    <phoneticPr fontId="3" type="noConversion"/>
  </si>
  <si>
    <t>[REC COFFEE][品牌字]</t>
  </si>
  <si>
    <t>品牌_REC COFFEE</t>
  </si>
  <si>
    <t>[RCE COFFEE][通用字]</t>
  </si>
  <si>
    <t>通用_冠軍咖啡</t>
  </si>
  <si>
    <t>[RCE COFFEE][核心字]</t>
  </si>
  <si>
    <t>核心_勤美下午茶</t>
  </si>
  <si>
    <t>核心_勤美咖啡廳</t>
  </si>
  <si>
    <t>核心_台中下午茶</t>
  </si>
  <si>
    <t>核心_台中咖啡廳</t>
  </si>
  <si>
    <t>核心_台中文青景點</t>
  </si>
  <si>
    <t>核心_台中新景點</t>
  </si>
  <si>
    <t>核心_台中網美打卡</t>
  </si>
  <si>
    <t>通用_中國信託大樓</t>
  </si>
  <si>
    <t>通用_咖啡廳</t>
  </si>
  <si>
    <t>通用_文青咖啡廳</t>
  </si>
  <si>
    <t>通用_日本咖啡</t>
  </si>
  <si>
    <t>通用_景觀咖啡廳</t>
  </si>
  <si>
    <t>通用_福岡咖啡</t>
  </si>
  <si>
    <t>通用_網美景點</t>
  </si>
  <si>
    <t>通用_自家烘培咖啡</t>
  </si>
  <si>
    <t>核心_西屯下午茶</t>
  </si>
  <si>
    <t>核心_西屯咖啡廳</t>
  </si>
  <si>
    <t>核心_西屯網美打卡</t>
  </si>
  <si>
    <t>女生日常</t>
    <phoneticPr fontId="6" type="noConversion"/>
  </si>
  <si>
    <t>波波黛莉</t>
    <phoneticPr fontId="6" type="noConversion"/>
  </si>
  <si>
    <t>女人迷</t>
    <phoneticPr fontId="6" type="noConversion"/>
  </si>
  <si>
    <t>vogue</t>
    <phoneticPr fontId="6" type="noConversion"/>
  </si>
  <si>
    <t>ELLE</t>
    <phoneticPr fontId="6" type="noConversion"/>
  </si>
  <si>
    <t>YAHOO</t>
    <phoneticPr fontId="6" type="noConversion"/>
  </si>
  <si>
    <t>關鍵字</t>
  </si>
  <si>
    <t>台中 下午茶</t>
  </si>
  <si>
    <t>台中 下午茶 2021</t>
  </si>
  <si>
    <t>台中 下午茶 不限時</t>
  </si>
  <si>
    <t>台中 下午茶 推薦</t>
  </si>
  <si>
    <t>台中 特色 下午茶</t>
  </si>
  <si>
    <t>台中 文青 景點</t>
  </si>
  <si>
    <t>台中 文青 咖啡廳</t>
  </si>
  <si>
    <t>台中 咖啡廳</t>
  </si>
  <si>
    <t>台中 咖啡廳 不限時</t>
  </si>
  <si>
    <t>台中 咖啡廳 打卡</t>
  </si>
  <si>
    <t>台中 咖啡廳 推薦</t>
  </si>
  <si>
    <t>台中 特色 咖啡廳</t>
  </si>
  <si>
    <t>台中 景點</t>
  </si>
  <si>
    <t>台中 新景點</t>
  </si>
  <si>
    <t>台中 新景點 2021</t>
  </si>
  <si>
    <t>台中 新景點 打卡</t>
  </si>
  <si>
    <t>台中 新景點 推薦</t>
  </si>
  <si>
    <t>台中IG景點</t>
  </si>
  <si>
    <t>台中IG景點 2021</t>
  </si>
  <si>
    <t>台中打卡景點</t>
  </si>
  <si>
    <t>台中網美打卡景點</t>
  </si>
  <si>
    <t>台中網美景點</t>
  </si>
  <si>
    <t>西屯 下午茶</t>
  </si>
  <si>
    <t>西屯 下午茶 推薦</t>
  </si>
  <si>
    <t>西屯 咖啡廳</t>
  </si>
  <si>
    <t>西屯網美景點</t>
  </si>
  <si>
    <t>勤美 下午茶</t>
  </si>
  <si>
    <t>勤美 下午茶 推薦</t>
  </si>
  <si>
    <t>勤美 咖啡廳</t>
  </si>
  <si>
    <t>台中中國信託大樓</t>
  </si>
  <si>
    <t>文青咖啡廳</t>
  </si>
  <si>
    <t>日本咖啡</t>
  </si>
  <si>
    <t>日本咖啡 推薦</t>
  </si>
  <si>
    <t>日本咖啡豆</t>
  </si>
  <si>
    <t>自家烘培咖啡</t>
  </si>
  <si>
    <t>咖啡廳</t>
  </si>
  <si>
    <t>咖啡廳 推薦</t>
  </si>
  <si>
    <t>特色咖啡廳</t>
  </si>
  <si>
    <t>網美咖啡廳</t>
  </si>
  <si>
    <t>日本冠軍咖啡</t>
  </si>
  <si>
    <t>冠軍咖啡</t>
  </si>
  <si>
    <t>冠軍咖啡豆</t>
  </si>
  <si>
    <t>冠軍咖啡師</t>
  </si>
  <si>
    <t>附近 景觀咖啡廳</t>
  </si>
  <si>
    <t>景觀咖啡廳</t>
  </si>
  <si>
    <t>景觀咖啡廳 推薦</t>
  </si>
  <si>
    <t>福岡咖啡</t>
  </si>
  <si>
    <t>福岡咖啡店</t>
  </si>
  <si>
    <t>附近 網美景點</t>
  </si>
  <si>
    <t>網美景點</t>
  </si>
  <si>
    <t>網美景點 2021</t>
  </si>
  <si>
    <t>網美景點 推薦</t>
  </si>
  <si>
    <t>網美景點 最新</t>
  </si>
  <si>
    <t>rec coffee</t>
  </si>
  <si>
    <t>rec coffee 台中</t>
  </si>
  <si>
    <t>rec coffee 台灣</t>
  </si>
  <si>
    <t>rec 咖啡</t>
  </si>
  <si>
    <t>PV</t>
    <phoneticPr fontId="8" type="noConversion"/>
  </si>
  <si>
    <t>PV</t>
    <phoneticPr fontId="3" type="noConversion"/>
  </si>
  <si>
    <t>女生日常</t>
    <phoneticPr fontId="3" type="noConversion"/>
  </si>
  <si>
    <t>vogue</t>
  </si>
  <si>
    <t>ELLE</t>
  </si>
  <si>
    <t>YAHOO</t>
  </si>
  <si>
    <t>廣編</t>
    <phoneticPr fontId="3" type="noConversion"/>
  </si>
  <si>
    <t>PV</t>
    <phoneticPr fontId="8" type="noConversion"/>
  </si>
  <si>
    <t>PV</t>
    <phoneticPr fontId="8" type="noConversion"/>
  </si>
  <si>
    <t>波波黛莉</t>
    <phoneticPr fontId="3" type="noConversion"/>
  </si>
  <si>
    <t>女人迷</t>
    <phoneticPr fontId="3" type="noConversion"/>
  </si>
  <si>
    <t>vogue</t>
    <phoneticPr fontId="3" type="noConversion"/>
  </si>
  <si>
    <t>ELLE</t>
    <phoneticPr fontId="3" type="noConversion"/>
  </si>
  <si>
    <t>觸及數</t>
    <phoneticPr fontId="8" type="noConversion"/>
  </si>
  <si>
    <t>觸及數</t>
    <phoneticPr fontId="3" type="noConversion"/>
  </si>
  <si>
    <t>Facebook post</t>
  </si>
  <si>
    <t>Facebook post</t>
    <phoneticPr fontId="3" type="noConversion"/>
  </si>
  <si>
    <t xml:space="preserve">Instagram post </t>
    <phoneticPr fontId="3" type="noConversion"/>
  </si>
  <si>
    <t>Instagram Story 1</t>
    <phoneticPr fontId="3" type="noConversion"/>
  </si>
  <si>
    <t>Instagram Story 2</t>
    <phoneticPr fontId="3" type="noConversion"/>
  </si>
  <si>
    <t>-</t>
    <phoneticPr fontId="6" type="noConversion"/>
  </si>
  <si>
    <t>觸及數</t>
    <phoneticPr fontId="8" type="noConversion"/>
  </si>
  <si>
    <t>按讚數</t>
    <phoneticPr fontId="8" type="noConversion"/>
  </si>
  <si>
    <t>留言</t>
    <phoneticPr fontId="8" type="noConversion"/>
  </si>
  <si>
    <t>分享</t>
    <phoneticPr fontId="8" type="noConversion"/>
  </si>
  <si>
    <t>首頁超級大輪播</t>
    <phoneticPr fontId="3" type="noConversion"/>
  </si>
  <si>
    <t>4/16~4/22</t>
    <phoneticPr fontId="3" type="noConversion"/>
  </si>
  <si>
    <t>4/16~4/26</t>
    <phoneticPr fontId="3" type="noConversion"/>
  </si>
  <si>
    <t>4/16~5/10</t>
    <phoneticPr fontId="3" type="noConversion"/>
  </si>
  <si>
    <t>4/16~4/26</t>
    <phoneticPr fontId="3" type="noConversion"/>
  </si>
  <si>
    <t>觸及數</t>
    <phoneticPr fontId="8" type="noConversion"/>
  </si>
  <si>
    <t>觸及數</t>
    <phoneticPr fontId="3" type="noConversion"/>
  </si>
  <si>
    <t>Facebook post</t>
    <phoneticPr fontId="3" type="noConversion"/>
  </si>
  <si>
    <t>4/16~4/26</t>
    <phoneticPr fontId="3" type="noConversion"/>
  </si>
  <si>
    <r>
      <rPr>
        <b/>
        <sz val="20"/>
        <rFont val="微軟正黑體"/>
        <family val="2"/>
        <charset val="136"/>
      </rPr>
      <t>關鍵字報表</t>
    </r>
    <r>
      <rPr>
        <sz val="14"/>
        <color rgb="FF000000"/>
        <rFont val="微軟正黑體"/>
        <family val="2"/>
        <charset val="136"/>
      </rPr>
      <t>　2021/04/10 - 2021/04/28</t>
    </r>
  </si>
  <si>
    <r>
      <rPr>
        <b/>
        <sz val="12"/>
        <color indexed="18"/>
        <rFont val="微軟正黑體"/>
        <family val="2"/>
        <charset val="136"/>
      </rPr>
      <t>產品</t>
    </r>
    <r>
      <rPr>
        <b/>
        <sz val="12"/>
        <color indexed="18"/>
        <rFont val="Verdana"/>
        <family val="2"/>
      </rPr>
      <t xml:space="preserve">(Product) / </t>
    </r>
    <r>
      <rPr>
        <b/>
        <sz val="12"/>
        <color indexed="18"/>
        <rFont val="微軟正黑體"/>
        <family val="2"/>
        <charset val="136"/>
      </rPr>
      <t>活動</t>
    </r>
    <r>
      <rPr>
        <b/>
        <sz val="12"/>
        <color indexed="18"/>
        <rFont val="Verdana"/>
        <family val="2"/>
      </rPr>
      <t xml:space="preserve">(Campaign) : 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</si>
</sst>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_);[Red]\(#,##0\)"/>
    <numFmt numFmtId="177" formatCode="&quot;NT$&quot;#,##0"/>
    <numFmt numFmtId="178" formatCode="m/d"/>
    <numFmt numFmtId="179" formatCode="#,##0_ "/>
    <numFmt numFmtId="180" formatCode="0.00_ "/>
    <numFmt numFmtId="181" formatCode="m&quot;月&quot;d&quot;日&quot;"/>
    <numFmt numFmtId="182" formatCode="m/d;@"/>
    <numFmt numFmtId="183" formatCode="_-* #,##0_-;\-* #,##0_-;_-* &quot;-&quot;??_-;_-@_-"/>
    <numFmt numFmtId="184" formatCode="#,##0.00_);[Red]\(#,##0.00\)"/>
    <numFmt numFmtId="185" formatCode="_-\$* #,##0.00_-;&quot;-$&quot;* #,##0.00_-;_-\$* \-??_-;_-@_-"/>
    <numFmt numFmtId="186" formatCode="&quot;NT$&quot;#,##0_);[Red]\(&quot;NT$&quot;#,##0\)"/>
    <numFmt numFmtId="187" formatCode="0.00_);[Red]\(0.00\)"/>
    <numFmt numFmtId="188" formatCode="yyyy/mm/dd"/>
    <numFmt numFmtId="189" formatCode="#,###"/>
    <numFmt numFmtId="190" formatCode="\$#,##0"/>
    <numFmt numFmtId="191" formatCode="_(* #,##0.00_);_(* \(#,##0.00\);_(* &quot;-&quot;??_);_(@_)"/>
    <numFmt numFmtId="192" formatCode="_(&quot;$&quot;* #,##0.00_);_(&quot;$&quot;* \(#,##0.00\);_(&quot;$&quot;* &quot;-&quot;??_);_(@_)"/>
    <numFmt numFmtId="193" formatCode="&quot;$&quot;#,##0_);[Red]\(&quot;$&quot;#,##0\)"/>
    <numFmt numFmtId="194" formatCode="_ &quot;￥&quot;* #,##0.00_ ;_ &quot;￥&quot;* \-#,##0.00_ ;_ &quot;￥&quot;* &quot;-&quot;??_ ;_ @_ "/>
    <numFmt numFmtId="195" formatCode="0.0"/>
    <numFmt numFmtId="196" formatCode="#,##0;\-#,##0;\-"/>
    <numFmt numFmtId="197" formatCode="0.00%;\-0.00%;\-"/>
    <numFmt numFmtId="198" formatCode="&quot;NT$ &quot;#,##0.00;\-#,##0.00;\-"/>
  </numFmts>
  <fonts count="110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color indexed="18"/>
      <name val="Verdana"/>
      <family val="2"/>
    </font>
    <font>
      <sz val="9"/>
      <name val="新細明體"/>
      <family val="2"/>
      <charset val="136"/>
      <scheme val="minor"/>
    </font>
    <font>
      <b/>
      <sz val="12"/>
      <color indexed="18"/>
      <name val="Verdana"/>
      <family val="2"/>
    </font>
    <font>
      <b/>
      <sz val="12"/>
      <color indexed="18"/>
      <name val="微軟正黑體"/>
      <family val="2"/>
      <charset val="136"/>
    </font>
    <font>
      <sz val="16"/>
      <name val="標楷體"/>
      <family val="4"/>
      <charset val="136"/>
    </font>
    <font>
      <b/>
      <i/>
      <sz val="12"/>
      <color indexed="18"/>
      <name val="Verdana"/>
      <family val="2"/>
    </font>
    <font>
      <sz val="9"/>
      <name val="新細明體"/>
      <family val="1"/>
      <charset val="136"/>
    </font>
    <font>
      <sz val="12"/>
      <name val="Times New Roman"/>
      <family val="1"/>
    </font>
    <font>
      <sz val="12"/>
      <color indexed="56"/>
      <name val="Tahoma"/>
      <family val="2"/>
    </font>
    <font>
      <sz val="12"/>
      <color indexed="56"/>
      <name val="細明體"/>
      <family val="3"/>
      <charset val="136"/>
    </font>
    <font>
      <sz val="11"/>
      <color indexed="56"/>
      <name val="Tahoma"/>
      <family val="2"/>
    </font>
    <font>
      <sz val="12"/>
      <color indexed="56"/>
      <name val="新細明體"/>
      <family val="1"/>
      <charset val="136"/>
    </font>
    <font>
      <b/>
      <sz val="14"/>
      <color indexed="56"/>
      <name val="Tahoma"/>
      <family val="2"/>
    </font>
    <font>
      <sz val="12"/>
      <color theme="1"/>
      <name val="新細明體"/>
      <family val="1"/>
      <charset val="136"/>
      <scheme val="minor"/>
    </font>
    <font>
      <b/>
      <sz val="14"/>
      <color indexed="18"/>
      <name val="Tahoma"/>
      <family val="2"/>
    </font>
    <font>
      <sz val="11"/>
      <color indexed="56"/>
      <name val="Arial Unicode MS"/>
      <family val="2"/>
      <charset val="136"/>
    </font>
    <font>
      <b/>
      <sz val="14"/>
      <color indexed="56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name val="MingLiU"/>
      <family val="3"/>
      <charset val="136"/>
    </font>
    <font>
      <b/>
      <sz val="15"/>
      <color indexed="62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2"/>
      <color theme="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i/>
      <sz val="12"/>
      <color rgb="FF7F7F7F"/>
      <name val="新細明體"/>
      <family val="1"/>
      <charset val="136"/>
      <scheme val="min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1"/>
      <name val="微軟正黑體"/>
      <family val="1"/>
    </font>
    <font>
      <u/>
      <sz val="11"/>
      <color theme="10"/>
      <name val="微軟正黑體"/>
      <family val="2"/>
      <charset val="136"/>
    </font>
    <font>
      <sz val="11"/>
      <name val="Arial"/>
      <family val="1"/>
    </font>
    <font>
      <sz val="11"/>
      <color theme="1"/>
      <name val="Calibri"/>
      <family val="2"/>
      <charset val="136"/>
    </font>
    <font>
      <sz val="12"/>
      <color rgb="FF000000"/>
      <name val="新細明體"/>
      <family val="1"/>
      <charset val="136"/>
      <scheme val="minor"/>
    </font>
    <font>
      <sz val="12"/>
      <color indexed="20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name val="Courier"/>
      <family val="3"/>
    </font>
    <font>
      <u/>
      <sz val="12"/>
      <color theme="10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0"/>
      <name val="Arial"/>
      <family val="2"/>
    </font>
    <font>
      <sz val="12"/>
      <color indexed="56"/>
      <name val="Verdana"/>
      <family val="2"/>
    </font>
    <font>
      <sz val="12"/>
      <name val="新細明體"/>
      <family val="1"/>
      <charset val="136"/>
      <scheme val="minor"/>
    </font>
    <font>
      <sz val="12"/>
      <color indexed="9"/>
      <name val="新細明體"/>
      <family val="1"/>
      <charset val="136"/>
    </font>
    <font>
      <b/>
      <sz val="12"/>
      <name val="宋体"/>
      <family val="3"/>
      <charset val="136"/>
    </font>
    <font>
      <sz val="11"/>
      <color indexed="8"/>
      <name val="宋体"/>
      <family val="3"/>
      <charset val="136"/>
    </font>
    <font>
      <sz val="11"/>
      <color indexed="8"/>
      <name val="宋体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10"/>
      <name val="新細明體"/>
      <family val="1"/>
      <charset val="136"/>
    </font>
    <font>
      <u/>
      <sz val="10"/>
      <color indexed="12"/>
      <name val="Arial"/>
      <family val="2"/>
    </font>
    <font>
      <sz val="11"/>
      <color theme="1"/>
      <name val="新細明體"/>
      <family val="1"/>
      <charset val="136"/>
      <scheme val="minor"/>
    </font>
    <font>
      <b/>
      <sz val="12"/>
      <color indexed="56"/>
      <name val="Verdana"/>
      <family val="2"/>
    </font>
    <font>
      <sz val="11"/>
      <color theme="1"/>
      <name val="新細明體"/>
      <family val="2"/>
      <scheme val="minor"/>
    </font>
    <font>
      <sz val="10"/>
      <color indexed="8"/>
      <name val="Helvetica"/>
    </font>
    <font>
      <b/>
      <sz val="11"/>
      <color theme="0"/>
      <name val="新細明體"/>
      <family val="1"/>
      <charset val="136"/>
      <scheme val="minor"/>
    </font>
    <font>
      <b/>
      <sz val="11"/>
      <color theme="0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0"/>
      <color theme="1"/>
      <name val="微軟正黑體"/>
      <family val="2"/>
      <charset val="136"/>
    </font>
    <font>
      <sz val="11"/>
      <color theme="1"/>
      <name val="Calibri"/>
      <family val="2"/>
    </font>
    <font>
      <sz val="11"/>
      <color theme="1"/>
      <name val="新細明體"/>
      <family val="2"/>
      <charset val="136"/>
      <scheme val="minor"/>
    </font>
    <font>
      <sz val="11"/>
      <color rgb="FF003366"/>
      <name val="Arial Unicode MS"/>
      <family val="2"/>
      <charset val="136"/>
    </font>
    <font>
      <sz val="12"/>
      <color indexed="56"/>
      <name val="微軟正黑體"/>
      <family val="2"/>
      <charset val="136"/>
    </font>
    <font>
      <b/>
      <sz val="12"/>
      <color indexed="56"/>
      <name val="微軟正黑體"/>
      <family val="2"/>
      <charset val="136"/>
    </font>
    <font>
      <sz val="11"/>
      <name val="Arial Unicode MS"/>
      <family val="2"/>
      <charset val="136"/>
    </font>
    <font>
      <sz val="11"/>
      <name val="微軟正黑體"/>
      <family val="2"/>
      <charset val="136"/>
    </font>
    <font>
      <sz val="11"/>
      <name val="Calibri"/>
      <family val="2"/>
    </font>
    <font>
      <b/>
      <sz val="12"/>
      <name val="微軟正黑體"/>
      <family val="2"/>
      <charset val="136"/>
    </font>
    <font>
      <sz val="9"/>
      <name val="細明體"/>
      <family val="3"/>
      <charset val="136"/>
    </font>
    <font>
      <sz val="12"/>
      <color theme="1"/>
      <name val="微軟正黑體"/>
      <family val="2"/>
      <charset val="136"/>
    </font>
    <font>
      <b/>
      <sz val="20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sz val="11"/>
      <color rgb="FFFFFFFF"/>
      <name val="微軟正黑體"/>
      <family val="2"/>
      <charset val="136"/>
    </font>
    <font>
      <sz val="11"/>
      <name val="Calibri"/>
      <family val="2"/>
    </font>
  </fonts>
  <fills count="71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45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4E4E4"/>
      </patternFill>
    </fill>
    <fill>
      <patternFill patternType="solid">
        <fgColor rgb="FF4A762F"/>
      </patternFill>
    </fill>
    <fill>
      <patternFill patternType="solid">
        <fgColor rgb="FFFFBB02"/>
      </patternFill>
    </fill>
    <fill>
      <patternFill patternType="solid">
        <fgColor rgb="FFFFFF99"/>
        <bgColor indexed="64"/>
      </patternFill>
    </fill>
  </fills>
  <borders count="80">
    <border>
      <left/>
      <right/>
      <top/>
      <bottom/>
      <diagonal/>
    </border>
    <border>
      <left style="thin">
        <color rgb="FF99CCFF"/>
      </left>
      <right style="thin">
        <color rgb="FF99CCFF"/>
      </right>
      <top style="thin">
        <color rgb="FF99CCFF"/>
      </top>
      <bottom style="thin">
        <color rgb="FF99CCFF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 style="thin">
        <color rgb="FF99CCFF"/>
      </left>
      <right/>
      <top style="thin">
        <color rgb="FF99CCFF"/>
      </top>
      <bottom style="thin">
        <color rgb="FF99CCFF"/>
      </bottom>
      <diagonal/>
    </border>
    <border>
      <left/>
      <right style="thin">
        <color rgb="FF99CCFF"/>
      </right>
      <top style="thin">
        <color rgb="FF99CCFF"/>
      </top>
      <bottom style="thin">
        <color rgb="FF99CCF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99CCFF"/>
      </top>
      <bottom style="thin">
        <color rgb="FF99CCFF"/>
      </bottom>
      <diagonal/>
    </border>
    <border>
      <left style="thin">
        <color rgb="FF002060"/>
      </left>
      <right style="thin">
        <color rgb="FF99CCFF"/>
      </right>
      <top style="thin">
        <color rgb="FF002060"/>
      </top>
      <bottom style="thin">
        <color rgb="FF99CCFF"/>
      </bottom>
      <diagonal/>
    </border>
    <border>
      <left style="thin">
        <color rgb="FF99CCFF"/>
      </left>
      <right style="thin">
        <color rgb="FF99CCFF"/>
      </right>
      <top style="thin">
        <color rgb="FF002060"/>
      </top>
      <bottom style="thin">
        <color rgb="FF99CCFF"/>
      </bottom>
      <diagonal/>
    </border>
    <border>
      <left style="thin">
        <color rgb="FF002060"/>
      </left>
      <right style="thin">
        <color rgb="FF99CCFF"/>
      </right>
      <top style="thin">
        <color rgb="FF99CCFF"/>
      </top>
      <bottom style="thin">
        <color rgb="FF99CCFF"/>
      </bottom>
      <diagonal/>
    </border>
    <border>
      <left style="thin">
        <color rgb="FF99CCFF"/>
      </left>
      <right style="thin">
        <color rgb="FF002060"/>
      </right>
      <top style="thin">
        <color rgb="FF99CCFF"/>
      </top>
      <bottom style="thin">
        <color rgb="FF99CCFF"/>
      </bottom>
      <diagonal/>
    </border>
    <border>
      <left style="thin">
        <color rgb="FF99CCFF"/>
      </left>
      <right style="thin">
        <color rgb="FF99CCFF"/>
      </right>
      <top style="thin">
        <color rgb="FF99CCFF"/>
      </top>
      <bottom style="thin">
        <color rgb="FF002060"/>
      </bottom>
      <diagonal/>
    </border>
    <border>
      <left style="thin">
        <color rgb="FF99CCFF"/>
      </left>
      <right style="thin">
        <color rgb="FF002060"/>
      </right>
      <top style="thin">
        <color rgb="FF99CCFF"/>
      </top>
      <bottom style="thin">
        <color rgb="FF00206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002060"/>
      </left>
      <right/>
      <top style="thin">
        <color rgb="FF99CCFF"/>
      </top>
      <bottom style="thin">
        <color rgb="FF002060"/>
      </bottom>
      <diagonal/>
    </border>
    <border>
      <left/>
      <right style="thin">
        <color rgb="FF99CCFF"/>
      </right>
      <top style="thin">
        <color rgb="FF99CCFF"/>
      </top>
      <bottom style="thin">
        <color rgb="FF002060"/>
      </bottom>
      <diagonal/>
    </border>
    <border>
      <left style="thin">
        <color rgb="FF002060"/>
      </left>
      <right/>
      <top style="thin">
        <color rgb="FF99CCFF"/>
      </top>
      <bottom style="thin">
        <color rgb="FF99CCFF"/>
      </bottom>
      <diagonal/>
    </border>
    <border>
      <left style="thin">
        <color theme="3" tint="-0.24994659260841701"/>
      </left>
      <right style="thin">
        <color rgb="FF99CCFF"/>
      </right>
      <top style="thin">
        <color theme="3" tint="-0.24994659260841701"/>
      </top>
      <bottom style="thin">
        <color rgb="FF99CCFF"/>
      </bottom>
      <diagonal/>
    </border>
    <border>
      <left style="thin">
        <color rgb="FF99CCFF"/>
      </left>
      <right style="thin">
        <color rgb="FF99CCFF"/>
      </right>
      <top style="thin">
        <color theme="3" tint="-0.24994659260841701"/>
      </top>
      <bottom style="thin">
        <color rgb="FF99CCFF"/>
      </bottom>
      <diagonal/>
    </border>
    <border>
      <left style="thin">
        <color rgb="FF99CCFF"/>
      </left>
      <right style="thin">
        <color theme="3" tint="-0.24994659260841701"/>
      </right>
      <top style="thin">
        <color theme="3" tint="-0.24994659260841701"/>
      </top>
      <bottom style="thin">
        <color rgb="FF99CCFF"/>
      </bottom>
      <diagonal/>
    </border>
    <border>
      <left style="thin">
        <color theme="3" tint="-0.24994659260841701"/>
      </left>
      <right style="thin">
        <color rgb="FF99CCFF"/>
      </right>
      <top style="thin">
        <color rgb="FF99CCFF"/>
      </top>
      <bottom style="thin">
        <color rgb="FF99CCFF"/>
      </bottom>
      <diagonal/>
    </border>
    <border>
      <left style="thin">
        <color rgb="FF99CCFF"/>
      </left>
      <right style="thin">
        <color theme="3" tint="-0.24994659260841701"/>
      </right>
      <top style="thin">
        <color rgb="FF99CCFF"/>
      </top>
      <bottom style="thin">
        <color rgb="FF99CCFF"/>
      </bottom>
      <diagonal/>
    </border>
    <border>
      <left style="thin">
        <color theme="3" tint="-0.24994659260841701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theme="3" tint="-0.24994659260841701"/>
      </left>
      <right style="thin">
        <color rgb="FF99CCFF"/>
      </right>
      <top style="thin">
        <color rgb="FF99CCFF"/>
      </top>
      <bottom style="thin">
        <color theme="3" tint="-0.24994659260841701"/>
      </bottom>
      <diagonal/>
    </border>
    <border>
      <left style="thin">
        <color rgb="FF99CCFF"/>
      </left>
      <right style="thin">
        <color rgb="FF99CCFF"/>
      </right>
      <top style="thin">
        <color rgb="FF99CCFF"/>
      </top>
      <bottom style="thin">
        <color theme="3" tint="-0.24994659260841701"/>
      </bottom>
      <diagonal/>
    </border>
    <border>
      <left style="thin">
        <color rgb="FF99CCFF"/>
      </left>
      <right style="thin">
        <color theme="3" tint="-0.24994659260841701"/>
      </right>
      <top style="thin">
        <color rgb="FF99CCFF"/>
      </top>
      <bottom style="thin">
        <color theme="3" tint="-0.24994659260841701"/>
      </bottom>
      <diagonal/>
    </border>
    <border>
      <left style="medium">
        <color indexed="64"/>
      </left>
      <right style="thin">
        <color rgb="FF99CCFF"/>
      </right>
      <top style="medium">
        <color indexed="64"/>
      </top>
      <bottom style="thin">
        <color rgb="FF99CCFF"/>
      </bottom>
      <diagonal/>
    </border>
    <border>
      <left style="thin">
        <color rgb="FF99CCFF"/>
      </left>
      <right style="thin">
        <color rgb="FF99CCFF"/>
      </right>
      <top style="medium">
        <color indexed="64"/>
      </top>
      <bottom style="thin">
        <color rgb="FF99CCFF"/>
      </bottom>
      <diagonal/>
    </border>
    <border>
      <left style="thin">
        <color rgb="FF99CCFF"/>
      </left>
      <right style="medium">
        <color indexed="64"/>
      </right>
      <top style="medium">
        <color indexed="64"/>
      </top>
      <bottom style="thin">
        <color rgb="FF99CCFF"/>
      </bottom>
      <diagonal/>
    </border>
    <border>
      <left style="medium">
        <color indexed="64"/>
      </left>
      <right style="thin">
        <color rgb="FF99CCFF"/>
      </right>
      <top style="thin">
        <color rgb="FF99CCFF"/>
      </top>
      <bottom style="thin">
        <color rgb="FF99CCFF"/>
      </bottom>
      <diagonal/>
    </border>
    <border>
      <left style="thin">
        <color rgb="FF99CCFF"/>
      </left>
      <right style="medium">
        <color indexed="64"/>
      </right>
      <top style="thin">
        <color rgb="FF99CCFF"/>
      </top>
      <bottom style="thin">
        <color rgb="FF99CCFF"/>
      </bottom>
      <diagonal/>
    </border>
    <border>
      <left/>
      <right style="medium">
        <color indexed="64"/>
      </right>
      <top style="thin">
        <color rgb="FF99CCFF"/>
      </top>
      <bottom style="thin">
        <color rgb="FF99CCFF"/>
      </bottom>
      <diagonal/>
    </border>
    <border>
      <left style="medium">
        <color indexed="64"/>
      </left>
      <right style="thin">
        <color rgb="FF99CCFF"/>
      </right>
      <top style="thin">
        <color rgb="FF99CCFF"/>
      </top>
      <bottom style="medium">
        <color indexed="64"/>
      </bottom>
      <diagonal/>
    </border>
    <border>
      <left style="thin">
        <color rgb="FF99CCFF"/>
      </left>
      <right style="thin">
        <color rgb="FF99CCFF"/>
      </right>
      <top style="thin">
        <color rgb="FF99CCFF"/>
      </top>
      <bottom style="medium">
        <color indexed="64"/>
      </bottom>
      <diagonal/>
    </border>
    <border>
      <left style="thin">
        <color rgb="FF99CCFF"/>
      </left>
      <right style="medium">
        <color indexed="64"/>
      </right>
      <top style="thin">
        <color rgb="FF99CCFF"/>
      </top>
      <bottom style="medium">
        <color indexed="64"/>
      </bottom>
      <diagonal/>
    </border>
    <border>
      <left/>
      <right style="thin">
        <color theme="3" tint="-0.24994659260841701"/>
      </right>
      <top style="thin">
        <color rgb="FF99CCFF"/>
      </top>
      <bottom style="thin">
        <color rgb="FF99CCFF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99CCFF"/>
      </right>
      <top/>
      <bottom style="thin">
        <color rgb="FF99CCFF"/>
      </bottom>
      <diagonal/>
    </border>
    <border>
      <left style="thin">
        <color rgb="FF99CCFF"/>
      </left>
      <right style="thin">
        <color rgb="FF99CCFF"/>
      </right>
      <top/>
      <bottom style="thin">
        <color rgb="FF99CCFF"/>
      </bottom>
      <diagonal/>
    </border>
    <border>
      <left style="thin">
        <color rgb="FF99CCFF"/>
      </left>
      <right style="medium">
        <color indexed="64"/>
      </right>
      <top/>
      <bottom style="thin">
        <color rgb="FF99CCFF"/>
      </bottom>
      <diagonal/>
    </border>
    <border>
      <left/>
      <right style="thin">
        <color rgb="FF99CCFF"/>
      </right>
      <top style="medium">
        <color indexed="64"/>
      </top>
      <bottom style="thin">
        <color rgb="FF99CCFF"/>
      </bottom>
      <diagonal/>
    </border>
    <border>
      <left/>
      <right style="thin">
        <color rgb="FF99CCFF"/>
      </right>
      <top style="thin">
        <color rgb="FF99CCFF"/>
      </top>
      <bottom style="medium">
        <color indexed="64"/>
      </bottom>
      <diagonal/>
    </border>
    <border>
      <left style="thin">
        <color rgb="FF99CCFF"/>
      </left>
      <right/>
      <top style="thin">
        <color rgb="FF002060"/>
      </top>
      <bottom style="thin">
        <color rgb="FF99CCFF"/>
      </bottom>
      <diagonal/>
    </border>
    <border>
      <left/>
      <right/>
      <top style="thin">
        <color rgb="FF002060"/>
      </top>
      <bottom style="thin">
        <color rgb="FF99CCFF"/>
      </bottom>
      <diagonal/>
    </border>
    <border>
      <left/>
      <right style="thin">
        <color rgb="FF002060"/>
      </right>
      <top style="thin">
        <color rgb="FF002060"/>
      </top>
      <bottom style="thin">
        <color rgb="FF99CCFF"/>
      </bottom>
      <diagonal/>
    </border>
    <border>
      <left style="thin">
        <color rgb="FF99CCFF"/>
      </left>
      <right style="thin">
        <color rgb="FF99CCFF"/>
      </right>
      <top style="thin">
        <color rgb="FF99CCFF"/>
      </top>
      <bottom/>
      <diagonal/>
    </border>
    <border>
      <left style="thin">
        <color rgb="FF99CCFF"/>
      </left>
      <right style="thin">
        <color rgb="FF99CCFF"/>
      </right>
      <top/>
      <bottom/>
      <diagonal/>
    </border>
  </borders>
  <cellStyleXfs count="15132">
    <xf numFmtId="0" fontId="0" fillId="0" borderId="0">
      <alignment vertical="center"/>
    </xf>
    <xf numFmtId="15" fontId="1" fillId="0" borderId="0"/>
    <xf numFmtId="15" fontId="1" fillId="0" borderId="0"/>
    <xf numFmtId="0" fontId="9" fillId="0" borderId="0" applyNumberForma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" fillId="0" borderId="0"/>
    <xf numFmtId="0" fontId="15" fillId="0" borderId="0">
      <alignment vertical="center"/>
    </xf>
    <xf numFmtId="0" fontId="15" fillId="0" borderId="0">
      <alignment vertical="center"/>
    </xf>
    <xf numFmtId="0" fontId="20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185" fontId="1" fillId="0" borderId="0" applyFill="0" applyBorder="0" applyAlignment="0" applyProtection="0"/>
    <xf numFmtId="0" fontId="21" fillId="0" borderId="2" applyNumberFormat="0" applyFill="0" applyAlignment="0" applyProtection="0"/>
    <xf numFmtId="0" fontId="22" fillId="0" borderId="3" applyNumberFormat="0" applyFill="0" applyAlignment="0" applyProtection="0"/>
    <xf numFmtId="0" fontId="15" fillId="2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19" fillId="0" borderId="0">
      <alignment vertical="center"/>
    </xf>
    <xf numFmtId="0" fontId="24" fillId="14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9" fillId="18" borderId="13" applyNumberFormat="0" applyFon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15" borderId="9" applyNumberFormat="0" applyAlignment="0" applyProtection="0">
      <alignment vertical="center"/>
    </xf>
    <xf numFmtId="0" fontId="36" fillId="16" borderId="10" applyNumberFormat="0" applyAlignment="0" applyProtection="0">
      <alignment vertical="center"/>
    </xf>
    <xf numFmtId="0" fontId="37" fillId="17" borderId="12" applyNumberFormat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6" applyNumberFormat="0" applyFill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7" fillId="15" borderId="9" applyNumberFormat="0" applyAlignment="0" applyProtection="0">
      <alignment vertical="center"/>
    </xf>
    <xf numFmtId="0" fontId="48" fillId="16" borderId="10" applyNumberFormat="0" applyAlignment="0" applyProtection="0">
      <alignment vertical="center"/>
    </xf>
    <xf numFmtId="0" fontId="49" fillId="16" borderId="9" applyNumberFormat="0" applyAlignment="0" applyProtection="0">
      <alignment vertical="center"/>
    </xf>
    <xf numFmtId="0" fontId="50" fillId="0" borderId="11" applyNumberFormat="0" applyFill="0" applyAlignment="0" applyProtection="0">
      <alignment vertical="center"/>
    </xf>
    <xf numFmtId="0" fontId="51" fillId="17" borderId="12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9" fillId="18" borderId="13" applyNumberFormat="0" applyFon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56" fillId="0" borderId="0"/>
    <xf numFmtId="0" fontId="56" fillId="0" borderId="0"/>
    <xf numFmtId="0" fontId="56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5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9" fillId="0" borderId="0">
      <alignment vertical="center"/>
    </xf>
    <xf numFmtId="0" fontId="56" fillId="0" borderId="0"/>
    <xf numFmtId="0" fontId="1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9" fillId="0" borderId="0">
      <alignment vertical="center"/>
    </xf>
    <xf numFmtId="0" fontId="5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/>
    <xf numFmtId="0" fontId="1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19" fillId="0" borderId="0">
      <alignment vertical="center"/>
    </xf>
    <xf numFmtId="0" fontId="60" fillId="0" borderId="0">
      <alignment vertical="center"/>
    </xf>
    <xf numFmtId="0" fontId="19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19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6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60" fillId="0" borderId="0">
      <alignment vertical="center"/>
    </xf>
    <xf numFmtId="0" fontId="19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15" fillId="0" borderId="0">
      <alignment vertical="center"/>
    </xf>
    <xf numFmtId="0" fontId="1" fillId="0" borderId="0"/>
    <xf numFmtId="0" fontId="58" fillId="0" borderId="0"/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15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15" fillId="0" borderId="0">
      <alignment vertical="center"/>
    </xf>
    <xf numFmtId="0" fontId="56" fillId="0" borderId="0"/>
    <xf numFmtId="0" fontId="15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1" fillId="0" borderId="0"/>
    <xf numFmtId="0" fontId="1" fillId="0" borderId="0"/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29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2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5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5" fillId="0" borderId="0">
      <alignment vertical="center"/>
    </xf>
    <xf numFmtId="0" fontId="2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182" fontId="1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182" fontId="1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91" fontId="1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91" fontId="19" fillId="0" borderId="0" applyFont="0" applyFill="0" applyBorder="0" applyAlignment="0" applyProtection="0">
      <alignment vertical="center"/>
    </xf>
    <xf numFmtId="191" fontId="19" fillId="0" borderId="0" applyFont="0" applyFill="0" applyBorder="0" applyAlignment="0" applyProtection="0">
      <alignment vertical="center"/>
    </xf>
    <xf numFmtId="191" fontId="19" fillId="0" borderId="0" applyFont="0" applyFill="0" applyBorder="0" applyAlignment="0" applyProtection="0">
      <alignment vertical="center"/>
    </xf>
    <xf numFmtId="191" fontId="19" fillId="0" borderId="0" applyFont="0" applyFill="0" applyBorder="0" applyAlignment="0" applyProtection="0">
      <alignment vertical="center"/>
    </xf>
    <xf numFmtId="191" fontId="19" fillId="0" borderId="0" applyFont="0" applyFill="0" applyBorder="0" applyAlignment="0" applyProtection="0">
      <alignment vertical="center"/>
    </xf>
    <xf numFmtId="191" fontId="19" fillId="0" borderId="0" applyFont="0" applyFill="0" applyBorder="0" applyAlignment="0" applyProtection="0">
      <alignment vertical="center"/>
    </xf>
    <xf numFmtId="191" fontId="19" fillId="0" borderId="0" applyFont="0" applyFill="0" applyBorder="0" applyAlignment="0" applyProtection="0">
      <alignment vertical="center"/>
    </xf>
    <xf numFmtId="191" fontId="1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191" fontId="15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91" fontId="19" fillId="0" borderId="0" applyFont="0" applyFill="0" applyBorder="0" applyAlignment="0" applyProtection="0">
      <alignment vertical="center"/>
    </xf>
    <xf numFmtId="191" fontId="19" fillId="0" borderId="0" applyFont="0" applyFill="0" applyBorder="0" applyAlignment="0" applyProtection="0">
      <alignment vertical="center"/>
    </xf>
    <xf numFmtId="191" fontId="19" fillId="0" borderId="0" applyFont="0" applyFill="0" applyBorder="0" applyAlignment="0" applyProtection="0">
      <alignment vertical="center"/>
    </xf>
    <xf numFmtId="191" fontId="19" fillId="0" borderId="0" applyFont="0" applyFill="0" applyBorder="0" applyAlignment="0" applyProtection="0">
      <alignment vertical="center"/>
    </xf>
    <xf numFmtId="191" fontId="19" fillId="0" borderId="0" applyFont="0" applyFill="0" applyBorder="0" applyAlignment="0" applyProtection="0">
      <alignment vertical="center"/>
    </xf>
    <xf numFmtId="191" fontId="19" fillId="0" borderId="0" applyFont="0" applyFill="0" applyBorder="0" applyAlignment="0" applyProtection="0">
      <alignment vertical="center"/>
    </xf>
    <xf numFmtId="191" fontId="19" fillId="0" borderId="0" applyFont="0" applyFill="0" applyBorder="0" applyAlignment="0" applyProtection="0">
      <alignment vertical="center"/>
    </xf>
    <xf numFmtId="191" fontId="1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91" fontId="19" fillId="0" borderId="0" applyFont="0" applyFill="0" applyBorder="0" applyAlignment="0" applyProtection="0">
      <alignment vertical="center"/>
    </xf>
    <xf numFmtId="191" fontId="19" fillId="0" borderId="0" applyFont="0" applyFill="0" applyBorder="0" applyAlignment="0" applyProtection="0">
      <alignment vertical="center"/>
    </xf>
    <xf numFmtId="191" fontId="19" fillId="0" borderId="0" applyFont="0" applyFill="0" applyBorder="0" applyAlignment="0" applyProtection="0">
      <alignment vertical="center"/>
    </xf>
    <xf numFmtId="191" fontId="1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91" fontId="19" fillId="0" borderId="0" applyFont="0" applyFill="0" applyBorder="0" applyAlignment="0" applyProtection="0">
      <alignment vertical="center"/>
    </xf>
    <xf numFmtId="191" fontId="19" fillId="0" borderId="0" applyFont="0" applyFill="0" applyBorder="0" applyAlignment="0" applyProtection="0">
      <alignment vertical="center"/>
    </xf>
    <xf numFmtId="191" fontId="19" fillId="0" borderId="0" applyFont="0" applyFill="0" applyBorder="0" applyAlignment="0" applyProtection="0">
      <alignment vertical="center"/>
    </xf>
    <xf numFmtId="191" fontId="1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91" fontId="19" fillId="0" borderId="0" applyFont="0" applyFill="0" applyBorder="0" applyAlignment="0" applyProtection="0">
      <alignment vertical="center"/>
    </xf>
    <xf numFmtId="191" fontId="1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91" fontId="15" fillId="0" borderId="0" applyFont="0" applyFill="0" applyBorder="0" applyAlignment="0" applyProtection="0">
      <alignment vertical="center"/>
    </xf>
    <xf numFmtId="191" fontId="15" fillId="0" borderId="0" applyFont="0" applyFill="0" applyBorder="0" applyAlignment="0" applyProtection="0">
      <alignment vertical="center"/>
    </xf>
    <xf numFmtId="191" fontId="1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91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190" fontId="15" fillId="0" borderId="0" applyFont="0" applyFill="0" applyBorder="0" applyAlignment="0" applyProtection="0">
      <alignment vertical="center"/>
    </xf>
    <xf numFmtId="190" fontId="15" fillId="0" borderId="0" applyFont="0" applyFill="0" applyBorder="0" applyAlignment="0" applyProtection="0">
      <alignment vertical="center"/>
    </xf>
    <xf numFmtId="190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91" fontId="15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89" fontId="15" fillId="0" borderId="0" applyFont="0" applyFill="0" applyBorder="0" applyAlignment="0" applyProtection="0">
      <alignment vertical="center"/>
    </xf>
    <xf numFmtId="189" fontId="15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91" fontId="15" fillId="0" borderId="0" applyFont="0" applyFill="0" applyBorder="0" applyAlignment="0" applyProtection="0">
      <alignment vertical="center"/>
    </xf>
    <xf numFmtId="31" fontId="15" fillId="0" borderId="0" applyFont="0" applyFill="0" applyBorder="0" applyAlignment="0" applyProtection="0">
      <alignment vertical="center"/>
    </xf>
    <xf numFmtId="191" fontId="15" fillId="0" borderId="0" applyFont="0" applyFill="0" applyBorder="0" applyAlignment="0" applyProtection="0">
      <alignment vertical="center"/>
    </xf>
    <xf numFmtId="188" fontId="15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91" fontId="19" fillId="0" borderId="0" applyFont="0" applyFill="0" applyBorder="0" applyAlignment="0" applyProtection="0">
      <alignment vertical="center"/>
    </xf>
    <xf numFmtId="191" fontId="19" fillId="0" borderId="0" applyFont="0" applyFill="0" applyBorder="0" applyAlignment="0" applyProtection="0">
      <alignment vertical="center"/>
    </xf>
    <xf numFmtId="191" fontId="19" fillId="0" borderId="0" applyFont="0" applyFill="0" applyBorder="0" applyAlignment="0" applyProtection="0">
      <alignment vertical="center"/>
    </xf>
    <xf numFmtId="191" fontId="19" fillId="0" borderId="0" applyFont="0" applyFill="0" applyBorder="0" applyAlignment="0" applyProtection="0">
      <alignment vertical="center"/>
    </xf>
    <xf numFmtId="191" fontId="19" fillId="0" borderId="0" applyFont="0" applyFill="0" applyBorder="0" applyAlignment="0" applyProtection="0">
      <alignment vertical="center"/>
    </xf>
    <xf numFmtId="191" fontId="19" fillId="0" borderId="0" applyFont="0" applyFill="0" applyBorder="0" applyAlignment="0" applyProtection="0">
      <alignment vertical="center"/>
    </xf>
    <xf numFmtId="191" fontId="19" fillId="0" borderId="0" applyFont="0" applyFill="0" applyBorder="0" applyAlignment="0" applyProtection="0">
      <alignment vertical="center"/>
    </xf>
    <xf numFmtId="191" fontId="1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191" fontId="19" fillId="0" borderId="0" applyFont="0" applyFill="0" applyBorder="0" applyAlignment="0" applyProtection="0">
      <alignment vertical="center"/>
    </xf>
    <xf numFmtId="191" fontId="19" fillId="0" borderId="0" applyFont="0" applyFill="0" applyBorder="0" applyAlignment="0" applyProtection="0">
      <alignment vertical="center"/>
    </xf>
    <xf numFmtId="191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191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191" fontId="19" fillId="0" borderId="0" applyFont="0" applyFill="0" applyBorder="0" applyAlignment="0" applyProtection="0">
      <alignment vertical="center"/>
    </xf>
    <xf numFmtId="191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191" fontId="19" fillId="0" borderId="0" applyFont="0" applyFill="0" applyBorder="0" applyAlignment="0" applyProtection="0">
      <alignment vertical="center"/>
    </xf>
    <xf numFmtId="191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191" fontId="1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0" fontId="61" fillId="43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63" fillId="45" borderId="22" applyNumberFormat="0" applyAlignment="0" applyProtection="0">
      <alignment vertical="center"/>
    </xf>
    <xf numFmtId="0" fontId="63" fillId="45" borderId="22" applyNumberFormat="0" applyAlignment="0" applyProtection="0">
      <alignment vertical="center"/>
    </xf>
    <xf numFmtId="0" fontId="63" fillId="45" borderId="22" applyNumberFormat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1" fillId="46" borderId="23" applyNumberFormat="0" applyFont="0" applyAlignment="0" applyProtection="0">
      <alignment vertical="center"/>
    </xf>
    <xf numFmtId="0" fontId="1" fillId="46" borderId="23" applyNumberFormat="0" applyFont="0" applyAlignment="0" applyProtection="0">
      <alignment vertical="center"/>
    </xf>
    <xf numFmtId="0" fontId="1" fillId="46" borderId="23" applyNumberFormat="0" applyFont="0" applyAlignment="0" applyProtection="0">
      <alignment vertical="center"/>
    </xf>
    <xf numFmtId="192" fontId="15" fillId="0" borderId="0" applyFont="0" applyFill="0" applyBorder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192" fontId="15" fillId="0" borderId="0" applyFont="0" applyFill="0" applyBorder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192" fontId="15" fillId="0" borderId="0" applyFont="0" applyFill="0" applyBorder="0" applyAlignment="0" applyProtection="0">
      <alignment vertical="center"/>
    </xf>
    <xf numFmtId="192" fontId="15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/>
    <xf numFmtId="193" fontId="64" fillId="0" borderId="0" applyFont="0" applyFill="0" applyBorder="0" applyAlignment="0" applyProtection="0"/>
    <xf numFmtId="0" fontId="28" fillId="0" borderId="11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15" fillId="18" borderId="13" applyNumberFormat="0" applyFont="0" applyAlignment="0" applyProtection="0">
      <alignment vertical="center"/>
    </xf>
    <xf numFmtId="0" fontId="29" fillId="18" borderId="13" applyNumberFormat="0" applyFont="0" applyAlignment="0" applyProtection="0">
      <alignment vertical="center"/>
    </xf>
    <xf numFmtId="0" fontId="29" fillId="18" borderId="13" applyNumberFormat="0" applyFont="0" applyAlignment="0" applyProtection="0">
      <alignment vertical="center"/>
    </xf>
    <xf numFmtId="0" fontId="29" fillId="18" borderId="13" applyNumberFormat="0" applyFont="0" applyAlignment="0" applyProtection="0">
      <alignment vertical="center"/>
    </xf>
    <xf numFmtId="0" fontId="29" fillId="18" borderId="13" applyNumberFormat="0" applyFont="0" applyAlignment="0" applyProtection="0">
      <alignment vertical="center"/>
    </xf>
    <xf numFmtId="0" fontId="29" fillId="18" borderId="13" applyNumberFormat="0" applyFont="0" applyAlignment="0" applyProtection="0">
      <alignment vertical="center"/>
    </xf>
    <xf numFmtId="0" fontId="29" fillId="18" borderId="13" applyNumberFormat="0" applyFont="0" applyAlignment="0" applyProtection="0">
      <alignment vertical="center"/>
    </xf>
    <xf numFmtId="0" fontId="29" fillId="18" borderId="13" applyNumberFormat="0" applyFont="0" applyAlignment="0" applyProtection="0">
      <alignment vertical="center"/>
    </xf>
    <xf numFmtId="0" fontId="29" fillId="18" borderId="13" applyNumberFormat="0" applyFont="0" applyAlignment="0" applyProtection="0">
      <alignment vertical="center"/>
    </xf>
    <xf numFmtId="0" fontId="15" fillId="18" borderId="13" applyNumberFormat="0" applyFont="0" applyAlignment="0" applyProtection="0">
      <alignment vertical="center"/>
    </xf>
    <xf numFmtId="0" fontId="29" fillId="18" borderId="13" applyNumberFormat="0" applyFont="0" applyAlignment="0" applyProtection="0">
      <alignment vertical="center"/>
    </xf>
    <xf numFmtId="0" fontId="29" fillId="18" borderId="13" applyNumberFormat="0" applyFont="0" applyAlignment="0" applyProtection="0">
      <alignment vertical="center"/>
    </xf>
    <xf numFmtId="0" fontId="29" fillId="18" borderId="13" applyNumberFormat="0" applyFont="0" applyAlignment="0" applyProtection="0">
      <alignment vertical="center"/>
    </xf>
    <xf numFmtId="0" fontId="29" fillId="18" borderId="13" applyNumberFormat="0" applyFont="0" applyAlignment="0" applyProtection="0">
      <alignment vertical="center"/>
    </xf>
    <xf numFmtId="0" fontId="29" fillId="18" borderId="13" applyNumberFormat="0" applyFont="0" applyAlignment="0" applyProtection="0">
      <alignment vertical="center"/>
    </xf>
    <xf numFmtId="0" fontId="29" fillId="18" borderId="13" applyNumberFormat="0" applyFont="0" applyAlignment="0" applyProtection="0">
      <alignment vertical="center"/>
    </xf>
    <xf numFmtId="0" fontId="29" fillId="18" borderId="13" applyNumberFormat="0" applyFont="0" applyAlignment="0" applyProtection="0">
      <alignment vertical="center"/>
    </xf>
    <xf numFmtId="0" fontId="29" fillId="18" borderId="13" applyNumberFormat="0" applyFont="0" applyAlignment="0" applyProtection="0">
      <alignment vertical="center"/>
    </xf>
    <xf numFmtId="0" fontId="29" fillId="18" borderId="13" applyNumberFormat="0" applyFont="0" applyAlignment="0" applyProtection="0">
      <alignment vertical="center"/>
    </xf>
    <xf numFmtId="0" fontId="15" fillId="18" borderId="13" applyNumberFormat="0" applyFont="0" applyAlignment="0" applyProtection="0">
      <alignment vertical="center"/>
    </xf>
    <xf numFmtId="0" fontId="15" fillId="18" borderId="13" applyNumberFormat="0" applyFon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8" fillId="0" borderId="24" applyNumberFormat="0" applyFill="0" applyAlignment="0" applyProtection="0">
      <alignment vertical="center"/>
    </xf>
    <xf numFmtId="0" fontId="68" fillId="0" borderId="24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15" fontId="69" fillId="0" borderId="0"/>
    <xf numFmtId="0" fontId="35" fillId="15" borderId="9" applyNumberFormat="0" applyAlignment="0" applyProtection="0">
      <alignment vertical="center"/>
    </xf>
    <xf numFmtId="0" fontId="35" fillId="15" borderId="9" applyNumberFormat="0" applyAlignment="0" applyProtection="0">
      <alignment vertical="center"/>
    </xf>
    <xf numFmtId="0" fontId="36" fillId="16" borderId="10" applyNumberFormat="0" applyAlignment="0" applyProtection="0">
      <alignment vertical="center"/>
    </xf>
    <xf numFmtId="0" fontId="36" fillId="16" borderId="10" applyNumberFormat="0" applyAlignment="0" applyProtection="0">
      <alignment vertical="center"/>
    </xf>
    <xf numFmtId="0" fontId="37" fillId="17" borderId="12" applyNumberFormat="0" applyAlignment="0" applyProtection="0">
      <alignment vertical="center"/>
    </xf>
    <xf numFmtId="0" fontId="37" fillId="17" borderId="12" applyNumberFormat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61" fillId="43" borderId="0" applyNumberFormat="0" applyBorder="0" applyAlignment="0" applyProtection="0">
      <alignment vertical="center"/>
    </xf>
    <xf numFmtId="0" fontId="61" fillId="43" borderId="0" applyNumberFormat="0" applyBorder="0" applyAlignment="0" applyProtection="0">
      <alignment vertical="center"/>
    </xf>
    <xf numFmtId="0" fontId="61" fillId="43" borderId="0" applyNumberFormat="0" applyBorder="0" applyAlignment="0" applyProtection="0">
      <alignment vertical="center"/>
    </xf>
    <xf numFmtId="0" fontId="61" fillId="4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71" fillId="0" borderId="0">
      <alignment vertical="center"/>
    </xf>
    <xf numFmtId="0" fontId="69" fillId="0" borderId="0"/>
    <xf numFmtId="0" fontId="69" fillId="0" borderId="0"/>
    <xf numFmtId="0" fontId="69" fillId="0" borderId="0"/>
    <xf numFmtId="0" fontId="69" fillId="0" borderId="0"/>
    <xf numFmtId="0" fontId="9" fillId="0" borderId="0" applyNumberFormat="0" applyFill="0" applyBorder="0" applyAlignment="0" applyProtection="0"/>
    <xf numFmtId="0" fontId="29" fillId="4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9" fillId="5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72" fillId="5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72" fillId="57" borderId="0" applyNumberFormat="0" applyBorder="0" applyAlignment="0" applyProtection="0">
      <alignment vertical="center"/>
    </xf>
    <xf numFmtId="0" fontId="72" fillId="58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69" fillId="0" borderId="0">
      <alignment vertical="center"/>
    </xf>
    <xf numFmtId="0" fontId="73" fillId="0" borderId="0" applyNumberFormat="0" applyFill="0" applyBorder="0" applyAlignment="0" applyProtection="0"/>
    <xf numFmtId="0" fontId="56" fillId="0" borderId="0"/>
    <xf numFmtId="0" fontId="60" fillId="0" borderId="0">
      <alignment vertical="center"/>
    </xf>
    <xf numFmtId="0" fontId="15" fillId="0" borderId="0">
      <alignment vertical="center"/>
    </xf>
    <xf numFmtId="0" fontId="60" fillId="0" borderId="0">
      <alignment vertical="center"/>
    </xf>
    <xf numFmtId="0" fontId="15" fillId="0" borderId="0">
      <alignment vertical="center"/>
    </xf>
    <xf numFmtId="0" fontId="74" fillId="0" borderId="0"/>
    <xf numFmtId="0" fontId="75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191" fontId="19" fillId="0" borderId="0" applyFont="0" applyFill="0" applyBorder="0" applyAlignment="0" applyProtection="0">
      <alignment vertical="center"/>
    </xf>
    <xf numFmtId="191" fontId="19" fillId="0" borderId="0" applyFont="0" applyFill="0" applyBorder="0" applyAlignment="0" applyProtection="0">
      <alignment vertical="center"/>
    </xf>
    <xf numFmtId="191" fontId="19" fillId="0" borderId="0" applyFont="0" applyFill="0" applyBorder="0" applyAlignment="0" applyProtection="0">
      <alignment vertical="center"/>
    </xf>
    <xf numFmtId="191" fontId="15" fillId="0" borderId="0" applyFont="0" applyFill="0" applyBorder="0" applyAlignment="0" applyProtection="0">
      <alignment vertical="center"/>
    </xf>
    <xf numFmtId="191" fontId="19" fillId="0" borderId="0" applyFont="0" applyFill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76" fillId="0" borderId="25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63" fillId="45" borderId="22" applyNumberFormat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9" fillId="0" borderId="0"/>
    <xf numFmtId="0" fontId="9" fillId="0" borderId="0"/>
    <xf numFmtId="194" fontId="74" fillId="0" borderId="0" applyFont="0" applyFill="0" applyBorder="0" applyAlignment="0" applyProtection="0">
      <alignment vertical="center"/>
    </xf>
    <xf numFmtId="194" fontId="75" fillId="0" borderId="0" applyFont="0" applyFill="0" applyBorder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29" fillId="18" borderId="13" applyNumberFormat="0" applyFont="0" applyAlignment="0" applyProtection="0">
      <alignment vertical="center"/>
    </xf>
    <xf numFmtId="0" fontId="1" fillId="46" borderId="23" applyNumberFormat="0" applyFon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72" fillId="60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72" fillId="61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72" fillId="56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72" fillId="57" borderId="0" applyNumberFormat="0" applyBorder="0" applyAlignment="0" applyProtection="0">
      <alignment vertical="center"/>
    </xf>
    <xf numFmtId="0" fontId="72" fillId="62" borderId="0" applyNumberFormat="0" applyBorder="0" applyAlignment="0" applyProtection="0">
      <alignment vertical="center"/>
    </xf>
    <xf numFmtId="0" fontId="80" fillId="0" borderId="27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68" fillId="0" borderId="24" applyNumberFormat="0" applyFill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82" fillId="51" borderId="22" applyNumberFormat="0" applyAlignment="0" applyProtection="0">
      <alignment vertical="center"/>
    </xf>
    <xf numFmtId="0" fontId="83" fillId="45" borderId="28" applyNumberFormat="0" applyAlignment="0" applyProtection="0">
      <alignment vertical="center"/>
    </xf>
    <xf numFmtId="0" fontId="36" fillId="16" borderId="10" applyNumberFormat="0" applyAlignment="0" applyProtection="0">
      <alignment vertical="center"/>
    </xf>
    <xf numFmtId="0" fontId="84" fillId="63" borderId="29" applyNumberFormat="0" applyAlignment="0" applyProtection="0">
      <alignment vertical="center"/>
    </xf>
    <xf numFmtId="0" fontId="61" fillId="4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56" fillId="0" borderId="0"/>
    <xf numFmtId="191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15" fontId="1" fillId="0" borderId="0"/>
    <xf numFmtId="0" fontId="56" fillId="0" borderId="0"/>
    <xf numFmtId="0" fontId="69" fillId="0" borderId="0"/>
    <xf numFmtId="0" fontId="15" fillId="0" borderId="0">
      <alignment vertical="center"/>
    </xf>
    <xf numFmtId="0" fontId="15" fillId="0" borderId="0">
      <alignment vertical="center"/>
    </xf>
    <xf numFmtId="0" fontId="56" fillId="0" borderId="0"/>
    <xf numFmtId="0" fontId="15" fillId="0" borderId="0">
      <alignment vertical="center"/>
    </xf>
    <xf numFmtId="43" fontId="15" fillId="0" borderId="0" applyFont="0" applyFill="0" applyBorder="0" applyAlignment="0" applyProtection="0">
      <alignment vertical="center"/>
    </xf>
    <xf numFmtId="0" fontId="63" fillId="45" borderId="22" applyNumberFormat="0" applyAlignment="0" applyProtection="0">
      <alignment vertical="center"/>
    </xf>
    <xf numFmtId="0" fontId="63" fillId="45" borderId="22" applyNumberFormat="0" applyAlignment="0" applyProtection="0">
      <alignment vertical="center"/>
    </xf>
    <xf numFmtId="0" fontId="1" fillId="46" borderId="23" applyNumberFormat="0" applyFont="0" applyAlignment="0" applyProtection="0">
      <alignment vertical="center"/>
    </xf>
    <xf numFmtId="0" fontId="1" fillId="46" borderId="23" applyNumberFormat="0" applyFont="0" applyAlignment="0" applyProtection="0">
      <alignment vertical="center"/>
    </xf>
    <xf numFmtId="9" fontId="56" fillId="0" borderId="0" applyFont="0" applyFill="0" applyBorder="0" applyAlignment="0" applyProtection="0">
      <alignment vertical="center"/>
    </xf>
    <xf numFmtId="0" fontId="63" fillId="45" borderId="30" applyNumberFormat="0" applyAlignment="0" applyProtection="0">
      <alignment vertical="center"/>
    </xf>
    <xf numFmtId="0" fontId="63" fillId="45" borderId="30" applyNumberFormat="0" applyAlignment="0" applyProtection="0">
      <alignment vertical="center"/>
    </xf>
    <xf numFmtId="0" fontId="63" fillId="45" borderId="30" applyNumberFormat="0" applyAlignment="0" applyProtection="0">
      <alignment vertical="center"/>
    </xf>
    <xf numFmtId="0" fontId="63" fillId="45" borderId="30" applyNumberFormat="0" applyAlignment="0" applyProtection="0">
      <alignment vertical="center"/>
    </xf>
    <xf numFmtId="0" fontId="63" fillId="45" borderId="30" applyNumberFormat="0" applyAlignment="0" applyProtection="0">
      <alignment vertical="center"/>
    </xf>
    <xf numFmtId="0" fontId="1" fillId="46" borderId="31" applyNumberFormat="0" applyFont="0" applyAlignment="0" applyProtection="0">
      <alignment vertical="center"/>
    </xf>
    <xf numFmtId="0" fontId="1" fillId="46" borderId="31" applyNumberFormat="0" applyFont="0" applyAlignment="0" applyProtection="0">
      <alignment vertical="center"/>
    </xf>
    <xf numFmtId="0" fontId="1" fillId="46" borderId="31" applyNumberFormat="0" applyFont="0" applyAlignment="0" applyProtection="0">
      <alignment vertical="center"/>
    </xf>
    <xf numFmtId="0" fontId="1" fillId="46" borderId="31" applyNumberFormat="0" applyFont="0" applyAlignment="0" applyProtection="0">
      <alignment vertical="center"/>
    </xf>
    <xf numFmtId="0" fontId="1" fillId="46" borderId="31" applyNumberFormat="0" applyFont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2" fillId="56" borderId="0" applyNumberFormat="0" applyBorder="0" applyAlignment="0" applyProtection="0">
      <alignment vertical="center"/>
    </xf>
    <xf numFmtId="0" fontId="72" fillId="58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" fillId="0" borderId="0"/>
    <xf numFmtId="0" fontId="69" fillId="0" borderId="0"/>
    <xf numFmtId="0" fontId="87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69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191" fontId="69" fillId="0" borderId="0" applyFont="0" applyFill="0" applyBorder="0" applyAlignment="0" applyProtection="0"/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191" fontId="69" fillId="0" borderId="0" applyFont="0" applyFill="0" applyBorder="0" applyAlignment="0" applyProtection="0"/>
    <xf numFmtId="43" fontId="15" fillId="0" borderId="0" applyFont="0" applyFill="0" applyBorder="0" applyAlignment="0" applyProtection="0">
      <alignment vertical="center"/>
    </xf>
    <xf numFmtId="0" fontId="76" fillId="0" borderId="32" applyNumberFormat="0" applyFill="0" applyAlignment="0" applyProtection="0">
      <alignment vertical="center"/>
    </xf>
    <xf numFmtId="0" fontId="76" fillId="0" borderId="32" applyNumberFormat="0" applyFill="0" applyAlignment="0" applyProtection="0">
      <alignment vertical="center"/>
    </xf>
    <xf numFmtId="0" fontId="76" fillId="0" borderId="32" applyNumberFormat="0" applyFill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/>
    <xf numFmtId="0" fontId="63" fillId="45" borderId="33" applyNumberFormat="0" applyAlignment="0" applyProtection="0">
      <alignment vertical="center"/>
    </xf>
    <xf numFmtId="0" fontId="63" fillId="45" borderId="33" applyNumberFormat="0" applyAlignment="0" applyProtection="0">
      <alignment vertical="center"/>
    </xf>
    <xf numFmtId="0" fontId="29" fillId="46" borderId="34" applyNumberFormat="0" applyFont="0" applyAlignment="0" applyProtection="0">
      <alignment vertical="center"/>
    </xf>
    <xf numFmtId="0" fontId="86" fillId="0" borderId="0" applyNumberFormat="0" applyFill="0" applyBorder="0" applyAlignment="0" applyProtection="0">
      <alignment vertical="top"/>
      <protection locked="0"/>
    </xf>
    <xf numFmtId="0" fontId="72" fillId="59" borderId="0" applyNumberFormat="0" applyBorder="0" applyAlignment="0" applyProtection="0">
      <alignment vertical="center"/>
    </xf>
    <xf numFmtId="0" fontId="72" fillId="60" borderId="0" applyNumberFormat="0" applyBorder="0" applyAlignment="0" applyProtection="0">
      <alignment vertical="center"/>
    </xf>
    <xf numFmtId="0" fontId="72" fillId="61" borderId="0" applyNumberFormat="0" applyBorder="0" applyAlignment="0" applyProtection="0">
      <alignment vertical="center"/>
    </xf>
    <xf numFmtId="0" fontId="72" fillId="56" borderId="0" applyNumberFormat="0" applyBorder="0" applyAlignment="0" applyProtection="0">
      <alignment vertical="center"/>
    </xf>
    <xf numFmtId="0" fontId="80" fillId="0" borderId="27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8" fillId="0" borderId="24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3" fillId="45" borderId="35" applyNumberFormat="0" applyAlignment="0" applyProtection="0">
      <alignment vertical="center"/>
    </xf>
    <xf numFmtId="0" fontId="83" fillId="45" borderId="35" applyNumberFormat="0" applyAlignment="0" applyProtection="0">
      <alignment vertical="center"/>
    </xf>
    <xf numFmtId="0" fontId="61" fillId="43" borderId="0" applyNumberFormat="0" applyBorder="0" applyAlignment="0" applyProtection="0">
      <alignment vertical="center"/>
    </xf>
    <xf numFmtId="0" fontId="1" fillId="46" borderId="34" applyNumberFormat="0" applyFont="0" applyAlignment="0" applyProtection="0">
      <alignment vertical="center"/>
    </xf>
    <xf numFmtId="0" fontId="82" fillId="51" borderId="33" applyNumberFormat="0" applyAlignment="0" applyProtection="0">
      <alignment vertical="center"/>
    </xf>
    <xf numFmtId="0" fontId="56" fillId="0" borderId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0" fontId="15" fillId="2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87" fillId="0" borderId="0"/>
    <xf numFmtId="0" fontId="87" fillId="0" borderId="0"/>
    <xf numFmtId="0" fontId="87" fillId="0" borderId="0"/>
    <xf numFmtId="0" fontId="15" fillId="0" borderId="0">
      <alignment vertical="center"/>
    </xf>
    <xf numFmtId="0" fontId="15" fillId="0" borderId="0">
      <alignment vertical="center"/>
    </xf>
    <xf numFmtId="0" fontId="87" fillId="0" borderId="0"/>
    <xf numFmtId="0" fontId="87" fillId="0" borderId="0"/>
    <xf numFmtId="0" fontId="15" fillId="0" borderId="0">
      <alignment vertical="center"/>
    </xf>
    <xf numFmtId="0" fontId="15" fillId="0" borderId="0">
      <alignment vertical="center"/>
    </xf>
    <xf numFmtId="0" fontId="1" fillId="0" borderId="0"/>
    <xf numFmtId="0" fontId="71" fillId="0" borderId="0">
      <alignment vertical="center"/>
    </xf>
    <xf numFmtId="0" fontId="19" fillId="0" borderId="0">
      <alignment vertical="center"/>
    </xf>
    <xf numFmtId="0" fontId="87" fillId="0" borderId="0"/>
    <xf numFmtId="0" fontId="75" fillId="0" borderId="0"/>
    <xf numFmtId="0" fontId="15" fillId="0" borderId="0">
      <alignment vertical="center"/>
    </xf>
    <xf numFmtId="0" fontId="87" fillId="0" borderId="0"/>
    <xf numFmtId="0" fontId="15" fillId="0" borderId="0">
      <alignment vertical="center"/>
    </xf>
    <xf numFmtId="0" fontId="87" fillId="0" borderId="0"/>
    <xf numFmtId="0" fontId="15" fillId="0" borderId="0">
      <alignment vertical="center"/>
    </xf>
    <xf numFmtId="0" fontId="87" fillId="0" borderId="0"/>
    <xf numFmtId="0" fontId="15" fillId="0" borderId="0">
      <alignment vertical="center"/>
    </xf>
    <xf numFmtId="0" fontId="87" fillId="0" borderId="0"/>
    <xf numFmtId="0" fontId="15" fillId="0" borderId="0">
      <alignment vertical="center"/>
    </xf>
    <xf numFmtId="0" fontId="87" fillId="0" borderId="0">
      <alignment vertical="center"/>
    </xf>
    <xf numFmtId="0" fontId="15" fillId="0" borderId="0">
      <alignment vertical="center"/>
    </xf>
    <xf numFmtId="0" fontId="87" fillId="0" borderId="0"/>
    <xf numFmtId="0" fontId="87" fillId="0" borderId="0"/>
    <xf numFmtId="0" fontId="15" fillId="0" borderId="0">
      <alignment vertical="center"/>
    </xf>
    <xf numFmtId="0" fontId="87" fillId="0" borderId="0"/>
    <xf numFmtId="0" fontId="15" fillId="0" borderId="0">
      <alignment vertical="center"/>
    </xf>
    <xf numFmtId="0" fontId="87" fillId="0" borderId="0"/>
    <xf numFmtId="0" fontId="87" fillId="0" borderId="0"/>
    <xf numFmtId="0" fontId="15" fillId="0" borderId="0">
      <alignment vertical="center"/>
    </xf>
    <xf numFmtId="0" fontId="87" fillId="0" borderId="0"/>
    <xf numFmtId="0" fontId="29" fillId="0" borderId="0">
      <alignment vertical="center"/>
    </xf>
    <xf numFmtId="0" fontId="1" fillId="0" borderId="0" applyNumberFormat="0" applyFill="0" applyBorder="0" applyAlignment="0" applyProtection="0"/>
    <xf numFmtId="0" fontId="87" fillId="0" borderId="0"/>
    <xf numFmtId="0" fontId="15" fillId="0" borderId="0">
      <alignment vertical="center"/>
    </xf>
    <xf numFmtId="0" fontId="87" fillId="0" borderId="0"/>
    <xf numFmtId="0" fontId="15" fillId="0" borderId="0">
      <alignment vertical="center"/>
    </xf>
    <xf numFmtId="0" fontId="87" fillId="0" borderId="0"/>
    <xf numFmtId="0" fontId="15" fillId="0" borderId="0">
      <alignment vertical="center"/>
    </xf>
    <xf numFmtId="0" fontId="87" fillId="0" borderId="0"/>
    <xf numFmtId="0" fontId="15" fillId="0" borderId="0">
      <alignment vertical="center"/>
    </xf>
    <xf numFmtId="0" fontId="87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87" fillId="0" borderId="0"/>
    <xf numFmtId="0" fontId="15" fillId="0" borderId="0">
      <alignment vertical="center"/>
    </xf>
    <xf numFmtId="0" fontId="87" fillId="0" borderId="0"/>
    <xf numFmtId="0" fontId="15" fillId="0" borderId="0">
      <alignment vertical="center"/>
    </xf>
    <xf numFmtId="0" fontId="87" fillId="0" borderId="0"/>
    <xf numFmtId="0" fontId="15" fillId="0" borderId="0">
      <alignment vertical="center"/>
    </xf>
    <xf numFmtId="0" fontId="87" fillId="0" borderId="0"/>
    <xf numFmtId="0" fontId="15" fillId="0" borderId="0">
      <alignment vertical="center"/>
    </xf>
    <xf numFmtId="0" fontId="87" fillId="0" borderId="0"/>
    <xf numFmtId="0" fontId="15" fillId="0" borderId="0">
      <alignment vertical="center"/>
    </xf>
    <xf numFmtId="0" fontId="15" fillId="0" borderId="0"/>
    <xf numFmtId="0" fontId="19" fillId="0" borderId="0"/>
    <xf numFmtId="0" fontId="87" fillId="0" borderId="0"/>
    <xf numFmtId="0" fontId="89" fillId="0" borderId="0"/>
    <xf numFmtId="0" fontId="89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89" fillId="0" borderId="0"/>
    <xf numFmtId="0" fontId="90" fillId="0" borderId="0" applyNumberFormat="0" applyFill="0" applyBorder="0" applyProtection="0">
      <alignment vertical="top" wrapText="1"/>
    </xf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>
      <alignment vertical="center"/>
    </xf>
    <xf numFmtId="191" fontId="6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9" fillId="0" borderId="0" applyFont="0" applyFill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/>
    <xf numFmtId="9" fontId="19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91" fillId="64" borderId="0" applyNumberFormat="0" applyBorder="0" applyAlignment="0" applyProtection="0"/>
    <xf numFmtId="0" fontId="91" fillId="64" borderId="0" applyNumberFormat="0" applyBorder="0" applyAlignment="0" applyProtection="0"/>
    <xf numFmtId="0" fontId="91" fillId="64" borderId="0" applyNumberFormat="0" applyBorder="0" applyAlignment="0" applyProtection="0"/>
    <xf numFmtId="0" fontId="91" fillId="64" borderId="0" applyNumberFormat="0" applyBorder="0" applyAlignment="0" applyProtection="0"/>
    <xf numFmtId="0" fontId="91" fillId="64" borderId="0" applyNumberFormat="0" applyBorder="0" applyAlignment="0" applyProtection="0"/>
    <xf numFmtId="0" fontId="91" fillId="64" borderId="0" applyNumberFormat="0" applyBorder="0" applyAlignment="0" applyProtection="0"/>
    <xf numFmtId="0" fontId="91" fillId="64" borderId="0" applyNumberFormat="0" applyBorder="0" applyAlignment="0" applyProtection="0"/>
    <xf numFmtId="0" fontId="91" fillId="64" borderId="0" applyNumberFormat="0" applyBorder="0" applyAlignment="0" applyProtection="0"/>
    <xf numFmtId="0" fontId="91" fillId="64" borderId="0" applyNumberFormat="0" applyBorder="0" applyAlignment="0" applyProtection="0"/>
    <xf numFmtId="0" fontId="91" fillId="64" borderId="0" applyNumberFormat="0" applyBorder="0" applyAlignment="0" applyProtection="0"/>
    <xf numFmtId="0" fontId="91" fillId="64" borderId="0" applyNumberFormat="0" applyBorder="0" applyAlignment="0" applyProtection="0"/>
    <xf numFmtId="0" fontId="91" fillId="64" borderId="0" applyNumberFormat="0" applyBorder="0" applyAlignment="0" applyProtection="0"/>
    <xf numFmtId="0" fontId="91" fillId="64" borderId="0" applyNumberFormat="0" applyBorder="0" applyAlignment="0" applyProtection="0"/>
    <xf numFmtId="0" fontId="91" fillId="64" borderId="0" applyNumberFormat="0" applyBorder="0" applyAlignment="0" applyProtection="0"/>
    <xf numFmtId="0" fontId="91" fillId="64" borderId="0" applyNumberFormat="0" applyBorder="0" applyAlignment="0" applyProtection="0"/>
    <xf numFmtId="0" fontId="91" fillId="64" borderId="0" applyNumberFormat="0" applyBorder="0" applyAlignment="0" applyProtection="0"/>
    <xf numFmtId="0" fontId="91" fillId="64" borderId="0" applyNumberFormat="0" applyBorder="0" applyAlignment="0" applyProtection="0"/>
    <xf numFmtId="0" fontId="91" fillId="64" borderId="0" applyNumberFormat="0" applyBorder="0" applyAlignment="0" applyProtection="0"/>
    <xf numFmtId="0" fontId="91" fillId="64" borderId="0" applyNumberFormat="0" applyBorder="0" applyAlignment="0" applyProtection="0"/>
    <xf numFmtId="0" fontId="91" fillId="64" borderId="0" applyNumberFormat="0" applyBorder="0" applyAlignment="0" applyProtection="0"/>
    <xf numFmtId="0" fontId="72" fillId="59" borderId="0" applyNumberFormat="0" applyBorder="0" applyAlignment="0" applyProtection="0">
      <alignment vertical="center"/>
    </xf>
    <xf numFmtId="0" fontId="91" fillId="64" borderId="0" applyNumberFormat="0" applyBorder="0" applyAlignment="0" applyProtection="0"/>
    <xf numFmtId="0" fontId="91" fillId="64" borderId="0" applyNumberFormat="0" applyBorder="0" applyAlignment="0" applyProtection="0"/>
    <xf numFmtId="0" fontId="92" fillId="64" borderId="0" applyNumberFormat="0" applyBorder="0" applyAlignment="0" applyProtection="0"/>
    <xf numFmtId="0" fontId="91" fillId="64" borderId="0" applyNumberFormat="0" applyBorder="0" applyAlignment="0" applyProtection="0"/>
    <xf numFmtId="0" fontId="92" fillId="64" borderId="0" applyNumberFormat="0" applyBorder="0" applyAlignment="0" applyProtection="0"/>
    <xf numFmtId="0" fontId="91" fillId="64" borderId="0" applyNumberFormat="0" applyBorder="0" applyAlignment="0" applyProtection="0"/>
    <xf numFmtId="0" fontId="91" fillId="64" borderId="0" applyNumberFormat="0" applyBorder="0" applyAlignment="0" applyProtection="0"/>
    <xf numFmtId="0" fontId="91" fillId="64" borderId="0" applyNumberFormat="0" applyBorder="0" applyAlignment="0" applyProtection="0"/>
    <xf numFmtId="0" fontId="91" fillId="64" borderId="0" applyNumberFormat="0" applyBorder="0" applyAlignment="0" applyProtection="0"/>
    <xf numFmtId="0" fontId="91" fillId="64" borderId="0" applyNumberFormat="0" applyBorder="0" applyAlignment="0" applyProtection="0"/>
    <xf numFmtId="0" fontId="91" fillId="64" borderId="0" applyNumberFormat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6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9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7" fillId="49" borderId="0" applyNumberFormat="0" applyBorder="0" applyAlignment="0" applyProtection="0">
      <alignment vertical="center"/>
    </xf>
    <xf numFmtId="0" fontId="61" fillId="43" borderId="0" applyNumberFormat="0" applyBorder="0" applyAlignment="0" applyProtection="0">
      <alignment vertical="center"/>
    </xf>
    <xf numFmtId="15" fontId="69" fillId="0" borderId="0"/>
    <xf numFmtId="43" fontId="95" fillId="0" borderId="0" applyFont="0" applyFill="0" applyBorder="0" applyAlignment="0" applyProtection="0">
      <alignment vertical="center"/>
    </xf>
    <xf numFmtId="43" fontId="95" fillId="0" borderId="0" applyFont="0" applyFill="0" applyBorder="0" applyAlignment="0" applyProtection="0">
      <alignment vertical="center"/>
    </xf>
    <xf numFmtId="0" fontId="96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9" fontId="95" fillId="0" borderId="0" applyFont="0" applyFill="0" applyBorder="0" applyAlignment="0" applyProtection="0">
      <alignment vertical="center"/>
    </xf>
    <xf numFmtId="9" fontId="95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5" fillId="0" borderId="0"/>
    <xf numFmtId="43" fontId="15" fillId="0" borderId="0" applyFont="0" applyFill="0" applyBorder="0" applyAlignment="0" applyProtection="0"/>
    <xf numFmtId="43" fontId="19" fillId="0" borderId="0" applyFont="0" applyFill="0" applyBorder="0" applyAlignment="0" applyProtection="0">
      <alignment vertical="center"/>
    </xf>
    <xf numFmtId="0" fontId="19" fillId="0" borderId="0"/>
    <xf numFmtId="15" fontId="1" fillId="0" borderId="0"/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/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19" fillId="18" borderId="13" applyNumberFormat="0" applyFont="0" applyAlignment="0" applyProtection="0">
      <alignment vertical="center"/>
    </xf>
    <xf numFmtId="0" fontId="19" fillId="18" borderId="13" applyNumberFormat="0" applyFont="0" applyAlignment="0" applyProtection="0">
      <alignment vertical="center"/>
    </xf>
    <xf numFmtId="0" fontId="19" fillId="18" borderId="13" applyNumberFormat="0" applyFont="0" applyAlignment="0" applyProtection="0">
      <alignment vertical="center"/>
    </xf>
    <xf numFmtId="0" fontId="19" fillId="18" borderId="13" applyNumberFormat="0" applyFont="0" applyAlignment="0" applyProtection="0">
      <alignment vertical="center"/>
    </xf>
    <xf numFmtId="0" fontId="19" fillId="18" borderId="13" applyNumberFormat="0" applyFont="0" applyAlignment="0" applyProtection="0">
      <alignment vertical="center"/>
    </xf>
    <xf numFmtId="0" fontId="19" fillId="18" borderId="13" applyNumberFormat="0" applyFont="0" applyAlignment="0" applyProtection="0">
      <alignment vertical="center"/>
    </xf>
    <xf numFmtId="0" fontId="19" fillId="18" borderId="13" applyNumberFormat="0" applyFont="0" applyAlignment="0" applyProtection="0">
      <alignment vertical="center"/>
    </xf>
    <xf numFmtId="0" fontId="19" fillId="18" borderId="13" applyNumberFormat="0" applyFont="0" applyAlignment="0" applyProtection="0">
      <alignment vertical="center"/>
    </xf>
    <xf numFmtId="0" fontId="19" fillId="18" borderId="13" applyNumberFormat="0" applyFont="0" applyAlignment="0" applyProtection="0">
      <alignment vertical="center"/>
    </xf>
    <xf numFmtId="0" fontId="19" fillId="18" borderId="13" applyNumberFormat="0" applyFont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102" fillId="0" borderId="0"/>
    <xf numFmtId="0" fontId="109" fillId="0" borderId="0"/>
  </cellStyleXfs>
  <cellXfs count="328">
    <xf numFmtId="0" fontId="0" fillId="0" borderId="0" xfId="0">
      <alignment vertical="center"/>
    </xf>
    <xf numFmtId="0" fontId="2" fillId="0" borderId="0" xfId="1" applyNumberFormat="1" applyFont="1" applyAlignment="1">
      <alignment horizontal="center" vertical="center"/>
    </xf>
    <xf numFmtId="176" fontId="4" fillId="0" borderId="0" xfId="1" applyNumberFormat="1" applyFont="1" applyAlignment="1">
      <alignment horizontal="center"/>
    </xf>
    <xf numFmtId="0" fontId="4" fillId="0" borderId="0" xfId="1" applyNumberFormat="1" applyFont="1" applyAlignment="1">
      <alignment horizontal="center"/>
    </xf>
    <xf numFmtId="0" fontId="4" fillId="0" borderId="0" xfId="1" applyNumberFormat="1" applyFont="1" applyAlignment="1">
      <alignment horizontal="left"/>
    </xf>
    <xf numFmtId="0" fontId="4" fillId="0" borderId="0" xfId="1" applyNumberFormat="1" applyFont="1" applyBorder="1"/>
    <xf numFmtId="0" fontId="7" fillId="0" borderId="0" xfId="1" applyNumberFormat="1" applyFont="1" applyAlignment="1">
      <alignment horizontal="center" wrapText="1"/>
    </xf>
    <xf numFmtId="0" fontId="7" fillId="0" borderId="0" xfId="1" applyNumberFormat="1" applyFont="1" applyAlignment="1">
      <alignment wrapText="1"/>
    </xf>
    <xf numFmtId="179" fontId="2" fillId="0" borderId="0" xfId="1" applyNumberFormat="1" applyFont="1" applyAlignment="1">
      <alignment horizontal="center" vertical="center"/>
    </xf>
    <xf numFmtId="179" fontId="4" fillId="0" borderId="0" xfId="1" applyNumberFormat="1" applyFont="1" applyAlignment="1">
      <alignment horizontal="center" vertical="center"/>
    </xf>
    <xf numFmtId="10" fontId="4" fillId="0" borderId="0" xfId="1" applyNumberFormat="1" applyFont="1" applyAlignment="1">
      <alignment horizontal="center" vertical="center"/>
    </xf>
    <xf numFmtId="180" fontId="4" fillId="0" borderId="0" xfId="1" applyNumberFormat="1" applyFont="1" applyAlignment="1">
      <alignment horizontal="center" vertical="center"/>
    </xf>
    <xf numFmtId="0" fontId="12" fillId="0" borderId="0" xfId="2" applyNumberFormat="1" applyFont="1" applyFill="1" applyAlignment="1">
      <alignment vertical="center"/>
    </xf>
    <xf numFmtId="179" fontId="12" fillId="7" borderId="0" xfId="2" applyNumberFormat="1" applyFont="1" applyFill="1" applyAlignment="1">
      <alignment vertical="center"/>
    </xf>
    <xf numFmtId="0" fontId="14" fillId="0" borderId="0" xfId="2" applyNumberFormat="1" applyFont="1" applyFill="1" applyAlignment="1">
      <alignment vertical="center"/>
    </xf>
    <xf numFmtId="0" fontId="17" fillId="0" borderId="0" xfId="2" applyNumberFormat="1" applyFont="1" applyFill="1" applyAlignment="1">
      <alignment vertical="center"/>
    </xf>
    <xf numFmtId="10" fontId="14" fillId="0" borderId="0" xfId="2" applyNumberFormat="1" applyFont="1" applyFill="1" applyAlignment="1">
      <alignment vertical="center"/>
    </xf>
    <xf numFmtId="0" fontId="10" fillId="0" borderId="0" xfId="2" applyNumberFormat="1" applyFont="1" applyFill="1" applyAlignment="1">
      <alignment vertical="center"/>
    </xf>
    <xf numFmtId="10" fontId="10" fillId="0" borderId="0" xfId="2" applyNumberFormat="1" applyFont="1" applyFill="1" applyAlignment="1">
      <alignment vertical="center"/>
    </xf>
    <xf numFmtId="10" fontId="12" fillId="0" borderId="0" xfId="2" applyNumberFormat="1" applyFont="1" applyFill="1" applyAlignment="1">
      <alignment vertical="center"/>
    </xf>
    <xf numFmtId="10" fontId="12" fillId="0" borderId="0" xfId="4" applyNumberFormat="1" applyFont="1" applyFill="1" applyAlignment="1">
      <alignment vertical="center"/>
    </xf>
    <xf numFmtId="182" fontId="12" fillId="0" borderId="1" xfId="2" applyNumberFormat="1" applyFont="1" applyFill="1" applyBorder="1" applyAlignment="1">
      <alignment horizontal="center" vertical="center"/>
    </xf>
    <xf numFmtId="0" fontId="12" fillId="5" borderId="1" xfId="2" applyNumberFormat="1" applyFont="1" applyFill="1" applyBorder="1" applyAlignment="1">
      <alignment horizontal="center" vertical="center" wrapText="1"/>
    </xf>
    <xf numFmtId="10" fontId="12" fillId="5" borderId="1" xfId="3" applyNumberFormat="1" applyFont="1" applyFill="1" applyBorder="1" applyAlignment="1">
      <alignment horizontal="center" vertical="center" wrapText="1"/>
    </xf>
    <xf numFmtId="0" fontId="12" fillId="5" borderId="1" xfId="2" applyNumberFormat="1" applyFont="1" applyFill="1" applyBorder="1" applyAlignment="1" applyProtection="1">
      <alignment horizontal="center" vertical="center" wrapText="1"/>
    </xf>
    <xf numFmtId="183" fontId="14" fillId="5" borderId="1" xfId="5" applyNumberFormat="1" applyFont="1" applyFill="1" applyBorder="1" applyAlignment="1">
      <alignment vertical="center"/>
    </xf>
    <xf numFmtId="10" fontId="14" fillId="5" borderId="1" xfId="3" applyNumberFormat="1" applyFont="1" applyFill="1" applyBorder="1" applyAlignment="1">
      <alignment vertical="center"/>
    </xf>
    <xf numFmtId="183" fontId="16" fillId="8" borderId="1" xfId="6" applyNumberFormat="1" applyFont="1" applyBorder="1" applyAlignment="1" applyProtection="1">
      <alignment vertical="center"/>
    </xf>
    <xf numFmtId="183" fontId="14" fillId="3" borderId="1" xfId="5" applyNumberFormat="1" applyFont="1" applyFill="1" applyBorder="1" applyAlignment="1">
      <alignment vertical="center" wrapText="1"/>
    </xf>
    <xf numFmtId="183" fontId="14" fillId="10" borderId="1" xfId="5" applyNumberFormat="1" applyFont="1" applyFill="1" applyBorder="1" applyAlignment="1">
      <alignment vertical="center" wrapText="1"/>
    </xf>
    <xf numFmtId="10" fontId="14" fillId="10" borderId="1" xfId="4" applyNumberFormat="1" applyFont="1" applyFill="1" applyBorder="1" applyAlignment="1">
      <alignment vertical="center" wrapText="1"/>
    </xf>
    <xf numFmtId="183" fontId="16" fillId="2" borderId="1" xfId="8" applyNumberFormat="1" applyFont="1" applyBorder="1" applyAlignment="1">
      <alignment vertical="center" wrapText="1"/>
    </xf>
    <xf numFmtId="176" fontId="14" fillId="3" borderId="1" xfId="2" applyNumberFormat="1" applyFont="1" applyFill="1" applyBorder="1" applyAlignment="1">
      <alignment vertical="center"/>
    </xf>
    <xf numFmtId="10" fontId="14" fillId="3" borderId="1" xfId="4" applyNumberFormat="1" applyFont="1" applyFill="1" applyBorder="1" applyAlignment="1">
      <alignment vertical="center"/>
    </xf>
    <xf numFmtId="178" fontId="2" fillId="5" borderId="1" xfId="2" applyNumberFormat="1" applyFont="1" applyFill="1" applyBorder="1" applyAlignment="1">
      <alignment horizontal="center" vertical="center"/>
    </xf>
    <xf numFmtId="0" fontId="2" fillId="5" borderId="1" xfId="2" applyNumberFormat="1" applyFont="1" applyFill="1" applyBorder="1" applyAlignment="1">
      <alignment horizontal="center" vertical="center"/>
    </xf>
    <xf numFmtId="10" fontId="2" fillId="6" borderId="1" xfId="3" applyNumberFormat="1" applyFont="1" applyFill="1" applyBorder="1" applyAlignment="1">
      <alignment horizontal="center" vertical="center"/>
    </xf>
    <xf numFmtId="10" fontId="14" fillId="0" borderId="0" xfId="10" applyNumberFormat="1" applyFont="1" applyFill="1" applyAlignment="1">
      <alignment vertical="center"/>
    </xf>
    <xf numFmtId="176" fontId="12" fillId="0" borderId="0" xfId="5" applyNumberFormat="1" applyFont="1" applyFill="1" applyAlignment="1">
      <alignment vertical="center"/>
    </xf>
    <xf numFmtId="176" fontId="4" fillId="0" borderId="1" xfId="1" applyNumberFormat="1" applyFont="1" applyBorder="1" applyAlignment="1">
      <alignment horizontal="center" vertical="center"/>
    </xf>
    <xf numFmtId="183" fontId="17" fillId="0" borderId="1" xfId="7" applyNumberFormat="1" applyFont="1" applyFill="1" applyBorder="1" applyAlignment="1" applyProtection="1">
      <alignment horizontal="center" vertical="center"/>
    </xf>
    <xf numFmtId="183" fontId="17" fillId="0" borderId="1" xfId="7" applyNumberFormat="1" applyFont="1" applyFill="1" applyBorder="1" applyAlignment="1" applyProtection="1">
      <alignment vertical="center"/>
    </xf>
    <xf numFmtId="10" fontId="4" fillId="0" borderId="1" xfId="10" applyNumberFormat="1" applyFont="1" applyBorder="1" applyAlignment="1">
      <alignment horizontal="center" vertical="center"/>
    </xf>
    <xf numFmtId="10" fontId="4" fillId="7" borderId="1" xfId="10" applyNumberFormat="1" applyFont="1" applyFill="1" applyBorder="1" applyAlignment="1">
      <alignment horizontal="center" vertical="center"/>
    </xf>
    <xf numFmtId="10" fontId="12" fillId="5" borderId="19" xfId="3" applyNumberFormat="1" applyFont="1" applyFill="1" applyBorder="1" applyAlignment="1" applyProtection="1">
      <alignment horizontal="center" vertical="center" wrapText="1"/>
    </xf>
    <xf numFmtId="10" fontId="16" fillId="8" borderId="19" xfId="6" applyNumberFormat="1" applyFont="1" applyBorder="1" applyAlignment="1" applyProtection="1">
      <alignment vertical="center"/>
    </xf>
    <xf numFmtId="10" fontId="16" fillId="2" borderId="19" xfId="8" applyNumberFormat="1" applyFont="1" applyBorder="1" applyAlignment="1">
      <alignment vertical="center" wrapText="1"/>
    </xf>
    <xf numFmtId="10" fontId="17" fillId="0" borderId="19" xfId="7" applyNumberFormat="1" applyFont="1" applyFill="1" applyBorder="1" applyAlignment="1" applyProtection="1">
      <alignment vertical="center"/>
    </xf>
    <xf numFmtId="10" fontId="14" fillId="3" borderId="19" xfId="4" applyNumberFormat="1" applyFont="1" applyFill="1" applyBorder="1" applyAlignment="1">
      <alignment vertical="center"/>
    </xf>
    <xf numFmtId="10" fontId="14" fillId="3" borderId="20" xfId="10" applyNumberFormat="1" applyFont="1" applyFill="1" applyBorder="1" applyAlignment="1">
      <alignment vertical="center"/>
    </xf>
    <xf numFmtId="10" fontId="14" fillId="3" borderId="21" xfId="10" applyNumberFormat="1" applyFont="1" applyFill="1" applyBorder="1" applyAlignment="1">
      <alignment vertical="center"/>
    </xf>
    <xf numFmtId="183" fontId="10" fillId="0" borderId="0" xfId="5" applyNumberFormat="1" applyFont="1" applyFill="1" applyAlignment="1">
      <alignment vertical="center"/>
    </xf>
    <xf numFmtId="10" fontId="10" fillId="0" borderId="0" xfId="4" applyNumberFormat="1" applyFont="1" applyFill="1" applyAlignment="1">
      <alignment vertical="center"/>
    </xf>
    <xf numFmtId="183" fontId="12" fillId="0" borderId="0" xfId="5" applyNumberFormat="1" applyFont="1" applyFill="1" applyAlignment="1">
      <alignment vertical="center"/>
    </xf>
    <xf numFmtId="0" fontId="2" fillId="0" borderId="0" xfId="1" applyNumberFormat="1" applyFont="1" applyAlignment="1">
      <alignment horizontal="center" vertical="center" wrapText="1"/>
    </xf>
    <xf numFmtId="176" fontId="2" fillId="0" borderId="0" xfId="1" applyNumberFormat="1" applyFont="1" applyAlignment="1">
      <alignment horizontal="center" vertical="center"/>
    </xf>
    <xf numFmtId="43" fontId="10" fillId="0" borderId="0" xfId="5" applyNumberFormat="1" applyFont="1" applyFill="1" applyAlignment="1">
      <alignment vertical="center"/>
    </xf>
    <xf numFmtId="176" fontId="10" fillId="0" borderId="0" xfId="5" applyNumberFormat="1" applyFont="1" applyFill="1" applyAlignment="1">
      <alignment vertical="center"/>
    </xf>
    <xf numFmtId="0" fontId="97" fillId="0" borderId="1" xfId="4236" applyNumberFormat="1" applyFont="1" applyBorder="1" applyAlignment="1">
      <alignment horizontal="center" vertical="center"/>
    </xf>
    <xf numFmtId="182" fontId="70" fillId="0" borderId="1" xfId="5" applyNumberFormat="1" applyFont="1" applyFill="1" applyBorder="1" applyAlignment="1">
      <alignment horizontal="center" vertical="center"/>
    </xf>
    <xf numFmtId="183" fontId="70" fillId="0" borderId="1" xfId="5" applyNumberFormat="1" applyFont="1" applyFill="1" applyBorder="1" applyAlignment="1">
      <alignment horizontal="center" vertical="center"/>
    </xf>
    <xf numFmtId="183" fontId="70" fillId="5" borderId="1" xfId="5" applyNumberFormat="1" applyFont="1" applyFill="1" applyBorder="1" applyAlignment="1">
      <alignment horizontal="center" vertical="center" wrapText="1"/>
    </xf>
    <xf numFmtId="10" fontId="70" fillId="5" borderId="1" xfId="4" applyNumberFormat="1" applyFont="1" applyFill="1" applyBorder="1" applyAlignment="1">
      <alignment horizontal="center" vertical="center" wrapText="1"/>
    </xf>
    <xf numFmtId="176" fontId="70" fillId="5" borderId="1" xfId="5" applyNumberFormat="1" applyFont="1" applyFill="1" applyBorder="1" applyAlignment="1">
      <alignment horizontal="center" vertical="center" wrapText="1"/>
    </xf>
    <xf numFmtId="43" fontId="70" fillId="5" borderId="1" xfId="5" applyNumberFormat="1" applyFont="1" applyFill="1" applyBorder="1" applyAlignment="1">
      <alignment horizontal="center" vertical="center" wrapText="1"/>
    </xf>
    <xf numFmtId="183" fontId="70" fillId="5" borderId="1" xfId="5" applyNumberFormat="1" applyFont="1" applyFill="1" applyBorder="1" applyAlignment="1" applyProtection="1">
      <alignment horizontal="center" vertical="center" wrapText="1"/>
    </xf>
    <xf numFmtId="10" fontId="70" fillId="5" borderId="1" xfId="4" applyNumberFormat="1" applyFont="1" applyFill="1" applyBorder="1" applyAlignment="1" applyProtection="1">
      <alignment horizontal="center" vertical="center" wrapText="1"/>
    </xf>
    <xf numFmtId="43" fontId="70" fillId="5" borderId="43" xfId="5" applyNumberFormat="1" applyFont="1" applyFill="1" applyBorder="1" applyAlignment="1">
      <alignment horizontal="center" vertical="center" wrapText="1"/>
    </xf>
    <xf numFmtId="183" fontId="88" fillId="5" borderId="1" xfId="5" applyNumberFormat="1" applyFont="1" applyFill="1" applyBorder="1" applyAlignment="1">
      <alignment vertical="center"/>
    </xf>
    <xf numFmtId="10" fontId="88" fillId="5" borderId="1" xfId="4" applyNumberFormat="1" applyFont="1" applyFill="1" applyBorder="1" applyAlignment="1">
      <alignment vertical="center"/>
    </xf>
    <xf numFmtId="176" fontId="88" fillId="5" borderId="1" xfId="5" applyNumberFormat="1" applyFont="1" applyFill="1" applyBorder="1" applyAlignment="1">
      <alignment vertical="center"/>
    </xf>
    <xf numFmtId="43" fontId="88" fillId="5" borderId="1" xfId="5" applyNumberFormat="1" applyFont="1" applyFill="1" applyBorder="1" applyAlignment="1">
      <alignment vertical="center"/>
    </xf>
    <xf numFmtId="183" fontId="4" fillId="8" borderId="1" xfId="5" applyNumberFormat="1" applyFont="1" applyFill="1" applyBorder="1" applyAlignment="1">
      <alignment vertical="center" wrapText="1"/>
    </xf>
    <xf numFmtId="183" fontId="4" fillId="8" borderId="1" xfId="5" applyNumberFormat="1" applyFont="1" applyFill="1" applyBorder="1" applyAlignment="1" applyProtection="1">
      <alignment vertical="center"/>
    </xf>
    <xf numFmtId="10" fontId="4" fillId="8" borderId="1" xfId="4" applyNumberFormat="1" applyFont="1" applyFill="1" applyBorder="1" applyAlignment="1" applyProtection="1">
      <alignment vertical="center"/>
    </xf>
    <xf numFmtId="43" fontId="4" fillId="8" borderId="43" xfId="5" applyNumberFormat="1" applyFont="1" applyFill="1" applyBorder="1" applyAlignment="1">
      <alignment vertical="center" wrapText="1"/>
    </xf>
    <xf numFmtId="183" fontId="88" fillId="3" borderId="1" xfId="5" applyNumberFormat="1" applyFont="1" applyFill="1" applyBorder="1" applyAlignment="1">
      <alignment vertical="center" wrapText="1"/>
    </xf>
    <xf numFmtId="183" fontId="88" fillId="10" borderId="1" xfId="5" applyNumberFormat="1" applyFont="1" applyFill="1" applyBorder="1" applyAlignment="1">
      <alignment vertical="center" wrapText="1"/>
    </xf>
    <xf numFmtId="10" fontId="88" fillId="10" borderId="1" xfId="4" applyNumberFormat="1" applyFont="1" applyFill="1" applyBorder="1" applyAlignment="1">
      <alignment vertical="center" wrapText="1"/>
    </xf>
    <xf numFmtId="176" fontId="88" fillId="10" borderId="1" xfId="5" applyNumberFormat="1" applyFont="1" applyFill="1" applyBorder="1" applyAlignment="1">
      <alignment vertical="center" wrapText="1"/>
    </xf>
    <xf numFmtId="43" fontId="88" fillId="10" borderId="1" xfId="5" applyNumberFormat="1" applyFont="1" applyFill="1" applyBorder="1" applyAlignment="1">
      <alignment vertical="center" wrapText="1"/>
    </xf>
    <xf numFmtId="10" fontId="4" fillId="8" borderId="1" xfId="4" applyNumberFormat="1" applyFont="1" applyFill="1" applyBorder="1" applyAlignment="1">
      <alignment vertical="center" wrapText="1"/>
    </xf>
    <xf numFmtId="178" fontId="17" fillId="0" borderId="44" xfId="2" applyNumberFormat="1" applyFont="1" applyFill="1" applyBorder="1" applyAlignment="1">
      <alignment horizontal="center" vertical="center"/>
    </xf>
    <xf numFmtId="176" fontId="70" fillId="11" borderId="1" xfId="5" applyNumberFormat="1" applyFont="1" applyFill="1" applyBorder="1" applyAlignment="1">
      <alignment vertical="center"/>
    </xf>
    <xf numFmtId="43" fontId="70" fillId="11" borderId="1" xfId="5" applyNumberFormat="1" applyFont="1" applyFill="1" applyBorder="1" applyAlignment="1">
      <alignment vertical="center"/>
    </xf>
    <xf numFmtId="183" fontId="70" fillId="0" borderId="1" xfId="5" applyNumberFormat="1" applyFont="1" applyFill="1" applyBorder="1" applyAlignment="1">
      <alignment vertical="center"/>
    </xf>
    <xf numFmtId="10" fontId="70" fillId="0" borderId="1" xfId="4" applyNumberFormat="1" applyFont="1" applyFill="1" applyBorder="1" applyAlignment="1">
      <alignment vertical="center"/>
    </xf>
    <xf numFmtId="183" fontId="70" fillId="0" borderId="1" xfId="5" applyNumberFormat="1" applyFont="1" applyFill="1" applyBorder="1" applyAlignment="1" applyProtection="1">
      <alignment horizontal="center" vertical="center"/>
    </xf>
    <xf numFmtId="183" fontId="70" fillId="0" borderId="1" xfId="5" applyNumberFormat="1" applyFont="1" applyFill="1" applyBorder="1" applyAlignment="1" applyProtection="1">
      <alignment vertical="center"/>
    </xf>
    <xf numFmtId="10" fontId="70" fillId="0" borderId="1" xfId="4" applyNumberFormat="1" applyFont="1" applyFill="1" applyBorder="1" applyAlignment="1" applyProtection="1">
      <alignment vertical="center"/>
    </xf>
    <xf numFmtId="183" fontId="70" fillId="11" borderId="1" xfId="5" applyNumberFormat="1" applyFont="1" applyFill="1" applyBorder="1" applyAlignment="1" applyProtection="1">
      <alignment vertical="center"/>
    </xf>
    <xf numFmtId="43" fontId="70" fillId="11" borderId="43" xfId="5" applyNumberFormat="1" applyFont="1" applyFill="1" applyBorder="1" applyAlignment="1">
      <alignment vertical="center"/>
    </xf>
    <xf numFmtId="183" fontId="88" fillId="3" borderId="1" xfId="5" applyNumberFormat="1" applyFont="1" applyFill="1" applyBorder="1" applyAlignment="1">
      <alignment vertical="center"/>
    </xf>
    <xf numFmtId="10" fontId="88" fillId="3" borderId="1" xfId="4" applyNumberFormat="1" applyFont="1" applyFill="1" applyBorder="1" applyAlignment="1">
      <alignment vertical="center"/>
    </xf>
    <xf numFmtId="176" fontId="88" fillId="3" borderId="1" xfId="5" applyNumberFormat="1" applyFont="1" applyFill="1" applyBorder="1" applyAlignment="1">
      <alignment vertical="center"/>
    </xf>
    <xf numFmtId="43" fontId="88" fillId="3" borderId="1" xfId="5" applyNumberFormat="1" applyFont="1" applyFill="1" applyBorder="1" applyAlignment="1">
      <alignment vertical="center"/>
    </xf>
    <xf numFmtId="43" fontId="88" fillId="3" borderId="43" xfId="5" applyNumberFormat="1" applyFont="1" applyFill="1" applyBorder="1" applyAlignment="1">
      <alignment vertical="center"/>
    </xf>
    <xf numFmtId="10" fontId="88" fillId="3" borderId="46" xfId="4" applyNumberFormat="1" applyFont="1" applyFill="1" applyBorder="1" applyAlignment="1">
      <alignment vertical="center"/>
    </xf>
    <xf numFmtId="10" fontId="88" fillId="3" borderId="47" xfId="4" applyNumberFormat="1" applyFont="1" applyFill="1" applyBorder="1" applyAlignment="1">
      <alignment vertical="center"/>
    </xf>
    <xf numFmtId="10" fontId="14" fillId="0" borderId="0" xfId="4" applyNumberFormat="1" applyFont="1" applyFill="1" applyAlignment="1">
      <alignment vertical="center"/>
    </xf>
    <xf numFmtId="43" fontId="12" fillId="0" borderId="0" xfId="5" applyNumberFormat="1" applyFont="1" applyFill="1" applyAlignment="1">
      <alignment vertical="center"/>
    </xf>
    <xf numFmtId="0" fontId="2" fillId="0" borderId="0" xfId="1" applyNumberFormat="1" applyFont="1" applyBorder="1" applyAlignment="1">
      <alignment horizontal="center" vertical="center"/>
    </xf>
    <xf numFmtId="0" fontId="2" fillId="3" borderId="48" xfId="1" applyNumberFormat="1" applyFont="1" applyFill="1" applyBorder="1" applyAlignment="1">
      <alignment vertical="center"/>
    </xf>
    <xf numFmtId="0" fontId="2" fillId="3" borderId="51" xfId="1" applyNumberFormat="1" applyFont="1" applyFill="1" applyBorder="1" applyAlignment="1">
      <alignment horizontal="center" vertical="center"/>
    </xf>
    <xf numFmtId="0" fontId="2" fillId="3" borderId="51" xfId="1" applyNumberFormat="1" applyFont="1" applyFill="1" applyBorder="1" applyAlignment="1">
      <alignment vertical="center"/>
    </xf>
    <xf numFmtId="10" fontId="2" fillId="6" borderId="52" xfId="3" applyNumberFormat="1" applyFont="1" applyFill="1" applyBorder="1" applyAlignment="1">
      <alignment horizontal="center" vertical="center"/>
    </xf>
    <xf numFmtId="179" fontId="4" fillId="3" borderId="51" xfId="1" applyNumberFormat="1" applyFont="1" applyFill="1" applyBorder="1" applyAlignment="1">
      <alignment horizontal="center" vertical="center"/>
    </xf>
    <xf numFmtId="10" fontId="4" fillId="0" borderId="52" xfId="10" applyNumberFormat="1" applyFont="1" applyBorder="1" applyAlignment="1">
      <alignment horizontal="center" vertical="center"/>
    </xf>
    <xf numFmtId="10" fontId="4" fillId="3" borderId="51" xfId="1" applyNumberFormat="1" applyFont="1" applyFill="1" applyBorder="1" applyAlignment="1">
      <alignment horizontal="center" vertical="center"/>
    </xf>
    <xf numFmtId="184" fontId="4" fillId="3" borderId="54" xfId="1" applyNumberFormat="1" applyFont="1" applyFill="1" applyBorder="1" applyAlignment="1">
      <alignment horizontal="center" vertical="center"/>
    </xf>
    <xf numFmtId="187" fontId="4" fillId="7" borderId="55" xfId="1" applyNumberFormat="1" applyFont="1" applyFill="1" applyBorder="1" applyAlignment="1">
      <alignment horizontal="center" vertical="center"/>
    </xf>
    <xf numFmtId="10" fontId="4" fillId="0" borderId="55" xfId="10" applyNumberFormat="1" applyFont="1" applyBorder="1" applyAlignment="1">
      <alignment horizontal="center" vertical="center"/>
    </xf>
    <xf numFmtId="195" fontId="4" fillId="7" borderId="55" xfId="1" applyNumberFormat="1" applyFont="1" applyFill="1" applyBorder="1" applyAlignment="1">
      <alignment horizontal="center" vertical="center"/>
    </xf>
    <xf numFmtId="2" fontId="4" fillId="7" borderId="55" xfId="1" applyNumberFormat="1" applyFont="1" applyFill="1" applyBorder="1" applyAlignment="1">
      <alignment horizontal="center" vertical="center"/>
    </xf>
    <xf numFmtId="10" fontId="4" fillId="0" borderId="56" xfId="10" applyNumberFormat="1" applyFont="1" applyBorder="1" applyAlignment="1">
      <alignment horizontal="center" vertical="center"/>
    </xf>
    <xf numFmtId="183" fontId="100" fillId="42" borderId="1" xfId="5" applyNumberFormat="1" applyFont="1" applyFill="1" applyBorder="1" applyAlignment="1">
      <alignment vertical="center"/>
    </xf>
    <xf numFmtId="10" fontId="100" fillId="42" borderId="1" xfId="3" applyNumberFormat="1" applyFont="1" applyFill="1" applyBorder="1" applyAlignment="1">
      <alignment vertical="center"/>
    </xf>
    <xf numFmtId="10" fontId="70" fillId="65" borderId="1" xfId="4" applyNumberFormat="1" applyFont="1" applyFill="1" applyBorder="1" applyAlignment="1">
      <alignment vertical="center"/>
    </xf>
    <xf numFmtId="10" fontId="11" fillId="5" borderId="1" xfId="4" applyNumberFormat="1" applyFont="1" applyFill="1" applyBorder="1" applyAlignment="1">
      <alignment horizontal="center" vertical="center" wrapText="1"/>
    </xf>
    <xf numFmtId="183" fontId="70" fillId="65" borderId="1" xfId="15129" applyNumberFormat="1" applyFont="1" applyFill="1" applyBorder="1" applyAlignment="1">
      <alignment vertical="center"/>
    </xf>
    <xf numFmtId="183" fontId="88" fillId="3" borderId="1" xfId="4" applyNumberFormat="1" applyFont="1" applyFill="1" applyBorder="1" applyAlignment="1">
      <alignment vertical="center"/>
    </xf>
    <xf numFmtId="183" fontId="88" fillId="10" borderId="1" xfId="4" applyNumberFormat="1" applyFont="1" applyFill="1" applyBorder="1" applyAlignment="1">
      <alignment vertical="center" wrapText="1"/>
    </xf>
    <xf numFmtId="183" fontId="97" fillId="65" borderId="1" xfId="5" applyNumberFormat="1" applyFont="1" applyFill="1" applyBorder="1" applyAlignment="1">
      <alignment vertical="center"/>
    </xf>
    <xf numFmtId="10" fontId="97" fillId="65" borderId="1" xfId="3" applyNumberFormat="1" applyFont="1" applyFill="1" applyBorder="1" applyAlignment="1">
      <alignment vertical="center"/>
    </xf>
    <xf numFmtId="183" fontId="70" fillId="0" borderId="1" xfId="15129" applyNumberFormat="1" applyFont="1" applyFill="1" applyBorder="1" applyAlignment="1">
      <alignment vertical="center"/>
    </xf>
    <xf numFmtId="0" fontId="105" fillId="0" borderId="0" xfId="0" applyFont="1">
      <alignment vertical="center"/>
    </xf>
    <xf numFmtId="0" fontId="105" fillId="0" borderId="62" xfId="0" applyNumberFormat="1" applyFont="1" applyBorder="1" applyAlignment="1" applyProtection="1">
      <alignment horizontal="center"/>
    </xf>
    <xf numFmtId="2" fontId="105" fillId="0" borderId="61" xfId="0" applyNumberFormat="1" applyFont="1" applyBorder="1" applyAlignment="1" applyProtection="1">
      <alignment horizontal="center"/>
    </xf>
    <xf numFmtId="10" fontId="105" fillId="0" borderId="61" xfId="0" applyNumberFormat="1" applyFont="1" applyBorder="1" applyAlignment="1">
      <alignment horizontal="center" vertical="center"/>
    </xf>
    <xf numFmtId="2" fontId="105" fillId="0" borderId="63" xfId="0" applyNumberFormat="1" applyFont="1" applyBorder="1" applyAlignment="1">
      <alignment horizontal="center" vertical="center"/>
    </xf>
    <xf numFmtId="0" fontId="105" fillId="0" borderId="60" xfId="0" applyNumberFormat="1" applyFont="1" applyBorder="1" applyAlignment="1" applyProtection="1">
      <alignment horizontal="center"/>
    </xf>
    <xf numFmtId="2" fontId="105" fillId="0" borderId="59" xfId="0" applyNumberFormat="1" applyFont="1" applyBorder="1" applyAlignment="1" applyProtection="1">
      <alignment horizontal="center"/>
    </xf>
    <xf numFmtId="10" fontId="105" fillId="0" borderId="59" xfId="0" applyNumberFormat="1" applyFont="1" applyBorder="1" applyAlignment="1">
      <alignment horizontal="center" vertical="center"/>
    </xf>
    <xf numFmtId="2" fontId="105" fillId="0" borderId="58" xfId="0" applyNumberFormat="1" applyFont="1" applyBorder="1" applyAlignment="1">
      <alignment horizontal="center" vertical="center"/>
    </xf>
    <xf numFmtId="0" fontId="103" fillId="0" borderId="64" xfId="15130" applyNumberFormat="1" applyFont="1" applyBorder="1" applyAlignment="1" applyProtection="1">
      <alignment horizontal="center"/>
    </xf>
    <xf numFmtId="0" fontId="103" fillId="0" borderId="65" xfId="15130" applyNumberFormat="1" applyFont="1" applyBorder="1" applyAlignment="1" applyProtection="1">
      <alignment horizontal="center"/>
    </xf>
    <xf numFmtId="0" fontId="103" fillId="0" borderId="66" xfId="15130" applyNumberFormat="1" applyFont="1" applyBorder="1" applyAlignment="1" applyProtection="1">
      <alignment horizontal="center"/>
    </xf>
    <xf numFmtId="183" fontId="97" fillId="0" borderId="1" xfId="5" applyNumberFormat="1" applyFont="1" applyFill="1" applyBorder="1" applyAlignment="1">
      <alignment vertical="center"/>
    </xf>
    <xf numFmtId="10" fontId="97" fillId="0" borderId="1" xfId="3" applyNumberFormat="1" applyFont="1" applyFill="1" applyBorder="1" applyAlignment="1">
      <alignment vertical="center"/>
    </xf>
    <xf numFmtId="0" fontId="105" fillId="66" borderId="0" xfId="0" applyFont="1" applyFill="1" applyAlignment="1">
      <alignment horizontal="center" vertical="center"/>
    </xf>
    <xf numFmtId="0" fontId="105" fillId="66" borderId="0" xfId="0" applyNumberFormat="1" applyFont="1" applyFill="1" applyBorder="1" applyAlignment="1" applyProtection="1">
      <alignment horizontal="center"/>
    </xf>
    <xf numFmtId="179" fontId="105" fillId="0" borderId="0" xfId="0" applyNumberFormat="1" applyFont="1">
      <alignment vertical="center"/>
    </xf>
    <xf numFmtId="179" fontId="103" fillId="0" borderId="65" xfId="15130" applyNumberFormat="1" applyFont="1" applyBorder="1" applyAlignment="1" applyProtection="1">
      <alignment horizontal="center"/>
    </xf>
    <xf numFmtId="179" fontId="105" fillId="0" borderId="61" xfId="0" applyNumberFormat="1" applyFont="1" applyBorder="1" applyAlignment="1" applyProtection="1">
      <alignment horizontal="center"/>
    </xf>
    <xf numFmtId="179" fontId="105" fillId="0" borderId="59" xfId="0" applyNumberFormat="1" applyFont="1" applyBorder="1" applyAlignment="1" applyProtection="1">
      <alignment horizontal="center"/>
    </xf>
    <xf numFmtId="179" fontId="0" fillId="0" borderId="0" xfId="0" applyNumberFormat="1">
      <alignment vertical="center"/>
    </xf>
    <xf numFmtId="0" fontId="105" fillId="0" borderId="67" xfId="0" applyNumberFormat="1" applyFont="1" applyBorder="1" applyAlignment="1" applyProtection="1">
      <alignment horizontal="center"/>
    </xf>
    <xf numFmtId="179" fontId="105" fillId="0" borderId="68" xfId="0" applyNumberFormat="1" applyFont="1" applyBorder="1" applyAlignment="1" applyProtection="1">
      <alignment horizontal="center"/>
    </xf>
    <xf numFmtId="2" fontId="105" fillId="0" borderId="68" xfId="0" applyNumberFormat="1" applyFont="1" applyBorder="1" applyAlignment="1" applyProtection="1">
      <alignment horizontal="center"/>
    </xf>
    <xf numFmtId="10" fontId="105" fillId="0" borderId="68" xfId="0" applyNumberFormat="1" applyFont="1" applyBorder="1" applyAlignment="1">
      <alignment horizontal="center" vertical="center"/>
    </xf>
    <xf numFmtId="2" fontId="105" fillId="0" borderId="69" xfId="0" applyNumberFormat="1" applyFont="1" applyBorder="1" applyAlignment="1">
      <alignment horizontal="center" vertical="center"/>
    </xf>
    <xf numFmtId="183" fontId="100" fillId="0" borderId="1" xfId="5" applyNumberFormat="1" applyFont="1" applyFill="1" applyBorder="1" applyAlignment="1">
      <alignment vertical="center"/>
    </xf>
    <xf numFmtId="10" fontId="100" fillId="0" borderId="1" xfId="3" applyNumberFormat="1" applyFont="1" applyFill="1" applyBorder="1" applyAlignment="1">
      <alignment vertical="center"/>
    </xf>
    <xf numFmtId="183" fontId="17" fillId="0" borderId="1" xfId="5" applyNumberFormat="1" applyFont="1" applyFill="1" applyBorder="1" applyAlignment="1">
      <alignment vertical="center"/>
    </xf>
    <xf numFmtId="10" fontId="17" fillId="0" borderId="1" xfId="3" applyNumberFormat="1" applyFont="1" applyFill="1" applyBorder="1" applyAlignment="1">
      <alignment vertical="center"/>
    </xf>
    <xf numFmtId="183" fontId="70" fillId="65" borderId="1" xfId="5" applyNumberFormat="1" applyFont="1" applyFill="1" applyBorder="1" applyAlignment="1">
      <alignment horizontal="center" vertical="center"/>
    </xf>
    <xf numFmtId="0" fontId="4" fillId="0" borderId="0" xfId="1" applyNumberFormat="1" applyFont="1" applyAlignment="1"/>
    <xf numFmtId="0" fontId="1" fillId="0" borderId="0" xfId="1" applyNumberFormat="1" applyAlignment="1"/>
    <xf numFmtId="0" fontId="0" fillId="0" borderId="0" xfId="0" applyNumberFormat="1" applyFont="1" applyAlignment="1" applyProtection="1"/>
    <xf numFmtId="0" fontId="101" fillId="0" borderId="0" xfId="0" applyNumberFormat="1" applyFont="1" applyAlignment="1" applyProtection="1">
      <alignment vertical="center"/>
    </xf>
    <xf numFmtId="196" fontId="101" fillId="0" borderId="0" xfId="0" applyNumberFormat="1" applyFont="1" applyAlignment="1" applyProtection="1">
      <alignment vertical="center"/>
    </xf>
    <xf numFmtId="197" fontId="101" fillId="0" borderId="0" xfId="0" applyNumberFormat="1" applyFont="1" applyAlignment="1" applyProtection="1">
      <alignment vertical="center"/>
    </xf>
    <xf numFmtId="198" fontId="101" fillId="0" borderId="0" xfId="0" applyNumberFormat="1" applyFont="1" applyAlignment="1" applyProtection="1">
      <alignment vertical="center"/>
    </xf>
    <xf numFmtId="184" fontId="4" fillId="3" borderId="70" xfId="1" applyNumberFormat="1" applyFont="1" applyFill="1" applyBorder="1" applyAlignment="1">
      <alignment horizontal="center" vertical="center"/>
    </xf>
    <xf numFmtId="184" fontId="4" fillId="0" borderId="71" xfId="4" applyNumberFormat="1" applyFont="1" applyBorder="1" applyAlignment="1">
      <alignment horizontal="center" vertical="center"/>
    </xf>
    <xf numFmtId="2" fontId="4" fillId="0" borderId="71" xfId="4" applyNumberFormat="1" applyFont="1" applyBorder="1" applyAlignment="1">
      <alignment horizontal="center" vertical="center"/>
    </xf>
    <xf numFmtId="10" fontId="4" fillId="0" borderId="71" xfId="10" applyNumberFormat="1" applyFont="1" applyBorder="1" applyAlignment="1">
      <alignment horizontal="center" vertical="center"/>
    </xf>
    <xf numFmtId="195" fontId="4" fillId="7" borderId="71" xfId="4" applyNumberFormat="1" applyFont="1" applyFill="1" applyBorder="1" applyAlignment="1">
      <alignment horizontal="center" vertical="center"/>
    </xf>
    <xf numFmtId="2" fontId="4" fillId="7" borderId="71" xfId="4" applyNumberFormat="1" applyFont="1" applyFill="1" applyBorder="1" applyAlignment="1">
      <alignment horizontal="center" vertical="center"/>
    </xf>
    <xf numFmtId="10" fontId="4" fillId="0" borderId="72" xfId="10" applyNumberFormat="1" applyFont="1" applyBorder="1" applyAlignment="1">
      <alignment horizontal="center" vertical="center"/>
    </xf>
    <xf numFmtId="10" fontId="4" fillId="3" borderId="54" xfId="1" applyNumberFormat="1" applyFont="1" applyFill="1" applyBorder="1" applyAlignment="1">
      <alignment horizontal="center" vertical="center"/>
    </xf>
    <xf numFmtId="187" fontId="4" fillId="7" borderId="55" xfId="9" applyNumberFormat="1" applyFont="1" applyFill="1" applyBorder="1" applyAlignment="1">
      <alignment horizontal="center" vertical="center"/>
    </xf>
    <xf numFmtId="2" fontId="4" fillId="7" borderId="55" xfId="9" applyNumberFormat="1" applyFont="1" applyFill="1" applyBorder="1" applyAlignment="1">
      <alignment horizontal="center" vertical="center"/>
    </xf>
    <xf numFmtId="178" fontId="2" fillId="5" borderId="5" xfId="2" applyNumberFormat="1" applyFont="1" applyFill="1" applyBorder="1" applyAlignment="1">
      <alignment horizontal="center" vertical="center"/>
    </xf>
    <xf numFmtId="176" fontId="4" fillId="0" borderId="5" xfId="1" applyNumberFormat="1" applyFont="1" applyBorder="1" applyAlignment="1">
      <alignment horizontal="center" vertical="center"/>
    </xf>
    <xf numFmtId="10" fontId="4" fillId="0" borderId="5" xfId="10" applyNumberFormat="1" applyFont="1" applyBorder="1" applyAlignment="1">
      <alignment horizontal="center" vertical="center"/>
    </xf>
    <xf numFmtId="10" fontId="4" fillId="7" borderId="5" xfId="10" applyNumberFormat="1" applyFont="1" applyFill="1" applyBorder="1" applyAlignment="1">
      <alignment horizontal="center" vertical="center"/>
    </xf>
    <xf numFmtId="187" fontId="4" fillId="7" borderId="74" xfId="9" applyNumberFormat="1" applyFont="1" applyFill="1" applyBorder="1" applyAlignment="1">
      <alignment horizontal="center" vertical="center"/>
    </xf>
    <xf numFmtId="179" fontId="12" fillId="0" borderId="1" xfId="2" applyNumberFormat="1" applyFont="1" applyFill="1" applyBorder="1" applyAlignment="1">
      <alignment horizontal="center" vertical="center"/>
    </xf>
    <xf numFmtId="0" fontId="10" fillId="42" borderId="1" xfId="2" applyNumberFormat="1" applyFont="1" applyFill="1" applyBorder="1" applyAlignment="1">
      <alignment horizontal="center" vertical="center"/>
    </xf>
    <xf numFmtId="10" fontId="88" fillId="3" borderId="46" xfId="4" applyNumberFormat="1" applyFont="1" applyFill="1" applyBorder="1" applyAlignment="1">
      <alignment horizontal="center" vertical="center"/>
    </xf>
    <xf numFmtId="0" fontId="70" fillId="0" borderId="1" xfId="2" applyNumberFormat="1" applyFont="1" applyFill="1" applyBorder="1" applyAlignment="1">
      <alignment horizontal="center" vertical="center"/>
    </xf>
    <xf numFmtId="183" fontId="70" fillId="0" borderId="4" xfId="5" applyNumberFormat="1" applyFont="1" applyFill="1" applyBorder="1" applyAlignment="1">
      <alignment horizontal="center" vertical="center"/>
    </xf>
    <xf numFmtId="183" fontId="70" fillId="0" borderId="15" xfId="5" applyNumberFormat="1" applyFont="1" applyFill="1" applyBorder="1" applyAlignment="1">
      <alignment horizontal="center" vertical="center"/>
    </xf>
    <xf numFmtId="183" fontId="70" fillId="0" borderId="5" xfId="5" applyNumberFormat="1" applyFont="1" applyFill="1" applyBorder="1" applyAlignment="1">
      <alignment horizontal="center" vertical="center"/>
    </xf>
    <xf numFmtId="0" fontId="11" fillId="0" borderId="15" xfId="2" applyNumberFormat="1" applyFont="1" applyFill="1" applyBorder="1" applyAlignment="1">
      <alignment horizontal="center" vertical="center"/>
    </xf>
    <xf numFmtId="0" fontId="11" fillId="42" borderId="1" xfId="2" applyNumberFormat="1" applyFont="1" applyFill="1" applyBorder="1" applyAlignment="1">
      <alignment horizontal="center" vertical="center"/>
    </xf>
    <xf numFmtId="0" fontId="12" fillId="42" borderId="0" xfId="2" applyNumberFormat="1" applyFont="1" applyFill="1" applyAlignment="1">
      <alignment horizontal="center" vertical="center"/>
    </xf>
    <xf numFmtId="176" fontId="88" fillId="5" borderId="1" xfId="5" applyNumberFormat="1" applyFont="1" applyFill="1" applyBorder="1" applyAlignment="1">
      <alignment horizontal="center" vertical="center"/>
    </xf>
    <xf numFmtId="176" fontId="88" fillId="10" borderId="1" xfId="5" applyNumberFormat="1" applyFont="1" applyFill="1" applyBorder="1" applyAlignment="1">
      <alignment horizontal="center" vertical="center" wrapText="1"/>
    </xf>
    <xf numFmtId="176" fontId="70" fillId="11" borderId="1" xfId="5" applyNumberFormat="1" applyFont="1" applyFill="1" applyBorder="1" applyAlignment="1">
      <alignment horizontal="center" vertical="center"/>
    </xf>
    <xf numFmtId="176" fontId="88" fillId="3" borderId="1" xfId="5" applyNumberFormat="1" applyFont="1" applyFill="1" applyBorder="1" applyAlignment="1">
      <alignment horizontal="center" vertical="center"/>
    </xf>
    <xf numFmtId="176" fontId="12" fillId="0" borderId="0" xfId="5" applyNumberFormat="1" applyFont="1" applyFill="1" applyAlignment="1">
      <alignment horizontal="center" vertical="center"/>
    </xf>
    <xf numFmtId="176" fontId="10" fillId="0" borderId="0" xfId="5" applyNumberFormat="1" applyFont="1" applyFill="1" applyAlignment="1">
      <alignment horizontal="center" vertical="center"/>
    </xf>
    <xf numFmtId="183" fontId="11" fillId="5" borderId="1" xfId="5" applyNumberFormat="1" applyFont="1" applyFill="1" applyBorder="1" applyAlignment="1">
      <alignment horizontal="center" vertical="center" wrapText="1"/>
    </xf>
    <xf numFmtId="183" fontId="11" fillId="5" borderId="1" xfId="5" applyNumberFormat="1" applyFont="1" applyFill="1" applyBorder="1" applyAlignment="1" applyProtection="1">
      <alignment horizontal="center" vertical="center" wrapText="1"/>
    </xf>
    <xf numFmtId="176" fontId="70" fillId="0" borderId="1" xfId="5" applyNumberFormat="1" applyFont="1" applyFill="1" applyBorder="1" applyAlignment="1">
      <alignment horizontal="center" vertical="center"/>
    </xf>
    <xf numFmtId="183" fontId="88" fillId="5" borderId="1" xfId="5" applyNumberFormat="1" applyFont="1" applyFill="1" applyBorder="1" applyAlignment="1">
      <alignment horizontal="center" vertical="center"/>
    </xf>
    <xf numFmtId="183" fontId="88" fillId="3" borderId="1" xfId="5" applyNumberFormat="1" applyFont="1" applyFill="1" applyBorder="1" applyAlignment="1">
      <alignment horizontal="center" vertical="center" wrapText="1"/>
    </xf>
    <xf numFmtId="183" fontId="88" fillId="3" borderId="1" xfId="5" applyNumberFormat="1" applyFont="1" applyFill="1" applyBorder="1" applyAlignment="1">
      <alignment horizontal="center" vertical="center"/>
    </xf>
    <xf numFmtId="183" fontId="12" fillId="0" borderId="0" xfId="5" applyNumberFormat="1" applyFont="1" applyFill="1" applyAlignment="1">
      <alignment horizontal="center" vertical="center"/>
    </xf>
    <xf numFmtId="183" fontId="10" fillId="0" borderId="0" xfId="5" applyNumberFormat="1" applyFont="1" applyFill="1" applyAlignment="1">
      <alignment horizontal="center" vertical="center"/>
    </xf>
    <xf numFmtId="176" fontId="70" fillId="65" borderId="1" xfId="5" applyNumberFormat="1" applyFont="1" applyFill="1" applyBorder="1" applyAlignment="1">
      <alignment horizontal="center" vertical="center"/>
    </xf>
    <xf numFmtId="176" fontId="11" fillId="5" borderId="1" xfId="5" applyNumberFormat="1" applyFont="1" applyFill="1" applyBorder="1" applyAlignment="1">
      <alignment horizontal="center" vertical="center" wrapText="1"/>
    </xf>
    <xf numFmtId="176" fontId="70" fillId="0" borderId="1" xfId="5" applyNumberFormat="1" applyFont="1" applyFill="1" applyBorder="1" applyAlignment="1">
      <alignment vertical="center"/>
    </xf>
    <xf numFmtId="43" fontId="70" fillId="0" borderId="1" xfId="5" applyNumberFormat="1" applyFont="1" applyFill="1" applyBorder="1" applyAlignment="1">
      <alignment vertical="center"/>
    </xf>
    <xf numFmtId="179" fontId="12" fillId="7" borderId="0" xfId="2" applyNumberFormat="1" applyFont="1" applyFill="1" applyAlignment="1">
      <alignment horizontal="center" vertical="center"/>
    </xf>
    <xf numFmtId="183" fontId="70" fillId="0" borderId="15" xfId="5" applyNumberFormat="1" applyFont="1" applyFill="1" applyBorder="1" applyAlignment="1">
      <alignment horizontal="center" vertical="center"/>
    </xf>
    <xf numFmtId="183" fontId="70" fillId="0" borderId="15" xfId="5" applyNumberFormat="1" applyFont="1" applyFill="1" applyBorder="1" applyAlignment="1">
      <alignment horizontal="center" vertical="center"/>
    </xf>
    <xf numFmtId="0" fontId="101" fillId="0" borderId="0" xfId="15130" applyNumberFormat="1" applyFont="1" applyAlignment="1" applyProtection="1">
      <alignment vertical="center"/>
    </xf>
    <xf numFmtId="0" fontId="108" fillId="68" borderId="0" xfId="15130" applyNumberFormat="1" applyFont="1" applyFill="1" applyAlignment="1" applyProtection="1">
      <alignment horizontal="center" vertical="center"/>
    </xf>
    <xf numFmtId="196" fontId="108" fillId="68" borderId="0" xfId="15130" applyNumberFormat="1" applyFont="1" applyFill="1" applyAlignment="1" applyProtection="1">
      <alignment horizontal="center" vertical="center"/>
    </xf>
    <xf numFmtId="197" fontId="108" fillId="68" borderId="0" xfId="15130" applyNumberFormat="1" applyFont="1" applyFill="1" applyAlignment="1" applyProtection="1">
      <alignment horizontal="center" vertical="center"/>
    </xf>
    <xf numFmtId="198" fontId="108" fillId="68" borderId="0" xfId="15130" applyNumberFormat="1" applyFont="1" applyFill="1" applyAlignment="1" applyProtection="1">
      <alignment horizontal="center" vertical="center"/>
    </xf>
    <xf numFmtId="0" fontId="101" fillId="69" borderId="0" xfId="15130" applyNumberFormat="1" applyFont="1" applyFill="1" applyAlignment="1" applyProtection="1">
      <alignment horizontal="center" vertical="center"/>
    </xf>
    <xf numFmtId="196" fontId="101" fillId="69" borderId="0" xfId="15130" applyNumberFormat="1" applyFont="1" applyFill="1" applyAlignment="1" applyProtection="1">
      <alignment horizontal="center" vertical="center"/>
    </xf>
    <xf numFmtId="197" fontId="101" fillId="69" borderId="0" xfId="15130" applyNumberFormat="1" applyFont="1" applyFill="1" applyAlignment="1" applyProtection="1">
      <alignment horizontal="center" vertical="center"/>
    </xf>
    <xf numFmtId="198" fontId="101" fillId="69" borderId="0" xfId="15130" applyNumberFormat="1" applyFont="1" applyFill="1" applyAlignment="1" applyProtection="1">
      <alignment horizontal="center" vertical="center"/>
    </xf>
    <xf numFmtId="196" fontId="101" fillId="0" borderId="0" xfId="15130" applyNumberFormat="1" applyFont="1" applyAlignment="1" applyProtection="1">
      <alignment horizontal="center" vertical="center"/>
    </xf>
    <xf numFmtId="197" fontId="101" fillId="0" borderId="0" xfId="15130" applyNumberFormat="1" applyFont="1" applyAlignment="1" applyProtection="1">
      <alignment horizontal="center" vertical="center"/>
    </xf>
    <xf numFmtId="198" fontId="101" fillId="0" borderId="0" xfId="15130" applyNumberFormat="1" applyFont="1" applyAlignment="1" applyProtection="1">
      <alignment horizontal="center" vertical="center"/>
    </xf>
    <xf numFmtId="186" fontId="2" fillId="0" borderId="1" xfId="9" applyNumberFormat="1" applyFont="1" applyBorder="1" applyAlignment="1">
      <alignment horizontal="center" vertical="center"/>
    </xf>
    <xf numFmtId="182" fontId="2" fillId="0" borderId="1" xfId="1" applyNumberFormat="1" applyFont="1" applyBorder="1" applyAlignment="1">
      <alignment horizontal="center" vertical="center"/>
    </xf>
    <xf numFmtId="0" fontId="11" fillId="47" borderId="49" xfId="2" applyNumberFormat="1" applyFont="1" applyFill="1" applyBorder="1" applyAlignment="1">
      <alignment horizontal="center" vertical="center"/>
    </xf>
    <xf numFmtId="0" fontId="10" fillId="47" borderId="49" xfId="2" applyNumberFormat="1" applyFont="1" applyFill="1" applyBorder="1" applyAlignment="1">
      <alignment horizontal="center" vertical="center"/>
    </xf>
    <xf numFmtId="0" fontId="4" fillId="0" borderId="0" xfId="1" applyNumberFormat="1" applyFont="1" applyAlignment="1"/>
    <xf numFmtId="0" fontId="1" fillId="0" borderId="0" xfId="1" applyNumberFormat="1" applyAlignment="1"/>
    <xf numFmtId="0" fontId="2" fillId="4" borderId="49" xfId="1" applyNumberFormat="1" applyFont="1" applyFill="1" applyBorder="1" applyAlignment="1">
      <alignment horizontal="center" vertical="center"/>
    </xf>
    <xf numFmtId="0" fontId="10" fillId="47" borderId="73" xfId="2" applyNumberFormat="1" applyFont="1" applyFill="1" applyBorder="1" applyAlignment="1">
      <alignment horizontal="center" vertical="center"/>
    </xf>
    <xf numFmtId="0" fontId="10" fillId="47" borderId="50" xfId="2" applyNumberFormat="1" applyFont="1" applyFill="1" applyBorder="1" applyAlignment="1">
      <alignment horizontal="center" vertical="center"/>
    </xf>
    <xf numFmtId="186" fontId="2" fillId="0" borderId="5" xfId="9" applyNumberFormat="1" applyFont="1" applyBorder="1" applyAlignment="1">
      <alignment horizontal="center" vertical="center"/>
    </xf>
    <xf numFmtId="186" fontId="2" fillId="0" borderId="52" xfId="9" applyNumberFormat="1" applyFont="1" applyBorder="1" applyAlignment="1">
      <alignment horizontal="center" vertical="center"/>
    </xf>
    <xf numFmtId="186" fontId="2" fillId="0" borderId="15" xfId="9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182" fontId="2" fillId="0" borderId="5" xfId="1" applyNumberFormat="1" applyFont="1" applyBorder="1" applyAlignment="1">
      <alignment horizontal="center" vertical="center"/>
    </xf>
    <xf numFmtId="182" fontId="2" fillId="0" borderId="52" xfId="1" applyNumberFormat="1" applyFont="1" applyBorder="1" applyAlignment="1">
      <alignment horizontal="center" vertical="center"/>
    </xf>
    <xf numFmtId="177" fontId="2" fillId="0" borderId="1" xfId="1" applyNumberFormat="1" applyFont="1" applyBorder="1" applyAlignment="1">
      <alignment horizontal="center" vertical="center"/>
    </xf>
    <xf numFmtId="0" fontId="10" fillId="0" borderId="16" xfId="2" applyNumberFormat="1" applyFont="1" applyFill="1" applyBorder="1" applyAlignment="1">
      <alignment horizontal="center" vertical="center"/>
    </xf>
    <xf numFmtId="0" fontId="10" fillId="0" borderId="17" xfId="2" applyNumberFormat="1" applyFont="1" applyFill="1" applyBorder="1" applyAlignment="1">
      <alignment horizontal="center" vertical="center"/>
    </xf>
    <xf numFmtId="0" fontId="10" fillId="3" borderId="18" xfId="2" applyNumberFormat="1" applyFont="1" applyFill="1" applyBorder="1" applyAlignment="1">
      <alignment horizontal="center" vertical="center"/>
    </xf>
    <xf numFmtId="0" fontId="10" fillId="3" borderId="1" xfId="2" applyNumberFormat="1" applyFont="1" applyFill="1" applyBorder="1" applyAlignment="1">
      <alignment horizontal="center" vertical="center"/>
    </xf>
    <xf numFmtId="0" fontId="10" fillId="3" borderId="19" xfId="2" applyNumberFormat="1" applyFont="1" applyFill="1" applyBorder="1" applyAlignment="1">
      <alignment horizontal="center" vertical="center"/>
    </xf>
    <xf numFmtId="0" fontId="11" fillId="42" borderId="18" xfId="2" applyNumberFormat="1" applyFont="1" applyFill="1" applyBorder="1" applyAlignment="1">
      <alignment horizontal="center" vertical="center"/>
    </xf>
    <xf numFmtId="0" fontId="10" fillId="42" borderId="1" xfId="2" applyNumberFormat="1" applyFont="1" applyFill="1" applyBorder="1" applyAlignment="1">
      <alignment horizontal="center" vertical="center"/>
    </xf>
    <xf numFmtId="0" fontId="10" fillId="42" borderId="19" xfId="2" applyNumberFormat="1" applyFont="1" applyFill="1" applyBorder="1" applyAlignment="1">
      <alignment horizontal="center" vertical="center"/>
    </xf>
    <xf numFmtId="10" fontId="14" fillId="3" borderId="36" xfId="10" applyNumberFormat="1" applyFont="1" applyFill="1" applyBorder="1" applyAlignment="1">
      <alignment horizontal="center" vertical="center"/>
    </xf>
    <xf numFmtId="10" fontId="14" fillId="3" borderId="37" xfId="10" applyNumberFormat="1" applyFont="1" applyFill="1" applyBorder="1" applyAlignment="1">
      <alignment horizontal="center" vertical="center"/>
    </xf>
    <xf numFmtId="179" fontId="10" fillId="0" borderId="18" xfId="2" applyNumberFormat="1" applyFont="1" applyFill="1" applyBorder="1" applyAlignment="1">
      <alignment horizontal="center" vertical="center"/>
    </xf>
    <xf numFmtId="179" fontId="10" fillId="0" borderId="1" xfId="2" applyNumberFormat="1" applyFont="1" applyFill="1" applyBorder="1" applyAlignment="1">
      <alignment horizontal="center" vertical="center"/>
    </xf>
    <xf numFmtId="0" fontId="10" fillId="0" borderId="18" xfId="2" applyNumberFormat="1" applyFont="1" applyFill="1" applyBorder="1" applyAlignment="1">
      <alignment horizontal="center" vertical="center"/>
    </xf>
    <xf numFmtId="0" fontId="10" fillId="0" borderId="1" xfId="2" applyNumberFormat="1" applyFont="1" applyFill="1" applyBorder="1" applyAlignment="1">
      <alignment horizontal="center" vertical="center"/>
    </xf>
    <xf numFmtId="176" fontId="14" fillId="3" borderId="38" xfId="2" applyNumberFormat="1" applyFont="1" applyFill="1" applyBorder="1" applyAlignment="1">
      <alignment horizontal="center" vertical="center"/>
    </xf>
    <xf numFmtId="176" fontId="14" fillId="3" borderId="5" xfId="2" applyNumberFormat="1" applyFont="1" applyFill="1" applyBorder="1" applyAlignment="1">
      <alignment horizontal="center" vertical="center"/>
    </xf>
    <xf numFmtId="10" fontId="14" fillId="3" borderId="38" xfId="2" applyNumberFormat="1" applyFont="1" applyFill="1" applyBorder="1" applyAlignment="1">
      <alignment horizontal="center" vertical="center"/>
    </xf>
    <xf numFmtId="10" fontId="14" fillId="3" borderId="5" xfId="2" applyNumberFormat="1" applyFont="1" applyFill="1" applyBorder="1" applyAlignment="1">
      <alignment horizontal="center" vertical="center"/>
    </xf>
    <xf numFmtId="0" fontId="14" fillId="5" borderId="18" xfId="2" applyNumberFormat="1" applyFont="1" applyFill="1" applyBorder="1" applyAlignment="1">
      <alignment horizontal="center" vertical="center"/>
    </xf>
    <xf numFmtId="0" fontId="14" fillId="5" borderId="1" xfId="2" applyNumberFormat="1" applyFont="1" applyFill="1" applyBorder="1" applyAlignment="1">
      <alignment horizontal="center" vertical="center"/>
    </xf>
    <xf numFmtId="178" fontId="12" fillId="5" borderId="18" xfId="2" applyNumberFormat="1" applyFont="1" applyFill="1" applyBorder="1" applyAlignment="1">
      <alignment horizontal="center" vertical="center"/>
    </xf>
    <xf numFmtId="178" fontId="12" fillId="5" borderId="1" xfId="2" applyNumberFormat="1" applyFont="1" applyFill="1" applyBorder="1" applyAlignment="1">
      <alignment horizontal="center" vertical="center"/>
    </xf>
    <xf numFmtId="183" fontId="97" fillId="65" borderId="78" xfId="5" applyNumberFormat="1" applyFont="1" applyFill="1" applyBorder="1" applyAlignment="1">
      <alignment horizontal="center" vertical="center"/>
    </xf>
    <xf numFmtId="183" fontId="97" fillId="65" borderId="79" xfId="5" applyNumberFormat="1" applyFont="1" applyFill="1" applyBorder="1" applyAlignment="1">
      <alignment horizontal="center" vertical="center"/>
    </xf>
    <xf numFmtId="183" fontId="97" fillId="65" borderId="71" xfId="5" applyNumberFormat="1" applyFont="1" applyFill="1" applyBorder="1" applyAlignment="1">
      <alignment horizontal="center" vertical="center"/>
    </xf>
    <xf numFmtId="0" fontId="10" fillId="3" borderId="4" xfId="2" applyNumberFormat="1" applyFont="1" applyFill="1" applyBorder="1" applyAlignment="1">
      <alignment horizontal="center" vertical="center"/>
    </xf>
    <xf numFmtId="0" fontId="10" fillId="3" borderId="15" xfId="2" applyNumberFormat="1" applyFont="1" applyFill="1" applyBorder="1" applyAlignment="1">
      <alignment horizontal="center" vertical="center"/>
    </xf>
    <xf numFmtId="0" fontId="10" fillId="3" borderId="5" xfId="2" applyNumberFormat="1" applyFont="1" applyFill="1" applyBorder="1" applyAlignment="1">
      <alignment horizontal="center" vertical="center"/>
    </xf>
    <xf numFmtId="0" fontId="10" fillId="0" borderId="75" xfId="2" applyNumberFormat="1" applyFont="1" applyFill="1" applyBorder="1" applyAlignment="1">
      <alignment horizontal="center" vertical="center"/>
    </xf>
    <xf numFmtId="0" fontId="10" fillId="0" borderId="76" xfId="2" applyNumberFormat="1" applyFont="1" applyFill="1" applyBorder="1" applyAlignment="1">
      <alignment horizontal="center" vertical="center"/>
    </xf>
    <xf numFmtId="0" fontId="10" fillId="0" borderId="77" xfId="2" applyNumberFormat="1" applyFont="1" applyFill="1" applyBorder="1" applyAlignment="1">
      <alignment horizontal="center" vertical="center"/>
    </xf>
    <xf numFmtId="179" fontId="12" fillId="0" borderId="1" xfId="2" applyNumberFormat="1" applyFont="1" applyFill="1" applyBorder="1" applyAlignment="1">
      <alignment horizontal="center" vertical="center"/>
    </xf>
    <xf numFmtId="179" fontId="12" fillId="0" borderId="19" xfId="2" applyNumberFormat="1" applyFont="1" applyFill="1" applyBorder="1" applyAlignment="1">
      <alignment horizontal="center" vertical="center"/>
    </xf>
    <xf numFmtId="0" fontId="10" fillId="0" borderId="19" xfId="2" applyNumberFormat="1" applyFont="1" applyFill="1" applyBorder="1" applyAlignment="1">
      <alignment horizontal="center" vertical="center"/>
    </xf>
    <xf numFmtId="176" fontId="70" fillId="65" borderId="78" xfId="5" applyNumberFormat="1" applyFont="1" applyFill="1" applyBorder="1" applyAlignment="1">
      <alignment horizontal="center" vertical="center"/>
    </xf>
    <xf numFmtId="176" fontId="70" fillId="65" borderId="79" xfId="5" applyNumberFormat="1" applyFont="1" applyFill="1" applyBorder="1" applyAlignment="1">
      <alignment horizontal="center" vertical="center"/>
    </xf>
    <xf numFmtId="176" fontId="70" fillId="65" borderId="71" xfId="5" applyNumberFormat="1" applyFont="1" applyFill="1" applyBorder="1" applyAlignment="1">
      <alignment horizontal="center" vertical="center"/>
    </xf>
    <xf numFmtId="0" fontId="11" fillId="0" borderId="15" xfId="2" applyNumberFormat="1" applyFont="1" applyFill="1" applyBorder="1" applyAlignment="1">
      <alignment horizontal="center" vertical="center"/>
    </xf>
    <xf numFmtId="0" fontId="11" fillId="0" borderId="5" xfId="2" applyNumberFormat="1" applyFont="1" applyFill="1" applyBorder="1" applyAlignment="1">
      <alignment horizontal="center" vertical="center"/>
    </xf>
    <xf numFmtId="183" fontId="70" fillId="65" borderId="78" xfId="5" applyNumberFormat="1" applyFont="1" applyFill="1" applyBorder="1" applyAlignment="1">
      <alignment horizontal="center" vertical="center"/>
    </xf>
    <xf numFmtId="183" fontId="70" fillId="65" borderId="79" xfId="5" applyNumberFormat="1" applyFont="1" applyFill="1" applyBorder="1" applyAlignment="1">
      <alignment horizontal="center" vertical="center"/>
    </xf>
    <xf numFmtId="183" fontId="70" fillId="65" borderId="71" xfId="5" applyNumberFormat="1" applyFont="1" applyFill="1" applyBorder="1" applyAlignment="1">
      <alignment horizontal="center" vertical="center"/>
    </xf>
    <xf numFmtId="183" fontId="70" fillId="11" borderId="78" xfId="5" applyNumberFormat="1" applyFont="1" applyFill="1" applyBorder="1" applyAlignment="1" applyProtection="1">
      <alignment horizontal="center" vertical="center"/>
    </xf>
    <xf numFmtId="183" fontId="70" fillId="11" borderId="79" xfId="5" applyNumberFormat="1" applyFont="1" applyFill="1" applyBorder="1" applyAlignment="1" applyProtection="1">
      <alignment horizontal="center" vertical="center"/>
    </xf>
    <xf numFmtId="183" fontId="70" fillId="11" borderId="71" xfId="5" applyNumberFormat="1" applyFont="1" applyFill="1" applyBorder="1" applyAlignment="1" applyProtection="1">
      <alignment horizontal="center" vertical="center"/>
    </xf>
    <xf numFmtId="183" fontId="70" fillId="0" borderId="78" xfId="5" applyNumberFormat="1" applyFont="1" applyFill="1" applyBorder="1" applyAlignment="1" applyProtection="1">
      <alignment horizontal="center" vertical="center"/>
    </xf>
    <xf numFmtId="183" fontId="70" fillId="0" borderId="79" xfId="5" applyNumberFormat="1" applyFont="1" applyFill="1" applyBorder="1" applyAlignment="1" applyProtection="1">
      <alignment horizontal="center" vertical="center"/>
    </xf>
    <xf numFmtId="183" fontId="70" fillId="0" borderId="71" xfId="5" applyNumberFormat="1" applyFont="1" applyFill="1" applyBorder="1" applyAlignment="1" applyProtection="1">
      <alignment horizontal="center" vertical="center"/>
    </xf>
    <xf numFmtId="0" fontId="70" fillId="0" borderId="39" xfId="2" applyNumberFormat="1" applyFont="1" applyFill="1" applyBorder="1" applyAlignment="1">
      <alignment horizontal="center" vertical="center"/>
    </xf>
    <xf numFmtId="0" fontId="70" fillId="0" borderId="40" xfId="2" applyNumberFormat="1" applyFont="1" applyFill="1" applyBorder="1" applyAlignment="1">
      <alignment horizontal="center" vertical="center"/>
    </xf>
    <xf numFmtId="181" fontId="70" fillId="0" borderId="40" xfId="2" applyNumberFormat="1" applyFont="1" applyFill="1" applyBorder="1" applyAlignment="1">
      <alignment horizontal="center" vertical="center"/>
    </xf>
    <xf numFmtId="181" fontId="70" fillId="0" borderId="41" xfId="2" applyNumberFormat="1" applyFont="1" applyFill="1" applyBorder="1" applyAlignment="1">
      <alignment horizontal="center" vertical="center"/>
    </xf>
    <xf numFmtId="0" fontId="70" fillId="3" borderId="42" xfId="2" applyNumberFormat="1" applyFont="1" applyFill="1" applyBorder="1" applyAlignment="1">
      <alignment horizontal="center" vertical="center"/>
    </xf>
    <xf numFmtId="0" fontId="70" fillId="3" borderId="1" xfId="2" applyNumberFormat="1" applyFont="1" applyFill="1" applyBorder="1" applyAlignment="1">
      <alignment horizontal="center" vertical="center"/>
    </xf>
    <xf numFmtId="0" fontId="70" fillId="3" borderId="15" xfId="2" applyNumberFormat="1" applyFont="1" applyFill="1" applyBorder="1" applyAlignment="1">
      <alignment horizontal="center" vertical="center"/>
    </xf>
    <xf numFmtId="0" fontId="70" fillId="3" borderId="57" xfId="2" applyNumberFormat="1" applyFont="1" applyFill="1" applyBorder="1" applyAlignment="1">
      <alignment horizontal="center" vertical="center"/>
    </xf>
    <xf numFmtId="0" fontId="70" fillId="0" borderId="42" xfId="2" applyNumberFormat="1" applyFont="1" applyFill="1" applyBorder="1" applyAlignment="1">
      <alignment horizontal="center" vertical="center"/>
    </xf>
    <xf numFmtId="0" fontId="70" fillId="0" borderId="1" xfId="2" applyNumberFormat="1" applyFont="1" applyFill="1" applyBorder="1" applyAlignment="1">
      <alignment horizontal="center" vertical="center"/>
    </xf>
    <xf numFmtId="0" fontId="70" fillId="0" borderId="43" xfId="2" applyNumberFormat="1" applyFont="1" applyFill="1" applyBorder="1" applyAlignment="1">
      <alignment horizontal="center" vertical="center"/>
    </xf>
    <xf numFmtId="179" fontId="70" fillId="0" borderId="42" xfId="2" applyNumberFormat="1" applyFont="1" applyFill="1" applyBorder="1" applyAlignment="1">
      <alignment horizontal="center" vertical="center"/>
    </xf>
    <xf numFmtId="179" fontId="70" fillId="0" borderId="1" xfId="2" applyNumberFormat="1" applyFont="1" applyFill="1" applyBorder="1" applyAlignment="1">
      <alignment horizontal="center" vertical="center"/>
    </xf>
    <xf numFmtId="183" fontId="70" fillId="0" borderId="4" xfId="5" applyNumberFormat="1" applyFont="1" applyFill="1" applyBorder="1" applyAlignment="1">
      <alignment horizontal="center" vertical="center"/>
    </xf>
    <xf numFmtId="183" fontId="70" fillId="0" borderId="15" xfId="5" applyNumberFormat="1" applyFont="1" applyFill="1" applyBorder="1" applyAlignment="1">
      <alignment horizontal="center" vertical="center"/>
    </xf>
    <xf numFmtId="183" fontId="70" fillId="0" borderId="5" xfId="5" applyNumberFormat="1" applyFont="1" applyFill="1" applyBorder="1" applyAlignment="1">
      <alignment horizontal="center" vertical="center"/>
    </xf>
    <xf numFmtId="179" fontId="70" fillId="0" borderId="43" xfId="2" applyNumberFormat="1" applyFont="1" applyFill="1" applyBorder="1" applyAlignment="1">
      <alignment horizontal="center" vertical="center"/>
    </xf>
    <xf numFmtId="178" fontId="70" fillId="5" borderId="42" xfId="2" applyNumberFormat="1" applyFont="1" applyFill="1" applyBorder="1" applyAlignment="1">
      <alignment horizontal="center" vertical="center"/>
    </xf>
    <xf numFmtId="178" fontId="70" fillId="5" borderId="1" xfId="2" applyNumberFormat="1" applyFont="1" applyFill="1" applyBorder="1" applyAlignment="1">
      <alignment horizontal="center" vertical="center"/>
    </xf>
    <xf numFmtId="0" fontId="88" fillId="5" borderId="42" xfId="2" applyNumberFormat="1" applyFont="1" applyFill="1" applyBorder="1" applyAlignment="1">
      <alignment horizontal="center" vertical="center"/>
    </xf>
    <xf numFmtId="0" fontId="88" fillId="5" borderId="1" xfId="2" applyNumberFormat="1" applyFont="1" applyFill="1" applyBorder="1" applyAlignment="1">
      <alignment horizontal="center" vertical="center"/>
    </xf>
    <xf numFmtId="176" fontId="88" fillId="3" borderId="42" xfId="2" applyNumberFormat="1" applyFont="1" applyFill="1" applyBorder="1" applyAlignment="1">
      <alignment horizontal="center" vertical="center"/>
    </xf>
    <xf numFmtId="176" fontId="88" fillId="3" borderId="1" xfId="2" applyNumberFormat="1" applyFont="1" applyFill="1" applyBorder="1" applyAlignment="1">
      <alignment horizontal="center" vertical="center"/>
    </xf>
    <xf numFmtId="10" fontId="88" fillId="3" borderId="42" xfId="2" applyNumberFormat="1" applyFont="1" applyFill="1" applyBorder="1" applyAlignment="1">
      <alignment horizontal="center" vertical="center"/>
    </xf>
    <xf numFmtId="10" fontId="88" fillId="3" borderId="1" xfId="2" applyNumberFormat="1" applyFont="1" applyFill="1" applyBorder="1" applyAlignment="1">
      <alignment horizontal="center" vertical="center"/>
    </xf>
    <xf numFmtId="10" fontId="88" fillId="3" borderId="45" xfId="4" applyNumberFormat="1" applyFont="1" applyFill="1" applyBorder="1" applyAlignment="1">
      <alignment horizontal="center" vertical="center"/>
    </xf>
    <xf numFmtId="10" fontId="88" fillId="3" borderId="46" xfId="4" applyNumberFormat="1" applyFont="1" applyFill="1" applyBorder="1" applyAlignment="1">
      <alignment horizontal="center" vertical="center"/>
    </xf>
    <xf numFmtId="183" fontId="70" fillId="0" borderId="15" xfId="5" applyNumberFormat="1" applyFont="1" applyFill="1" applyBorder="1" applyAlignment="1">
      <alignment horizontal="left" vertical="center"/>
    </xf>
    <xf numFmtId="183" fontId="70" fillId="0" borderId="5" xfId="5" applyNumberFormat="1" applyFont="1" applyFill="1" applyBorder="1" applyAlignment="1">
      <alignment horizontal="left" vertical="center"/>
    </xf>
    <xf numFmtId="183" fontId="70" fillId="70" borderId="78" xfId="5" applyNumberFormat="1" applyFont="1" applyFill="1" applyBorder="1" applyAlignment="1" applyProtection="1">
      <alignment horizontal="center" vertical="center"/>
    </xf>
    <xf numFmtId="183" fontId="70" fillId="70" borderId="79" xfId="5" applyNumberFormat="1" applyFont="1" applyFill="1" applyBorder="1" applyAlignment="1" applyProtection="1">
      <alignment horizontal="center" vertical="center"/>
    </xf>
    <xf numFmtId="183" fontId="70" fillId="70" borderId="71" xfId="5" applyNumberFormat="1" applyFont="1" applyFill="1" applyBorder="1" applyAlignment="1" applyProtection="1">
      <alignment horizontal="center" vertical="center"/>
    </xf>
    <xf numFmtId="10" fontId="70" fillId="65" borderId="78" xfId="4" applyNumberFormat="1" applyFont="1" applyFill="1" applyBorder="1" applyAlignment="1">
      <alignment horizontal="center" vertical="center"/>
    </xf>
    <xf numFmtId="10" fontId="70" fillId="65" borderId="79" xfId="4" applyNumberFormat="1" applyFont="1" applyFill="1" applyBorder="1" applyAlignment="1">
      <alignment horizontal="center" vertical="center"/>
    </xf>
    <xf numFmtId="183" fontId="70" fillId="65" borderId="78" xfId="5" applyNumberFormat="1" applyFont="1" applyFill="1" applyBorder="1" applyAlignment="1">
      <alignment vertical="center"/>
    </xf>
    <xf numFmtId="183" fontId="70" fillId="65" borderId="79" xfId="5" applyNumberFormat="1" applyFont="1" applyFill="1" applyBorder="1" applyAlignment="1">
      <alignment vertical="center"/>
    </xf>
    <xf numFmtId="183" fontId="70" fillId="65" borderId="71" xfId="5" applyNumberFormat="1" applyFont="1" applyFill="1" applyBorder="1" applyAlignment="1">
      <alignment vertical="center"/>
    </xf>
    <xf numFmtId="176" fontId="70" fillId="65" borderId="78" xfId="5" applyNumberFormat="1" applyFont="1" applyFill="1" applyBorder="1" applyAlignment="1">
      <alignment vertical="center"/>
    </xf>
    <xf numFmtId="176" fontId="70" fillId="65" borderId="79" xfId="5" applyNumberFormat="1" applyFont="1" applyFill="1" applyBorder="1" applyAlignment="1">
      <alignment vertical="center"/>
    </xf>
    <xf numFmtId="176" fontId="70" fillId="65" borderId="71" xfId="5" applyNumberFormat="1" applyFont="1" applyFill="1" applyBorder="1" applyAlignment="1">
      <alignment vertical="center"/>
    </xf>
    <xf numFmtId="0" fontId="70" fillId="3" borderId="4" xfId="2" applyNumberFormat="1" applyFont="1" applyFill="1" applyBorder="1" applyAlignment="1">
      <alignment horizontal="center" vertical="center"/>
    </xf>
    <xf numFmtId="0" fontId="101" fillId="67" borderId="0" xfId="15130" applyNumberFormat="1" applyFont="1" applyFill="1" applyAlignment="1" applyProtection="1">
      <alignment horizontal="left" vertical="center" indent="14"/>
    </xf>
  </cellXfs>
  <cellStyles count="15132">
    <cellStyle name="%" xfId="14538"/>
    <cellStyle name="%_名稱 Google建議書 (1)" xfId="14539"/>
    <cellStyle name="%_名稱 Google建議書_2012" xfId="14540"/>
    <cellStyle name="%_廣告主 Google建議書_時間" xfId="14541"/>
    <cellStyle name="??&amp;O?&amp;H?_x0008_?]_x0006__x0007__x0001__x0001_" xfId="2"/>
    <cellStyle name="??&amp;O?&amp;H?_x0008_?]_x0006__x0007__x0001__x0001_ 2" xfId="110"/>
    <cellStyle name="??&amp;O?&amp;H?_x0008_?]_x0006__x0007__x0001__x0001_ 2 2" xfId="14646"/>
    <cellStyle name="??&amp;O?&amp;H?_x0008_?]_x0006__x0007__x0001__x0001_ 3" xfId="14542"/>
    <cellStyle name="_Canon買千送百 II_eCore Cue(35萬)_08'0515" xfId="111"/>
    <cellStyle name="=C:\WINNT\SYSTEM32\COMMAND.COM" xfId="3"/>
    <cellStyle name="=C:\WINNT\SYSTEM32\COMMAND.COM 2" xfId="14919"/>
    <cellStyle name="=C:\WINNT\SYSTEM32\COMMAND.COM 3" xfId="14932"/>
    <cellStyle name="20% - 輔色1" xfId="83" builtinId="30" customBuiltin="1"/>
    <cellStyle name="20% - 輔色1 10" xfId="14933"/>
    <cellStyle name="20% - 輔色1 11" xfId="14934"/>
    <cellStyle name="20% - 輔色1 12" xfId="14935"/>
    <cellStyle name="20% - 輔色1 13" xfId="14936"/>
    <cellStyle name="20% - 輔色1 14" xfId="14937"/>
    <cellStyle name="20% - 輔色1 15" xfId="14938"/>
    <cellStyle name="20% - 輔色1 2" xfId="21"/>
    <cellStyle name="20% - 輔色1 2 2" xfId="14543"/>
    <cellStyle name="20% - 輔色1 3" xfId="112"/>
    <cellStyle name="20% - 輔色1 3 2" xfId="14544"/>
    <cellStyle name="20% - 輔色1 3 3" xfId="14669"/>
    <cellStyle name="20% - 輔色1 4" xfId="113"/>
    <cellStyle name="20% - 輔色1 5" xfId="14737"/>
    <cellStyle name="20% - 輔色1 6" xfId="14939"/>
    <cellStyle name="20% - 輔色1 7" xfId="14940"/>
    <cellStyle name="20% - 輔色1 8" xfId="14941"/>
    <cellStyle name="20% - 輔色1 9" xfId="14942"/>
    <cellStyle name="20% - 輔色2" xfId="87" builtinId="34" customBuiltin="1"/>
    <cellStyle name="20% - 輔色2 10" xfId="14943"/>
    <cellStyle name="20% - 輔色2 11" xfId="14944"/>
    <cellStyle name="20% - 輔色2 12" xfId="14945"/>
    <cellStyle name="20% - 輔色2 13" xfId="14946"/>
    <cellStyle name="20% - 輔色2 14" xfId="14947"/>
    <cellStyle name="20% - 輔色2 15" xfId="14948"/>
    <cellStyle name="20% - 輔色2 2" xfId="22"/>
    <cellStyle name="20% - 輔色2 2 2" xfId="14545"/>
    <cellStyle name="20% - 輔色2 3" xfId="114"/>
    <cellStyle name="20% - 輔色2 3 2" xfId="14546"/>
    <cellStyle name="20% - 輔色2 3 3" xfId="14670"/>
    <cellStyle name="20% - 輔色2 4" xfId="115"/>
    <cellStyle name="20% - 輔色2 5" xfId="14738"/>
    <cellStyle name="20% - 輔色2 6" xfId="14949"/>
    <cellStyle name="20% - 輔色2 7" xfId="14950"/>
    <cellStyle name="20% - 輔色2 8" xfId="14951"/>
    <cellStyle name="20% - 輔色2 9" xfId="14952"/>
    <cellStyle name="20% - 輔色3" xfId="91" builtinId="38" customBuiltin="1"/>
    <cellStyle name="20% - 輔色3 10" xfId="14953"/>
    <cellStyle name="20% - 輔色3 11" xfId="14954"/>
    <cellStyle name="20% - 輔色3 12" xfId="14955"/>
    <cellStyle name="20% - 輔色3 13" xfId="14956"/>
    <cellStyle name="20% - 輔色3 14" xfId="14957"/>
    <cellStyle name="20% - 輔色3 15" xfId="14958"/>
    <cellStyle name="20% - 輔色3 2" xfId="23"/>
    <cellStyle name="20% - 輔色3 2 2" xfId="14547"/>
    <cellStyle name="20% - 輔色3 3" xfId="116"/>
    <cellStyle name="20% - 輔色3 3 2" xfId="14548"/>
    <cellStyle name="20% - 輔色3 3 3" xfId="14671"/>
    <cellStyle name="20% - 輔色3 4" xfId="117"/>
    <cellStyle name="20% - 輔色3 5" xfId="14739"/>
    <cellStyle name="20% - 輔色3 6" xfId="14959"/>
    <cellStyle name="20% - 輔色3 7" xfId="14960"/>
    <cellStyle name="20% - 輔色3 8" xfId="14961"/>
    <cellStyle name="20% - 輔色3 9" xfId="14962"/>
    <cellStyle name="20% - 輔色4" xfId="95" builtinId="42" customBuiltin="1"/>
    <cellStyle name="20% - 輔色4 10" xfId="14963"/>
    <cellStyle name="20% - 輔色4 11" xfId="14964"/>
    <cellStyle name="20% - 輔色4 12" xfId="14965"/>
    <cellStyle name="20% - 輔色4 13" xfId="14966"/>
    <cellStyle name="20% - 輔色4 14" xfId="14967"/>
    <cellStyle name="20% - 輔色4 15" xfId="14968"/>
    <cellStyle name="20% - 輔色4 16" xfId="14969"/>
    <cellStyle name="20% - 輔色4 2" xfId="6"/>
    <cellStyle name="20% - 輔色4 2 2" xfId="118"/>
    <cellStyle name="20% - 輔色4 2 3" xfId="14549"/>
    <cellStyle name="20% - 輔色4 2 4" xfId="14672"/>
    <cellStyle name="20% - 輔色4 3" xfId="24"/>
    <cellStyle name="20% - 輔色4 3 2" xfId="14550"/>
    <cellStyle name="20% - 輔色4 4" xfId="119"/>
    <cellStyle name="20% - 輔色4 5" xfId="14740"/>
    <cellStyle name="20% - 輔色4 6" xfId="14970"/>
    <cellStyle name="20% - 輔色4 7" xfId="14971"/>
    <cellStyle name="20% - 輔色4 8" xfId="14972"/>
    <cellStyle name="20% - 輔色4 9" xfId="14973"/>
    <cellStyle name="20% - 輔色5" xfId="99" builtinId="46" customBuiltin="1"/>
    <cellStyle name="20% - 輔色5 10" xfId="14974"/>
    <cellStyle name="20% - 輔色5 11" xfId="14975"/>
    <cellStyle name="20% - 輔色5 12" xfId="14976"/>
    <cellStyle name="20% - 輔色5 13" xfId="14977"/>
    <cellStyle name="20% - 輔色5 14" xfId="14978"/>
    <cellStyle name="20% - 輔色5 15" xfId="14979"/>
    <cellStyle name="20% - 輔色5 2" xfId="25"/>
    <cellStyle name="20% - 輔色5 3" xfId="120"/>
    <cellStyle name="20% - 輔色5 4" xfId="121"/>
    <cellStyle name="20% - 輔色5 5" xfId="14551"/>
    <cellStyle name="20% - 輔色5 6" xfId="14980"/>
    <cellStyle name="20% - 輔色5 7" xfId="14981"/>
    <cellStyle name="20% - 輔色5 8" xfId="14982"/>
    <cellStyle name="20% - 輔色5 9" xfId="14983"/>
    <cellStyle name="20% - 輔色6" xfId="103" builtinId="50" customBuiltin="1"/>
    <cellStyle name="20% - 輔色6 10" xfId="14984"/>
    <cellStyle name="20% - 輔色6 11" xfId="14985"/>
    <cellStyle name="20% - 輔色6 12" xfId="14986"/>
    <cellStyle name="20% - 輔色6 13" xfId="14987"/>
    <cellStyle name="20% - 輔色6 14" xfId="14988"/>
    <cellStyle name="20% - 輔色6 15" xfId="14989"/>
    <cellStyle name="20% - 輔色6 2" xfId="26"/>
    <cellStyle name="20% - 輔色6 3" xfId="122"/>
    <cellStyle name="20% - 輔色6 4" xfId="123"/>
    <cellStyle name="20% - 輔色6 5" xfId="14552"/>
    <cellStyle name="20% - 輔色6 6" xfId="14990"/>
    <cellStyle name="20% - 輔色6 7" xfId="14991"/>
    <cellStyle name="20% - 輔色6 8" xfId="14992"/>
    <cellStyle name="20% - 輔色6 9" xfId="14993"/>
    <cellStyle name="40% - 輔色1" xfId="84" builtinId="31" customBuiltin="1"/>
    <cellStyle name="40% - 輔色1 10" xfId="14994"/>
    <cellStyle name="40% - 輔色1 11" xfId="14995"/>
    <cellStyle name="40% - 輔色1 12" xfId="14996"/>
    <cellStyle name="40% - 輔色1 13" xfId="14997"/>
    <cellStyle name="40% - 輔色1 14" xfId="14998"/>
    <cellStyle name="40% - 輔色1 15" xfId="14999"/>
    <cellStyle name="40% - 輔色1 2" xfId="27"/>
    <cellStyle name="40% - 輔色1 2 2" xfId="14553"/>
    <cellStyle name="40% - 輔色1 3" xfId="124"/>
    <cellStyle name="40% - 輔色1 3 2" xfId="14554"/>
    <cellStyle name="40% - 輔色1 3 3" xfId="14673"/>
    <cellStyle name="40% - 輔色1 4" xfId="125"/>
    <cellStyle name="40% - 輔色1 5" xfId="15000"/>
    <cellStyle name="40% - 輔色1 6" xfId="15001"/>
    <cellStyle name="40% - 輔色1 7" xfId="15002"/>
    <cellStyle name="40% - 輔色1 8" xfId="15003"/>
    <cellStyle name="40% - 輔色1 9" xfId="15004"/>
    <cellStyle name="40% - 輔色2" xfId="88" builtinId="35" customBuiltin="1"/>
    <cellStyle name="40% - 輔色2 10" xfId="15005"/>
    <cellStyle name="40% - 輔色2 11" xfId="15006"/>
    <cellStyle name="40% - 輔色2 12" xfId="15007"/>
    <cellStyle name="40% - 輔色2 13" xfId="15008"/>
    <cellStyle name="40% - 輔色2 14" xfId="15009"/>
    <cellStyle name="40% - 輔色2 15" xfId="15010"/>
    <cellStyle name="40% - 輔色2 2" xfId="28"/>
    <cellStyle name="40% - 輔色2 3" xfId="126"/>
    <cellStyle name="40% - 輔色2 4" xfId="127"/>
    <cellStyle name="40% - 輔色2 5" xfId="14555"/>
    <cellStyle name="40% - 輔色2 6" xfId="15011"/>
    <cellStyle name="40% - 輔色2 7" xfId="15012"/>
    <cellStyle name="40% - 輔色2 8" xfId="15013"/>
    <cellStyle name="40% - 輔色2 9" xfId="15014"/>
    <cellStyle name="40% - 輔色3" xfId="92" builtinId="39" customBuiltin="1"/>
    <cellStyle name="40% - 輔色3 10" xfId="15015"/>
    <cellStyle name="40% - 輔色3 11" xfId="15016"/>
    <cellStyle name="40% - 輔色3 12" xfId="15017"/>
    <cellStyle name="40% - 輔色3 13" xfId="15018"/>
    <cellStyle name="40% - 輔色3 14" xfId="15019"/>
    <cellStyle name="40% - 輔色3 15" xfId="15020"/>
    <cellStyle name="40% - 輔色3 16" xfId="15021"/>
    <cellStyle name="40% - 輔色3 2" xfId="7"/>
    <cellStyle name="40% - 輔色3 2 2" xfId="128"/>
    <cellStyle name="40% - 輔色3 2 3" xfId="14556"/>
    <cellStyle name="40% - 輔色3 2 4" xfId="14674"/>
    <cellStyle name="40% - 輔色3 3" xfId="29"/>
    <cellStyle name="40% - 輔色3 3 2" xfId="14557"/>
    <cellStyle name="40% - 輔色3 4" xfId="129"/>
    <cellStyle name="40% - 輔色3 5" xfId="14741"/>
    <cellStyle name="40% - 輔色3 6" xfId="15022"/>
    <cellStyle name="40% - 輔色3 7" xfId="15023"/>
    <cellStyle name="40% - 輔色3 8" xfId="15024"/>
    <cellStyle name="40% - 輔色3 9" xfId="15025"/>
    <cellStyle name="40% - 輔色4" xfId="96" builtinId="43" customBuiltin="1"/>
    <cellStyle name="40% - 輔色4 10" xfId="15026"/>
    <cellStyle name="40% - 輔色4 11" xfId="15027"/>
    <cellStyle name="40% - 輔色4 12" xfId="15028"/>
    <cellStyle name="40% - 輔色4 13" xfId="15029"/>
    <cellStyle name="40% - 輔色4 14" xfId="15030"/>
    <cellStyle name="40% - 輔色4 15" xfId="15031"/>
    <cellStyle name="40% - 輔色4 2" xfId="8"/>
    <cellStyle name="40% - 輔色4 2 2" xfId="14558"/>
    <cellStyle name="40% - 輔色4 3" xfId="130"/>
    <cellStyle name="40% - 輔色4 3 2" xfId="14559"/>
    <cellStyle name="40% - 輔色4 3 3" xfId="14675"/>
    <cellStyle name="40% - 輔色4 4" xfId="131"/>
    <cellStyle name="40% - 輔色4 5" xfId="15032"/>
    <cellStyle name="40% - 輔色4 6" xfId="15033"/>
    <cellStyle name="40% - 輔色4 7" xfId="15034"/>
    <cellStyle name="40% - 輔色4 8" xfId="15035"/>
    <cellStyle name="40% - 輔色4 9" xfId="15036"/>
    <cellStyle name="40% - 輔色5" xfId="100" builtinId="47" customBuiltin="1"/>
    <cellStyle name="40% - 輔色5 10" xfId="15037"/>
    <cellStyle name="40% - 輔色5 11" xfId="15038"/>
    <cellStyle name="40% - 輔色5 12" xfId="15039"/>
    <cellStyle name="40% - 輔色5 13" xfId="15040"/>
    <cellStyle name="40% - 輔色5 14" xfId="15041"/>
    <cellStyle name="40% - 輔色5 15" xfId="15042"/>
    <cellStyle name="40% - 輔色5 2" xfId="30"/>
    <cellStyle name="40% - 輔色5 3" xfId="132"/>
    <cellStyle name="40% - 輔色5 4" xfId="133"/>
    <cellStyle name="40% - 輔色5 5" xfId="14560"/>
    <cellStyle name="40% - 輔色5 6" xfId="15043"/>
    <cellStyle name="40% - 輔色5 7" xfId="15044"/>
    <cellStyle name="40% - 輔色5 8" xfId="15045"/>
    <cellStyle name="40% - 輔色5 9" xfId="15046"/>
    <cellStyle name="40% - 輔色6" xfId="104" builtinId="51" customBuiltin="1"/>
    <cellStyle name="40% - 輔色6 10" xfId="15047"/>
    <cellStyle name="40% - 輔色6 11" xfId="15048"/>
    <cellStyle name="40% - 輔色6 12" xfId="15049"/>
    <cellStyle name="40% - 輔色6 13" xfId="15050"/>
    <cellStyle name="40% - 輔色6 14" xfId="15051"/>
    <cellStyle name="40% - 輔色6 15" xfId="15052"/>
    <cellStyle name="40% - 輔色6 2" xfId="31"/>
    <cellStyle name="40% - 輔色6 2 2" xfId="14561"/>
    <cellStyle name="40% - 輔色6 3" xfId="134"/>
    <cellStyle name="40% - 輔色6 3 2" xfId="14562"/>
    <cellStyle name="40% - 輔色6 3 3" xfId="14676"/>
    <cellStyle name="40% - 輔色6 4" xfId="135"/>
    <cellStyle name="40% - 輔色6 5" xfId="15053"/>
    <cellStyle name="40% - 輔色6 6" xfId="15054"/>
    <cellStyle name="40% - 輔色6 7" xfId="15055"/>
    <cellStyle name="40% - 輔色6 8" xfId="15056"/>
    <cellStyle name="40% - 輔色6 9" xfId="15057"/>
    <cellStyle name="60% - 輔色1" xfId="85" builtinId="32" customBuiltin="1"/>
    <cellStyle name="60% - 輔色1 2" xfId="32"/>
    <cellStyle name="60% - 輔色1 2 2" xfId="14563"/>
    <cellStyle name="60% - 輔色1 3" xfId="136"/>
    <cellStyle name="60% - 輔色1 3 2" xfId="14564"/>
    <cellStyle name="60% - 輔色1 3 3" xfId="14677"/>
    <cellStyle name="60% - 輔色1 4" xfId="137"/>
    <cellStyle name="60% - 輔色2" xfId="89" builtinId="36" customBuiltin="1"/>
    <cellStyle name="60% - 輔色2 2" xfId="33"/>
    <cellStyle name="60% - 輔色2 3" xfId="138"/>
    <cellStyle name="60% - 輔色2 4" xfId="139"/>
    <cellStyle name="60% - 輔色2 5" xfId="14565"/>
    <cellStyle name="60% - 輔色3" xfId="93" builtinId="40" customBuiltin="1"/>
    <cellStyle name="60% - 輔色3 2" xfId="34"/>
    <cellStyle name="60% - 輔色3 2 2" xfId="14566"/>
    <cellStyle name="60% - 輔色3 3" xfId="140"/>
    <cellStyle name="60% - 輔色3 3 2" xfId="14567"/>
    <cellStyle name="60% - 輔色3 3 3" xfId="14678"/>
    <cellStyle name="60% - 輔色3 4" xfId="141"/>
    <cellStyle name="60% - 輔色3 5" xfId="14742"/>
    <cellStyle name="60% - 輔色4" xfId="97" builtinId="44" customBuiltin="1"/>
    <cellStyle name="60% - 輔色4 2" xfId="35"/>
    <cellStyle name="60% - 輔色4 2 2" xfId="14568"/>
    <cellStyle name="60% - 輔色4 3" xfId="142"/>
    <cellStyle name="60% - 輔色4 3 2" xfId="14569"/>
    <cellStyle name="60% - 輔色4 3 3" xfId="14679"/>
    <cellStyle name="60% - 輔色4 4" xfId="143"/>
    <cellStyle name="60% - 輔色4 5" xfId="14743"/>
    <cellStyle name="60% - 輔色5" xfId="101" builtinId="48" customBuiltin="1"/>
    <cellStyle name="60% - 輔色5 2" xfId="36"/>
    <cellStyle name="60% - 輔色5 3" xfId="144"/>
    <cellStyle name="60% - 輔色5 4" xfId="145"/>
    <cellStyle name="60% - 輔色5 5" xfId="14570"/>
    <cellStyle name="60% - 輔色6" xfId="105" builtinId="52" customBuiltin="1"/>
    <cellStyle name="60% - 輔色6 2" xfId="37"/>
    <cellStyle name="60% - 輔色6 2 2" xfId="14571"/>
    <cellStyle name="60% - 輔色6 3" xfId="146"/>
    <cellStyle name="60% - 輔色6 3 2" xfId="14572"/>
    <cellStyle name="60% - 輔色6 3 3" xfId="14680"/>
    <cellStyle name="60% - 輔色6 4" xfId="147"/>
    <cellStyle name="60% - 輔色6 5" xfId="14744"/>
    <cellStyle name="Comma 2" xfId="14920"/>
    <cellStyle name="Comma 3" xfId="14921"/>
    <cellStyle name="Normal" xfId="108"/>
    <cellStyle name="Normal 2" xfId="14573"/>
    <cellStyle name="Normal 2 2" xfId="14647"/>
    <cellStyle name="Normal 3" xfId="14922"/>
    <cellStyle name="Normal 4" xfId="148"/>
    <cellStyle name="Normal 5" xfId="14923"/>
    <cellStyle name="Normal 6" xfId="14924"/>
    <cellStyle name="Percent 2" xfId="14925"/>
    <cellStyle name="Percent 3" xfId="14926"/>
    <cellStyle name="RowLevel_0" xfId="14574"/>
    <cellStyle name="一般" xfId="0" builtinId="0"/>
    <cellStyle name="一般 10" xfId="109"/>
    <cellStyle name="一般 10 10" xfId="149"/>
    <cellStyle name="一般 10 10 2" xfId="150"/>
    <cellStyle name="一般 10 10 3" xfId="151"/>
    <cellStyle name="一般 10 10 4" xfId="152"/>
    <cellStyle name="一般 10 10 5" xfId="153"/>
    <cellStyle name="一般 10 10 6" xfId="154"/>
    <cellStyle name="一般 10 10 7" xfId="155"/>
    <cellStyle name="一般 10 10 8" xfId="156"/>
    <cellStyle name="一般 10 11" xfId="157"/>
    <cellStyle name="一般 10 11 2" xfId="158"/>
    <cellStyle name="一般 10 11 3" xfId="159"/>
    <cellStyle name="一般 10 11 4" xfId="160"/>
    <cellStyle name="一般 10 11 5" xfId="161"/>
    <cellStyle name="一般 10 11 6" xfId="162"/>
    <cellStyle name="一般 10 11 7" xfId="163"/>
    <cellStyle name="一般 10 11 8" xfId="164"/>
    <cellStyle name="一般 10 12" xfId="165"/>
    <cellStyle name="一般 10 12 2" xfId="166"/>
    <cellStyle name="一般 10 12 3" xfId="167"/>
    <cellStyle name="一般 10 12 4" xfId="168"/>
    <cellStyle name="一般 10 12 5" xfId="169"/>
    <cellStyle name="一般 10 12 6" xfId="170"/>
    <cellStyle name="一般 10 12 7" xfId="171"/>
    <cellStyle name="一般 10 12 8" xfId="172"/>
    <cellStyle name="一般 10 13" xfId="173"/>
    <cellStyle name="一般 10 13 2" xfId="174"/>
    <cellStyle name="一般 10 13 3" xfId="175"/>
    <cellStyle name="一般 10 13 4" xfId="176"/>
    <cellStyle name="一般 10 13 5" xfId="177"/>
    <cellStyle name="一般 10 13 6" xfId="178"/>
    <cellStyle name="一般 10 13 7" xfId="179"/>
    <cellStyle name="一般 10 13 8" xfId="180"/>
    <cellStyle name="一般 10 14" xfId="181"/>
    <cellStyle name="一般 10 14 2" xfId="182"/>
    <cellStyle name="一般 10 14 3" xfId="183"/>
    <cellStyle name="一般 10 14 4" xfId="184"/>
    <cellStyle name="一般 10 14 5" xfId="185"/>
    <cellStyle name="一般 10 14 6" xfId="186"/>
    <cellStyle name="一般 10 14 7" xfId="187"/>
    <cellStyle name="一般 10 14 8" xfId="188"/>
    <cellStyle name="一般 10 15" xfId="189"/>
    <cellStyle name="一般 10 15 2" xfId="190"/>
    <cellStyle name="一般 10 15 3" xfId="191"/>
    <cellStyle name="一般 10 15 4" xfId="192"/>
    <cellStyle name="一般 10 15 5" xfId="193"/>
    <cellStyle name="一般 10 15 6" xfId="194"/>
    <cellStyle name="一般 10 15 7" xfId="195"/>
    <cellStyle name="一般 10 15 8" xfId="196"/>
    <cellStyle name="一般 10 16" xfId="197"/>
    <cellStyle name="一般 10 16 2" xfId="198"/>
    <cellStyle name="一般 10 16 3" xfId="199"/>
    <cellStyle name="一般 10 16 4" xfId="200"/>
    <cellStyle name="一般 10 16 5" xfId="201"/>
    <cellStyle name="一般 10 16 6" xfId="202"/>
    <cellStyle name="一般 10 16 7" xfId="203"/>
    <cellStyle name="一般 10 16 8" xfId="204"/>
    <cellStyle name="一般 10 17" xfId="205"/>
    <cellStyle name="一般 10 17 2" xfId="206"/>
    <cellStyle name="一般 10 17 3" xfId="207"/>
    <cellStyle name="一般 10 17 4" xfId="208"/>
    <cellStyle name="一般 10 17 5" xfId="209"/>
    <cellStyle name="一般 10 17 6" xfId="210"/>
    <cellStyle name="一般 10 17 7" xfId="211"/>
    <cellStyle name="一般 10 17 8" xfId="212"/>
    <cellStyle name="一般 10 18" xfId="213"/>
    <cellStyle name="一般 10 18 2" xfId="214"/>
    <cellStyle name="一般 10 18 3" xfId="215"/>
    <cellStyle name="一般 10 18 4" xfId="216"/>
    <cellStyle name="一般 10 18 5" xfId="217"/>
    <cellStyle name="一般 10 18 6" xfId="218"/>
    <cellStyle name="一般 10 18 7" xfId="219"/>
    <cellStyle name="一般 10 18 8" xfId="220"/>
    <cellStyle name="一般 10 19" xfId="221"/>
    <cellStyle name="一般 10 19 2" xfId="222"/>
    <cellStyle name="一般 10 19 3" xfId="223"/>
    <cellStyle name="一般 10 19 4" xfId="224"/>
    <cellStyle name="一般 10 19 5" xfId="225"/>
    <cellStyle name="一般 10 19 6" xfId="226"/>
    <cellStyle name="一般 10 19 7" xfId="227"/>
    <cellStyle name="一般 10 19 8" xfId="228"/>
    <cellStyle name="一般 10 2" xfId="229"/>
    <cellStyle name="一般 10 2 10" xfId="230"/>
    <cellStyle name="一般 10 2 11" xfId="231"/>
    <cellStyle name="一般 10 2 12" xfId="14745"/>
    <cellStyle name="一般 10 2 2" xfId="232"/>
    <cellStyle name="一般 10 2 2 2" xfId="233"/>
    <cellStyle name="一般 10 2 2 2 2" xfId="234"/>
    <cellStyle name="一般 10 2 2 3" xfId="235"/>
    <cellStyle name="一般 10 2 3" xfId="236"/>
    <cellStyle name="一般 10 2 4" xfId="237"/>
    <cellStyle name="一般 10 2 5" xfId="238"/>
    <cellStyle name="一般 10 2 6" xfId="239"/>
    <cellStyle name="一般 10 2 7" xfId="240"/>
    <cellStyle name="一般 10 2 8" xfId="241"/>
    <cellStyle name="一般 10 2 9" xfId="242"/>
    <cellStyle name="一般 10 20" xfId="243"/>
    <cellStyle name="一般 10 20 2" xfId="244"/>
    <cellStyle name="一般 10 20 3" xfId="245"/>
    <cellStyle name="一般 10 20 4" xfId="246"/>
    <cellStyle name="一般 10 20 5" xfId="247"/>
    <cellStyle name="一般 10 20 6" xfId="248"/>
    <cellStyle name="一般 10 20 7" xfId="249"/>
    <cellStyle name="一般 10 20 8" xfId="250"/>
    <cellStyle name="一般 10 21" xfId="251"/>
    <cellStyle name="一般 10 21 2" xfId="252"/>
    <cellStyle name="一般 10 21 3" xfId="253"/>
    <cellStyle name="一般 10 21 4" xfId="254"/>
    <cellStyle name="一般 10 21 5" xfId="255"/>
    <cellStyle name="一般 10 21 6" xfId="256"/>
    <cellStyle name="一般 10 21 7" xfId="257"/>
    <cellStyle name="一般 10 21 8" xfId="258"/>
    <cellStyle name="一般 10 22" xfId="259"/>
    <cellStyle name="一般 10 22 2" xfId="260"/>
    <cellStyle name="一般 10 22 3" xfId="261"/>
    <cellStyle name="一般 10 22 4" xfId="262"/>
    <cellStyle name="一般 10 22 5" xfId="263"/>
    <cellStyle name="一般 10 22 6" xfId="264"/>
    <cellStyle name="一般 10 22 7" xfId="265"/>
    <cellStyle name="一般 10 22 8" xfId="266"/>
    <cellStyle name="一般 10 23" xfId="267"/>
    <cellStyle name="一般 10 23 2" xfId="268"/>
    <cellStyle name="一般 10 23 3" xfId="269"/>
    <cellStyle name="一般 10 23 4" xfId="270"/>
    <cellStyle name="一般 10 23 5" xfId="271"/>
    <cellStyle name="一般 10 23 6" xfId="272"/>
    <cellStyle name="一般 10 23 7" xfId="273"/>
    <cellStyle name="一般 10 23 8" xfId="274"/>
    <cellStyle name="一般 10 24" xfId="275"/>
    <cellStyle name="一般 10 24 2" xfId="276"/>
    <cellStyle name="一般 10 24 3" xfId="277"/>
    <cellStyle name="一般 10 24 4" xfId="278"/>
    <cellStyle name="一般 10 24 5" xfId="279"/>
    <cellStyle name="一般 10 24 6" xfId="280"/>
    <cellStyle name="一般 10 24 7" xfId="281"/>
    <cellStyle name="一般 10 24 8" xfId="282"/>
    <cellStyle name="一般 10 25" xfId="283"/>
    <cellStyle name="一般 10 25 2" xfId="284"/>
    <cellStyle name="一般 10 25 3" xfId="285"/>
    <cellStyle name="一般 10 25 4" xfId="286"/>
    <cellStyle name="一般 10 25 5" xfId="287"/>
    <cellStyle name="一般 10 25 6" xfId="288"/>
    <cellStyle name="一般 10 25 7" xfId="289"/>
    <cellStyle name="一般 10 25 8" xfId="290"/>
    <cellStyle name="一般 10 26" xfId="291"/>
    <cellStyle name="一般 10 26 2" xfId="292"/>
    <cellStyle name="一般 10 26 3" xfId="293"/>
    <cellStyle name="一般 10 26 4" xfId="294"/>
    <cellStyle name="一般 10 26 5" xfId="295"/>
    <cellStyle name="一般 10 26 6" xfId="296"/>
    <cellStyle name="一般 10 26 7" xfId="297"/>
    <cellStyle name="一般 10 26 8" xfId="298"/>
    <cellStyle name="一般 10 27" xfId="299"/>
    <cellStyle name="一般 10 27 2" xfId="300"/>
    <cellStyle name="一般 10 27 3" xfId="301"/>
    <cellStyle name="一般 10 27 4" xfId="302"/>
    <cellStyle name="一般 10 27 5" xfId="303"/>
    <cellStyle name="一般 10 27 6" xfId="304"/>
    <cellStyle name="一般 10 27 7" xfId="305"/>
    <cellStyle name="一般 10 27 8" xfId="306"/>
    <cellStyle name="一般 10 28" xfId="307"/>
    <cellStyle name="一般 10 28 2" xfId="308"/>
    <cellStyle name="一般 10 28 3" xfId="309"/>
    <cellStyle name="一般 10 28 4" xfId="310"/>
    <cellStyle name="一般 10 28 5" xfId="311"/>
    <cellStyle name="一般 10 28 6" xfId="312"/>
    <cellStyle name="一般 10 28 7" xfId="313"/>
    <cellStyle name="一般 10 28 8" xfId="314"/>
    <cellStyle name="一般 10 29" xfId="315"/>
    <cellStyle name="一般 10 29 2" xfId="316"/>
    <cellStyle name="一般 10 29 3" xfId="317"/>
    <cellStyle name="一般 10 29 4" xfId="318"/>
    <cellStyle name="一般 10 29 5" xfId="319"/>
    <cellStyle name="一般 10 29 6" xfId="320"/>
    <cellStyle name="一般 10 29 7" xfId="321"/>
    <cellStyle name="一般 10 29 8" xfId="322"/>
    <cellStyle name="一般 10 3" xfId="323"/>
    <cellStyle name="一般 10 3 10" xfId="324"/>
    <cellStyle name="一般 10 3 2" xfId="325"/>
    <cellStyle name="一般 10 3 3" xfId="326"/>
    <cellStyle name="一般 10 3 4" xfId="327"/>
    <cellStyle name="一般 10 3 5" xfId="328"/>
    <cellStyle name="一般 10 3 6" xfId="329"/>
    <cellStyle name="一般 10 3 7" xfId="330"/>
    <cellStyle name="一般 10 3 8" xfId="331"/>
    <cellStyle name="一般 10 3 9" xfId="332"/>
    <cellStyle name="一般 10 30" xfId="333"/>
    <cellStyle name="一般 10 30 2" xfId="334"/>
    <cellStyle name="一般 10 30 3" xfId="335"/>
    <cellStyle name="一般 10 30 4" xfId="336"/>
    <cellStyle name="一般 10 30 5" xfId="337"/>
    <cellStyle name="一般 10 30 6" xfId="338"/>
    <cellStyle name="一般 10 30 7" xfId="339"/>
    <cellStyle name="一般 10 30 8" xfId="340"/>
    <cellStyle name="一般 10 31" xfId="341"/>
    <cellStyle name="一般 10 31 2" xfId="342"/>
    <cellStyle name="一般 10 31 3" xfId="343"/>
    <cellStyle name="一般 10 31 4" xfId="344"/>
    <cellStyle name="一般 10 31 5" xfId="345"/>
    <cellStyle name="一般 10 31 6" xfId="346"/>
    <cellStyle name="一般 10 31 7" xfId="347"/>
    <cellStyle name="一般 10 31 8" xfId="348"/>
    <cellStyle name="一般 10 32" xfId="349"/>
    <cellStyle name="一般 10 32 2" xfId="350"/>
    <cellStyle name="一般 10 32 3" xfId="351"/>
    <cellStyle name="一般 10 32 4" xfId="352"/>
    <cellStyle name="一般 10 32 5" xfId="353"/>
    <cellStyle name="一般 10 32 6" xfId="354"/>
    <cellStyle name="一般 10 32 7" xfId="355"/>
    <cellStyle name="一般 10 32 8" xfId="356"/>
    <cellStyle name="一般 10 33" xfId="357"/>
    <cellStyle name="一般 10 33 2" xfId="358"/>
    <cellStyle name="一般 10 33 3" xfId="359"/>
    <cellStyle name="一般 10 33 4" xfId="360"/>
    <cellStyle name="一般 10 33 5" xfId="361"/>
    <cellStyle name="一般 10 33 6" xfId="362"/>
    <cellStyle name="一般 10 33 7" xfId="363"/>
    <cellStyle name="一般 10 33 8" xfId="364"/>
    <cellStyle name="一般 10 34" xfId="365"/>
    <cellStyle name="一般 10 34 2" xfId="366"/>
    <cellStyle name="一般 10 34 3" xfId="367"/>
    <cellStyle name="一般 10 34 4" xfId="368"/>
    <cellStyle name="一般 10 34 5" xfId="369"/>
    <cellStyle name="一般 10 34 6" xfId="370"/>
    <cellStyle name="一般 10 34 7" xfId="371"/>
    <cellStyle name="一般 10 34 8" xfId="372"/>
    <cellStyle name="一般 10 35" xfId="373"/>
    <cellStyle name="一般 10 35 2" xfId="374"/>
    <cellStyle name="一般 10 35 3" xfId="375"/>
    <cellStyle name="一般 10 35 4" xfId="376"/>
    <cellStyle name="一般 10 35 5" xfId="377"/>
    <cellStyle name="一般 10 35 6" xfId="378"/>
    <cellStyle name="一般 10 35 7" xfId="379"/>
    <cellStyle name="一般 10 35 8" xfId="380"/>
    <cellStyle name="一般 10 36" xfId="381"/>
    <cellStyle name="一般 10 37" xfId="382"/>
    <cellStyle name="一般 10 38" xfId="383"/>
    <cellStyle name="一般 10 39" xfId="384"/>
    <cellStyle name="一般 10 4" xfId="385"/>
    <cellStyle name="一般 10 4 2" xfId="386"/>
    <cellStyle name="一般 10 4 3" xfId="387"/>
    <cellStyle name="一般 10 4 4" xfId="388"/>
    <cellStyle name="一般 10 4 5" xfId="389"/>
    <cellStyle name="一般 10 4 6" xfId="390"/>
    <cellStyle name="一般 10 4 7" xfId="391"/>
    <cellStyle name="一般 10 4 8" xfId="392"/>
    <cellStyle name="一般 10 40" xfId="393"/>
    <cellStyle name="一般 10 41" xfId="394"/>
    <cellStyle name="一般 10 42" xfId="395"/>
    <cellStyle name="一般 10 43" xfId="396"/>
    <cellStyle name="一般 10 44" xfId="397"/>
    <cellStyle name="一般 10 45" xfId="398"/>
    <cellStyle name="一般 10 46" xfId="14575"/>
    <cellStyle name="一般 10 47" xfId="14681"/>
    <cellStyle name="一般 10 5" xfId="399"/>
    <cellStyle name="一般 10 5 2" xfId="400"/>
    <cellStyle name="一般 10 5 3" xfId="401"/>
    <cellStyle name="一般 10 5 4" xfId="402"/>
    <cellStyle name="一般 10 5 5" xfId="403"/>
    <cellStyle name="一般 10 5 6" xfId="404"/>
    <cellStyle name="一般 10 5 7" xfId="405"/>
    <cellStyle name="一般 10 5 8" xfId="406"/>
    <cellStyle name="一般 10 6" xfId="407"/>
    <cellStyle name="一般 10 6 2" xfId="408"/>
    <cellStyle name="一般 10 6 3" xfId="409"/>
    <cellStyle name="一般 10 6 4" xfId="410"/>
    <cellStyle name="一般 10 6 5" xfId="411"/>
    <cellStyle name="一般 10 6 6" xfId="412"/>
    <cellStyle name="一般 10 6 7" xfId="413"/>
    <cellStyle name="一般 10 6 8" xfId="414"/>
    <cellStyle name="一般 10 7" xfId="415"/>
    <cellStyle name="一般 10 7 2" xfId="416"/>
    <cellStyle name="一般 10 7 3" xfId="417"/>
    <cellStyle name="一般 10 7 4" xfId="418"/>
    <cellStyle name="一般 10 7 5" xfId="419"/>
    <cellStyle name="一般 10 7 6" xfId="420"/>
    <cellStyle name="一般 10 7 7" xfId="421"/>
    <cellStyle name="一般 10 7 8" xfId="422"/>
    <cellStyle name="一般 10 8" xfId="423"/>
    <cellStyle name="一般 10 8 2" xfId="424"/>
    <cellStyle name="一般 10 8 3" xfId="425"/>
    <cellStyle name="一般 10 8 4" xfId="426"/>
    <cellStyle name="一般 10 8 5" xfId="427"/>
    <cellStyle name="一般 10 8 6" xfId="428"/>
    <cellStyle name="一般 10 8 7" xfId="429"/>
    <cellStyle name="一般 10 8 8" xfId="430"/>
    <cellStyle name="一般 10 9" xfId="431"/>
    <cellStyle name="一般 10 9 2" xfId="432"/>
    <cellStyle name="一般 10 9 3" xfId="433"/>
    <cellStyle name="一般 10 9 4" xfId="434"/>
    <cellStyle name="一般 10 9 5" xfId="435"/>
    <cellStyle name="一般 10 9 6" xfId="436"/>
    <cellStyle name="一般 10 9 7" xfId="437"/>
    <cellStyle name="一般 10 9 8" xfId="438"/>
    <cellStyle name="一般 100" xfId="439"/>
    <cellStyle name="一般 100 2" xfId="440"/>
    <cellStyle name="一般 100 3" xfId="441"/>
    <cellStyle name="一般 100 4" xfId="442"/>
    <cellStyle name="一般 100 5" xfId="443"/>
    <cellStyle name="一般 100 6" xfId="444"/>
    <cellStyle name="一般 100 7" xfId="445"/>
    <cellStyle name="一般 100 8" xfId="446"/>
    <cellStyle name="一般 101" xfId="447"/>
    <cellStyle name="一般 101 2" xfId="448"/>
    <cellStyle name="一般 101 3" xfId="449"/>
    <cellStyle name="一般 101 4" xfId="450"/>
    <cellStyle name="一般 101 5" xfId="451"/>
    <cellStyle name="一般 101 6" xfId="452"/>
    <cellStyle name="一般 101 7" xfId="453"/>
    <cellStyle name="一般 101 8" xfId="454"/>
    <cellStyle name="一般 102" xfId="455"/>
    <cellStyle name="一般 102 2" xfId="456"/>
    <cellStyle name="一般 102 3" xfId="457"/>
    <cellStyle name="一般 102 4" xfId="458"/>
    <cellStyle name="一般 102 5" xfId="459"/>
    <cellStyle name="一般 102 6" xfId="460"/>
    <cellStyle name="一般 102 7" xfId="461"/>
    <cellStyle name="一般 102 8" xfId="462"/>
    <cellStyle name="一般 103" xfId="463"/>
    <cellStyle name="一般 103 2" xfId="464"/>
    <cellStyle name="一般 103 3" xfId="465"/>
    <cellStyle name="一般 103 4" xfId="466"/>
    <cellStyle name="一般 103 5" xfId="467"/>
    <cellStyle name="一般 103 6" xfId="468"/>
    <cellStyle name="一般 103 7" xfId="469"/>
    <cellStyle name="一般 103 8" xfId="470"/>
    <cellStyle name="一般 104" xfId="471"/>
    <cellStyle name="一般 104 2" xfId="472"/>
    <cellStyle name="一般 104 3" xfId="473"/>
    <cellStyle name="一般 104 4" xfId="474"/>
    <cellStyle name="一般 104 5" xfId="475"/>
    <cellStyle name="一般 104 6" xfId="476"/>
    <cellStyle name="一般 104 7" xfId="477"/>
    <cellStyle name="一般 104 8" xfId="478"/>
    <cellStyle name="一般 105" xfId="479"/>
    <cellStyle name="一般 105 2" xfId="480"/>
    <cellStyle name="一般 105 3" xfId="481"/>
    <cellStyle name="一般 105 4" xfId="482"/>
    <cellStyle name="一般 105 5" xfId="483"/>
    <cellStyle name="一般 105 6" xfId="484"/>
    <cellStyle name="一般 105 7" xfId="485"/>
    <cellStyle name="一般 105 8" xfId="486"/>
    <cellStyle name="一般 106" xfId="487"/>
    <cellStyle name="一般 106 2" xfId="488"/>
    <cellStyle name="一般 106 3" xfId="489"/>
    <cellStyle name="一般 106 4" xfId="490"/>
    <cellStyle name="一般 106 5" xfId="491"/>
    <cellStyle name="一般 106 6" xfId="492"/>
    <cellStyle name="一般 106 7" xfId="493"/>
    <cellStyle name="一般 106 8" xfId="494"/>
    <cellStyle name="一般 107" xfId="495"/>
    <cellStyle name="一般 107 2" xfId="496"/>
    <cellStyle name="一般 107 3" xfId="497"/>
    <cellStyle name="一般 107 4" xfId="498"/>
    <cellStyle name="一般 107 5" xfId="499"/>
    <cellStyle name="一般 107 6" xfId="500"/>
    <cellStyle name="一般 107 7" xfId="501"/>
    <cellStyle name="一般 107 8" xfId="502"/>
    <cellStyle name="一般 108" xfId="503"/>
    <cellStyle name="一般 108 2" xfId="504"/>
    <cellStyle name="一般 108 3" xfId="505"/>
    <cellStyle name="一般 108 4" xfId="506"/>
    <cellStyle name="一般 108 5" xfId="507"/>
    <cellStyle name="一般 108 6" xfId="508"/>
    <cellStyle name="一般 108 7" xfId="509"/>
    <cellStyle name="一般 108 8" xfId="510"/>
    <cellStyle name="一般 109" xfId="511"/>
    <cellStyle name="一般 109 2" xfId="512"/>
    <cellStyle name="一般 109 3" xfId="513"/>
    <cellStyle name="一般 109 4" xfId="514"/>
    <cellStyle name="一般 109 5" xfId="515"/>
    <cellStyle name="一般 109 6" xfId="516"/>
    <cellStyle name="一般 109 7" xfId="517"/>
    <cellStyle name="一般 109 8" xfId="518"/>
    <cellStyle name="一般 11" xfId="519"/>
    <cellStyle name="一般 11 10" xfId="520"/>
    <cellStyle name="一般 11 10 2" xfId="521"/>
    <cellStyle name="一般 11 10 3" xfId="522"/>
    <cellStyle name="一般 11 10 4" xfId="523"/>
    <cellStyle name="一般 11 10 5" xfId="524"/>
    <cellStyle name="一般 11 10 6" xfId="525"/>
    <cellStyle name="一般 11 10 7" xfId="526"/>
    <cellStyle name="一般 11 10 8" xfId="527"/>
    <cellStyle name="一般 11 11" xfId="528"/>
    <cellStyle name="一般 11 11 2" xfId="529"/>
    <cellStyle name="一般 11 11 3" xfId="530"/>
    <cellStyle name="一般 11 11 4" xfId="531"/>
    <cellStyle name="一般 11 11 5" xfId="532"/>
    <cellStyle name="一般 11 11 6" xfId="533"/>
    <cellStyle name="一般 11 11 7" xfId="534"/>
    <cellStyle name="一般 11 11 8" xfId="535"/>
    <cellStyle name="一般 11 12" xfId="536"/>
    <cellStyle name="一般 11 12 2" xfId="537"/>
    <cellStyle name="一般 11 12 3" xfId="538"/>
    <cellStyle name="一般 11 12 4" xfId="539"/>
    <cellStyle name="一般 11 12 5" xfId="540"/>
    <cellStyle name="一般 11 12 6" xfId="541"/>
    <cellStyle name="一般 11 12 7" xfId="542"/>
    <cellStyle name="一般 11 12 8" xfId="543"/>
    <cellStyle name="一般 11 13" xfId="544"/>
    <cellStyle name="一般 11 13 2" xfId="545"/>
    <cellStyle name="一般 11 13 3" xfId="546"/>
    <cellStyle name="一般 11 13 4" xfId="547"/>
    <cellStyle name="一般 11 13 5" xfId="548"/>
    <cellStyle name="一般 11 13 6" xfId="549"/>
    <cellStyle name="一般 11 13 7" xfId="550"/>
    <cellStyle name="一般 11 13 8" xfId="551"/>
    <cellStyle name="一般 11 14" xfId="552"/>
    <cellStyle name="一般 11 14 2" xfId="553"/>
    <cellStyle name="一般 11 14 3" xfId="554"/>
    <cellStyle name="一般 11 14 4" xfId="555"/>
    <cellStyle name="一般 11 14 5" xfId="556"/>
    <cellStyle name="一般 11 14 6" xfId="557"/>
    <cellStyle name="一般 11 14 7" xfId="558"/>
    <cellStyle name="一般 11 14 8" xfId="559"/>
    <cellStyle name="一般 11 15" xfId="560"/>
    <cellStyle name="一般 11 15 2" xfId="561"/>
    <cellStyle name="一般 11 15 3" xfId="562"/>
    <cellStyle name="一般 11 15 4" xfId="563"/>
    <cellStyle name="一般 11 15 5" xfId="564"/>
    <cellStyle name="一般 11 15 6" xfId="565"/>
    <cellStyle name="一般 11 15 7" xfId="566"/>
    <cellStyle name="一般 11 15 8" xfId="567"/>
    <cellStyle name="一般 11 16" xfId="568"/>
    <cellStyle name="一般 11 16 2" xfId="569"/>
    <cellStyle name="一般 11 16 3" xfId="570"/>
    <cellStyle name="一般 11 16 4" xfId="571"/>
    <cellStyle name="一般 11 16 5" xfId="572"/>
    <cellStyle name="一般 11 16 6" xfId="573"/>
    <cellStyle name="一般 11 16 7" xfId="574"/>
    <cellStyle name="一般 11 16 8" xfId="575"/>
    <cellStyle name="一般 11 17" xfId="576"/>
    <cellStyle name="一般 11 17 2" xfId="577"/>
    <cellStyle name="一般 11 17 3" xfId="578"/>
    <cellStyle name="一般 11 17 4" xfId="579"/>
    <cellStyle name="一般 11 17 5" xfId="580"/>
    <cellStyle name="一般 11 17 6" xfId="581"/>
    <cellStyle name="一般 11 17 7" xfId="582"/>
    <cellStyle name="一般 11 17 8" xfId="583"/>
    <cellStyle name="一般 11 18" xfId="584"/>
    <cellStyle name="一般 11 18 2" xfId="585"/>
    <cellStyle name="一般 11 18 3" xfId="586"/>
    <cellStyle name="一般 11 18 4" xfId="587"/>
    <cellStyle name="一般 11 18 5" xfId="588"/>
    <cellStyle name="一般 11 18 6" xfId="589"/>
    <cellStyle name="一般 11 18 7" xfId="590"/>
    <cellStyle name="一般 11 18 8" xfId="591"/>
    <cellStyle name="一般 11 19" xfId="592"/>
    <cellStyle name="一般 11 19 2" xfId="593"/>
    <cellStyle name="一般 11 19 3" xfId="594"/>
    <cellStyle name="一般 11 19 4" xfId="595"/>
    <cellStyle name="一般 11 19 5" xfId="596"/>
    <cellStyle name="一般 11 19 6" xfId="597"/>
    <cellStyle name="一般 11 19 7" xfId="598"/>
    <cellStyle name="一般 11 19 8" xfId="599"/>
    <cellStyle name="一般 11 2" xfId="600"/>
    <cellStyle name="一般 11 2 10" xfId="601"/>
    <cellStyle name="一般 11 2 2" xfId="602"/>
    <cellStyle name="一般 11 2 2 2" xfId="603"/>
    <cellStyle name="一般 11 2 2 2 2" xfId="604"/>
    <cellStyle name="一般 11 2 2 2 2 2" xfId="605"/>
    <cellStyle name="一般 11 2 2 2 2 2 2" xfId="606"/>
    <cellStyle name="一般 11 2 2 3" xfId="607"/>
    <cellStyle name="一般 11 2 2 4" xfId="608"/>
    <cellStyle name="一般 11 2 3" xfId="609"/>
    <cellStyle name="一般 11 2 4" xfId="610"/>
    <cellStyle name="一般 11 2 5" xfId="611"/>
    <cellStyle name="一般 11 2 6" xfId="612"/>
    <cellStyle name="一般 11 2 7" xfId="613"/>
    <cellStyle name="一般 11 2 8" xfId="614"/>
    <cellStyle name="一般 11 2 9" xfId="615"/>
    <cellStyle name="一般 11 20" xfId="616"/>
    <cellStyle name="一般 11 20 2" xfId="617"/>
    <cellStyle name="一般 11 20 3" xfId="618"/>
    <cellStyle name="一般 11 20 4" xfId="619"/>
    <cellStyle name="一般 11 20 5" xfId="620"/>
    <cellStyle name="一般 11 20 6" xfId="621"/>
    <cellStyle name="一般 11 20 7" xfId="622"/>
    <cellStyle name="一般 11 20 8" xfId="623"/>
    <cellStyle name="一般 11 21" xfId="624"/>
    <cellStyle name="一般 11 21 2" xfId="625"/>
    <cellStyle name="一般 11 21 3" xfId="626"/>
    <cellStyle name="一般 11 21 4" xfId="627"/>
    <cellStyle name="一般 11 21 5" xfId="628"/>
    <cellStyle name="一般 11 21 6" xfId="629"/>
    <cellStyle name="一般 11 21 7" xfId="630"/>
    <cellStyle name="一般 11 21 8" xfId="631"/>
    <cellStyle name="一般 11 22" xfId="632"/>
    <cellStyle name="一般 11 22 2" xfId="633"/>
    <cellStyle name="一般 11 22 3" xfId="634"/>
    <cellStyle name="一般 11 22 4" xfId="635"/>
    <cellStyle name="一般 11 22 5" xfId="636"/>
    <cellStyle name="一般 11 22 6" xfId="637"/>
    <cellStyle name="一般 11 22 7" xfId="638"/>
    <cellStyle name="一般 11 22 8" xfId="639"/>
    <cellStyle name="一般 11 23" xfId="640"/>
    <cellStyle name="一般 11 23 2" xfId="641"/>
    <cellStyle name="一般 11 23 3" xfId="642"/>
    <cellStyle name="一般 11 23 4" xfId="643"/>
    <cellStyle name="一般 11 23 5" xfId="644"/>
    <cellStyle name="一般 11 23 6" xfId="645"/>
    <cellStyle name="一般 11 23 7" xfId="646"/>
    <cellStyle name="一般 11 23 8" xfId="647"/>
    <cellStyle name="一般 11 24" xfId="648"/>
    <cellStyle name="一般 11 24 2" xfId="649"/>
    <cellStyle name="一般 11 24 3" xfId="650"/>
    <cellStyle name="一般 11 24 4" xfId="651"/>
    <cellStyle name="一般 11 24 5" xfId="652"/>
    <cellStyle name="一般 11 24 6" xfId="653"/>
    <cellStyle name="一般 11 24 7" xfId="654"/>
    <cellStyle name="一般 11 24 8" xfId="655"/>
    <cellStyle name="一般 11 25" xfId="656"/>
    <cellStyle name="一般 11 25 2" xfId="657"/>
    <cellStyle name="一般 11 25 3" xfId="658"/>
    <cellStyle name="一般 11 25 4" xfId="659"/>
    <cellStyle name="一般 11 25 5" xfId="660"/>
    <cellStyle name="一般 11 25 6" xfId="661"/>
    <cellStyle name="一般 11 25 7" xfId="662"/>
    <cellStyle name="一般 11 25 8" xfId="663"/>
    <cellStyle name="一般 11 26" xfId="664"/>
    <cellStyle name="一般 11 26 2" xfId="665"/>
    <cellStyle name="一般 11 26 3" xfId="666"/>
    <cellStyle name="一般 11 26 4" xfId="667"/>
    <cellStyle name="一般 11 26 5" xfId="668"/>
    <cellStyle name="一般 11 26 6" xfId="669"/>
    <cellStyle name="一般 11 26 7" xfId="670"/>
    <cellStyle name="一般 11 26 8" xfId="671"/>
    <cellStyle name="一般 11 27" xfId="672"/>
    <cellStyle name="一般 11 27 2" xfId="673"/>
    <cellStyle name="一般 11 27 3" xfId="674"/>
    <cellStyle name="一般 11 27 4" xfId="675"/>
    <cellStyle name="一般 11 27 5" xfId="676"/>
    <cellStyle name="一般 11 27 6" xfId="677"/>
    <cellStyle name="一般 11 27 7" xfId="678"/>
    <cellStyle name="一般 11 27 8" xfId="679"/>
    <cellStyle name="一般 11 28" xfId="680"/>
    <cellStyle name="一般 11 28 2" xfId="681"/>
    <cellStyle name="一般 11 28 3" xfId="682"/>
    <cellStyle name="一般 11 28 4" xfId="683"/>
    <cellStyle name="一般 11 28 5" xfId="684"/>
    <cellStyle name="一般 11 28 6" xfId="685"/>
    <cellStyle name="一般 11 28 7" xfId="686"/>
    <cellStyle name="一般 11 28 8" xfId="687"/>
    <cellStyle name="一般 11 29" xfId="688"/>
    <cellStyle name="一般 11 29 2" xfId="689"/>
    <cellStyle name="一般 11 29 3" xfId="690"/>
    <cellStyle name="一般 11 29 4" xfId="691"/>
    <cellStyle name="一般 11 29 5" xfId="692"/>
    <cellStyle name="一般 11 29 6" xfId="693"/>
    <cellStyle name="一般 11 29 7" xfId="694"/>
    <cellStyle name="一般 11 29 8" xfId="695"/>
    <cellStyle name="一般 11 3" xfId="696"/>
    <cellStyle name="一般 11 3 2" xfId="697"/>
    <cellStyle name="一般 11 3 3" xfId="698"/>
    <cellStyle name="一般 11 3 4" xfId="699"/>
    <cellStyle name="一般 11 3 5" xfId="700"/>
    <cellStyle name="一般 11 3 6" xfId="701"/>
    <cellStyle name="一般 11 3 7" xfId="702"/>
    <cellStyle name="一般 11 3 8" xfId="703"/>
    <cellStyle name="一般 11 30" xfId="704"/>
    <cellStyle name="一般 11 30 2" xfId="705"/>
    <cellStyle name="一般 11 30 3" xfId="706"/>
    <cellStyle name="一般 11 30 4" xfId="707"/>
    <cellStyle name="一般 11 30 5" xfId="708"/>
    <cellStyle name="一般 11 30 6" xfId="709"/>
    <cellStyle name="一般 11 30 7" xfId="710"/>
    <cellStyle name="一般 11 30 8" xfId="711"/>
    <cellStyle name="一般 11 31" xfId="712"/>
    <cellStyle name="一般 11 31 2" xfId="713"/>
    <cellStyle name="一般 11 31 3" xfId="714"/>
    <cellStyle name="一般 11 31 4" xfId="715"/>
    <cellStyle name="一般 11 31 5" xfId="716"/>
    <cellStyle name="一般 11 31 6" xfId="717"/>
    <cellStyle name="一般 11 31 7" xfId="718"/>
    <cellStyle name="一般 11 31 8" xfId="719"/>
    <cellStyle name="一般 11 32" xfId="720"/>
    <cellStyle name="一般 11 32 2" xfId="721"/>
    <cellStyle name="一般 11 32 3" xfId="722"/>
    <cellStyle name="一般 11 32 4" xfId="723"/>
    <cellStyle name="一般 11 32 5" xfId="724"/>
    <cellStyle name="一般 11 32 6" xfId="725"/>
    <cellStyle name="一般 11 32 7" xfId="726"/>
    <cellStyle name="一般 11 32 8" xfId="727"/>
    <cellStyle name="一般 11 33" xfId="728"/>
    <cellStyle name="一般 11 33 2" xfId="729"/>
    <cellStyle name="一般 11 33 3" xfId="730"/>
    <cellStyle name="一般 11 33 4" xfId="731"/>
    <cellStyle name="一般 11 33 5" xfId="732"/>
    <cellStyle name="一般 11 33 6" xfId="733"/>
    <cellStyle name="一般 11 33 7" xfId="734"/>
    <cellStyle name="一般 11 33 8" xfId="735"/>
    <cellStyle name="一般 11 34" xfId="736"/>
    <cellStyle name="一般 11 34 2" xfId="737"/>
    <cellStyle name="一般 11 34 3" xfId="738"/>
    <cellStyle name="一般 11 34 4" xfId="739"/>
    <cellStyle name="一般 11 34 5" xfId="740"/>
    <cellStyle name="一般 11 34 6" xfId="741"/>
    <cellStyle name="一般 11 34 7" xfId="742"/>
    <cellStyle name="一般 11 34 8" xfId="743"/>
    <cellStyle name="一般 11 35" xfId="744"/>
    <cellStyle name="一般 11 35 2" xfId="745"/>
    <cellStyle name="一般 11 35 3" xfId="746"/>
    <cellStyle name="一般 11 35 4" xfId="747"/>
    <cellStyle name="一般 11 35 5" xfId="748"/>
    <cellStyle name="一般 11 35 6" xfId="749"/>
    <cellStyle name="一般 11 35 7" xfId="750"/>
    <cellStyle name="一般 11 35 8" xfId="751"/>
    <cellStyle name="一般 11 36" xfId="752"/>
    <cellStyle name="一般 11 37" xfId="753"/>
    <cellStyle name="一般 11 38" xfId="754"/>
    <cellStyle name="一般 11 39" xfId="755"/>
    <cellStyle name="一般 11 4" xfId="756"/>
    <cellStyle name="一般 11 4 2" xfId="757"/>
    <cellStyle name="一般 11 4 3" xfId="758"/>
    <cellStyle name="一般 11 4 4" xfId="759"/>
    <cellStyle name="一般 11 4 5" xfId="760"/>
    <cellStyle name="一般 11 4 6" xfId="761"/>
    <cellStyle name="一般 11 4 7" xfId="762"/>
    <cellStyle name="一般 11 4 8" xfId="763"/>
    <cellStyle name="一般 11 40" xfId="764"/>
    <cellStyle name="一般 11 41" xfId="765"/>
    <cellStyle name="一般 11 42" xfId="766"/>
    <cellStyle name="一般 11 43" xfId="767"/>
    <cellStyle name="一般 11 44" xfId="14746"/>
    <cellStyle name="一般 11 5" xfId="768"/>
    <cellStyle name="一般 11 5 2" xfId="769"/>
    <cellStyle name="一般 11 5 3" xfId="770"/>
    <cellStyle name="一般 11 5 4" xfId="771"/>
    <cellStyle name="一般 11 5 5" xfId="772"/>
    <cellStyle name="一般 11 5 6" xfId="773"/>
    <cellStyle name="一般 11 5 7" xfId="774"/>
    <cellStyle name="一般 11 5 8" xfId="775"/>
    <cellStyle name="一般 11 6" xfId="776"/>
    <cellStyle name="一般 11 6 2" xfId="777"/>
    <cellStyle name="一般 11 6 3" xfId="778"/>
    <cellStyle name="一般 11 6 4" xfId="779"/>
    <cellStyle name="一般 11 6 5" xfId="780"/>
    <cellStyle name="一般 11 6 6" xfId="781"/>
    <cellStyle name="一般 11 6 7" xfId="782"/>
    <cellStyle name="一般 11 6 8" xfId="783"/>
    <cellStyle name="一般 11 7" xfId="784"/>
    <cellStyle name="一般 11 7 2" xfId="785"/>
    <cellStyle name="一般 11 7 3" xfId="786"/>
    <cellStyle name="一般 11 7 4" xfId="787"/>
    <cellStyle name="一般 11 7 5" xfId="788"/>
    <cellStyle name="一般 11 7 6" xfId="789"/>
    <cellStyle name="一般 11 7 7" xfId="790"/>
    <cellStyle name="一般 11 7 8" xfId="791"/>
    <cellStyle name="一般 11 8" xfId="792"/>
    <cellStyle name="一般 11 8 2" xfId="793"/>
    <cellStyle name="一般 11 8 3" xfId="794"/>
    <cellStyle name="一般 11 8 4" xfId="795"/>
    <cellStyle name="一般 11 8 5" xfId="796"/>
    <cellStyle name="一般 11 8 6" xfId="797"/>
    <cellStyle name="一般 11 8 7" xfId="798"/>
    <cellStyle name="一般 11 8 8" xfId="799"/>
    <cellStyle name="一般 11 9" xfId="800"/>
    <cellStyle name="一般 11 9 2" xfId="801"/>
    <cellStyle name="一般 11 9 3" xfId="802"/>
    <cellStyle name="一般 11 9 4" xfId="803"/>
    <cellStyle name="一般 11 9 5" xfId="804"/>
    <cellStyle name="一般 11 9 6" xfId="805"/>
    <cellStyle name="一般 11 9 7" xfId="806"/>
    <cellStyle name="一般 11 9 8" xfId="807"/>
    <cellStyle name="一般 110" xfId="808"/>
    <cellStyle name="一般 110 2" xfId="809"/>
    <cellStyle name="一般 110 3" xfId="810"/>
    <cellStyle name="一般 110 4" xfId="811"/>
    <cellStyle name="一般 110 5" xfId="812"/>
    <cellStyle name="一般 110 6" xfId="813"/>
    <cellStyle name="一般 110 7" xfId="814"/>
    <cellStyle name="一般 110 8" xfId="815"/>
    <cellStyle name="一般 111" xfId="816"/>
    <cellStyle name="一般 111 2" xfId="817"/>
    <cellStyle name="一般 111 3" xfId="818"/>
    <cellStyle name="一般 111 4" xfId="819"/>
    <cellStyle name="一般 111 5" xfId="820"/>
    <cellStyle name="一般 111 6" xfId="821"/>
    <cellStyle name="一般 111 7" xfId="822"/>
    <cellStyle name="一般 111 8" xfId="823"/>
    <cellStyle name="一般 112" xfId="824"/>
    <cellStyle name="一般 112 2" xfId="825"/>
    <cellStyle name="一般 112 3" xfId="826"/>
    <cellStyle name="一般 112 4" xfId="827"/>
    <cellStyle name="一般 112 5" xfId="828"/>
    <cellStyle name="一般 112 6" xfId="829"/>
    <cellStyle name="一般 112 7" xfId="830"/>
    <cellStyle name="一般 112 8" xfId="831"/>
    <cellStyle name="一般 113" xfId="832"/>
    <cellStyle name="一般 113 2" xfId="833"/>
    <cellStyle name="一般 113 3" xfId="834"/>
    <cellStyle name="一般 113 4" xfId="835"/>
    <cellStyle name="一般 113 5" xfId="836"/>
    <cellStyle name="一般 113 6" xfId="837"/>
    <cellStyle name="一般 113 7" xfId="838"/>
    <cellStyle name="一般 113 8" xfId="839"/>
    <cellStyle name="一般 114" xfId="840"/>
    <cellStyle name="一般 114 2" xfId="841"/>
    <cellStyle name="一般 114 3" xfId="842"/>
    <cellStyle name="一般 114 4" xfId="843"/>
    <cellStyle name="一般 114 5" xfId="844"/>
    <cellStyle name="一般 114 6" xfId="845"/>
    <cellStyle name="一般 114 7" xfId="846"/>
    <cellStyle name="一般 114 8" xfId="847"/>
    <cellStyle name="一般 115" xfId="848"/>
    <cellStyle name="一般 115 2" xfId="849"/>
    <cellStyle name="一般 115 3" xfId="850"/>
    <cellStyle name="一般 115 4" xfId="851"/>
    <cellStyle name="一般 115 5" xfId="852"/>
    <cellStyle name="一般 115 6" xfId="853"/>
    <cellStyle name="一般 115 7" xfId="854"/>
    <cellStyle name="一般 115 8" xfId="855"/>
    <cellStyle name="一般 116" xfId="856"/>
    <cellStyle name="一般 116 2" xfId="857"/>
    <cellStyle name="一般 116 3" xfId="858"/>
    <cellStyle name="一般 116 4" xfId="859"/>
    <cellStyle name="一般 116 5" xfId="860"/>
    <cellStyle name="一般 116 6" xfId="861"/>
    <cellStyle name="一般 116 7" xfId="862"/>
    <cellStyle name="一般 116 8" xfId="863"/>
    <cellStyle name="一般 117" xfId="864"/>
    <cellStyle name="一般 117 2" xfId="865"/>
    <cellStyle name="一般 117 3" xfId="866"/>
    <cellStyle name="一般 117 4" xfId="867"/>
    <cellStyle name="一般 117 5" xfId="868"/>
    <cellStyle name="一般 117 6" xfId="869"/>
    <cellStyle name="一般 117 7" xfId="870"/>
    <cellStyle name="一般 117 8" xfId="871"/>
    <cellStyle name="一般 118" xfId="872"/>
    <cellStyle name="一般 118 2" xfId="873"/>
    <cellStyle name="一般 118 3" xfId="874"/>
    <cellStyle name="一般 118 4" xfId="875"/>
    <cellStyle name="一般 118 5" xfId="876"/>
    <cellStyle name="一般 118 6" xfId="877"/>
    <cellStyle name="一般 118 7" xfId="878"/>
    <cellStyle name="一般 118 8" xfId="879"/>
    <cellStyle name="一般 119" xfId="880"/>
    <cellStyle name="一般 119 2" xfId="881"/>
    <cellStyle name="一般 119 3" xfId="882"/>
    <cellStyle name="一般 119 4" xfId="883"/>
    <cellStyle name="一般 119 5" xfId="884"/>
    <cellStyle name="一般 119 6" xfId="885"/>
    <cellStyle name="一般 119 7" xfId="886"/>
    <cellStyle name="一般 119 8" xfId="887"/>
    <cellStyle name="一般 12" xfId="888"/>
    <cellStyle name="一般 12 10" xfId="889"/>
    <cellStyle name="一般 12 10 2" xfId="890"/>
    <cellStyle name="一般 12 10 3" xfId="891"/>
    <cellStyle name="一般 12 10 4" xfId="892"/>
    <cellStyle name="一般 12 10 5" xfId="893"/>
    <cellStyle name="一般 12 10 6" xfId="894"/>
    <cellStyle name="一般 12 10 7" xfId="895"/>
    <cellStyle name="一般 12 10 8" xfId="896"/>
    <cellStyle name="一般 12 11" xfId="897"/>
    <cellStyle name="一般 12 11 2" xfId="898"/>
    <cellStyle name="一般 12 11 3" xfId="899"/>
    <cellStyle name="一般 12 11 4" xfId="900"/>
    <cellStyle name="一般 12 11 5" xfId="901"/>
    <cellStyle name="一般 12 11 6" xfId="902"/>
    <cellStyle name="一般 12 11 7" xfId="903"/>
    <cellStyle name="一般 12 11 8" xfId="904"/>
    <cellStyle name="一般 12 12" xfId="905"/>
    <cellStyle name="一般 12 12 2" xfId="906"/>
    <cellStyle name="一般 12 12 3" xfId="907"/>
    <cellStyle name="一般 12 12 4" xfId="908"/>
    <cellStyle name="一般 12 12 5" xfId="909"/>
    <cellStyle name="一般 12 12 6" xfId="910"/>
    <cellStyle name="一般 12 12 7" xfId="911"/>
    <cellStyle name="一般 12 12 8" xfId="912"/>
    <cellStyle name="一般 12 13" xfId="913"/>
    <cellStyle name="一般 12 13 2" xfId="914"/>
    <cellStyle name="一般 12 13 3" xfId="915"/>
    <cellStyle name="一般 12 13 4" xfId="916"/>
    <cellStyle name="一般 12 13 5" xfId="917"/>
    <cellStyle name="一般 12 13 6" xfId="918"/>
    <cellStyle name="一般 12 13 7" xfId="919"/>
    <cellStyle name="一般 12 13 8" xfId="920"/>
    <cellStyle name="一般 12 14" xfId="921"/>
    <cellStyle name="一般 12 14 2" xfId="922"/>
    <cellStyle name="一般 12 14 3" xfId="923"/>
    <cellStyle name="一般 12 14 4" xfId="924"/>
    <cellStyle name="一般 12 14 5" xfId="925"/>
    <cellStyle name="一般 12 14 6" xfId="926"/>
    <cellStyle name="一般 12 14 7" xfId="927"/>
    <cellStyle name="一般 12 14 8" xfId="928"/>
    <cellStyle name="一般 12 15" xfId="929"/>
    <cellStyle name="一般 12 15 2" xfId="930"/>
    <cellStyle name="一般 12 15 3" xfId="931"/>
    <cellStyle name="一般 12 15 4" xfId="932"/>
    <cellStyle name="一般 12 15 5" xfId="933"/>
    <cellStyle name="一般 12 15 6" xfId="934"/>
    <cellStyle name="一般 12 15 7" xfId="935"/>
    <cellStyle name="一般 12 15 8" xfId="936"/>
    <cellStyle name="一般 12 16" xfId="937"/>
    <cellStyle name="一般 12 16 2" xfId="938"/>
    <cellStyle name="一般 12 16 3" xfId="939"/>
    <cellStyle name="一般 12 16 4" xfId="940"/>
    <cellStyle name="一般 12 16 5" xfId="941"/>
    <cellStyle name="一般 12 16 6" xfId="942"/>
    <cellStyle name="一般 12 16 7" xfId="943"/>
    <cellStyle name="一般 12 16 8" xfId="944"/>
    <cellStyle name="一般 12 17" xfId="945"/>
    <cellStyle name="一般 12 17 2" xfId="946"/>
    <cellStyle name="一般 12 17 3" xfId="947"/>
    <cellStyle name="一般 12 17 4" xfId="948"/>
    <cellStyle name="一般 12 17 5" xfId="949"/>
    <cellStyle name="一般 12 17 6" xfId="950"/>
    <cellStyle name="一般 12 17 7" xfId="951"/>
    <cellStyle name="一般 12 17 8" xfId="952"/>
    <cellStyle name="一般 12 18" xfId="953"/>
    <cellStyle name="一般 12 18 2" xfId="954"/>
    <cellStyle name="一般 12 18 3" xfId="955"/>
    <cellStyle name="一般 12 18 4" xfId="956"/>
    <cellStyle name="一般 12 18 5" xfId="957"/>
    <cellStyle name="一般 12 18 6" xfId="958"/>
    <cellStyle name="一般 12 18 7" xfId="959"/>
    <cellStyle name="一般 12 18 8" xfId="960"/>
    <cellStyle name="一般 12 19" xfId="961"/>
    <cellStyle name="一般 12 19 2" xfId="962"/>
    <cellStyle name="一般 12 19 3" xfId="963"/>
    <cellStyle name="一般 12 19 4" xfId="964"/>
    <cellStyle name="一般 12 19 5" xfId="965"/>
    <cellStyle name="一般 12 19 6" xfId="966"/>
    <cellStyle name="一般 12 19 7" xfId="967"/>
    <cellStyle name="一般 12 19 8" xfId="968"/>
    <cellStyle name="一般 12 2" xfId="969"/>
    <cellStyle name="一般 12 2 2" xfId="970"/>
    <cellStyle name="一般 12 2 3" xfId="971"/>
    <cellStyle name="一般 12 2 4" xfId="972"/>
    <cellStyle name="一般 12 2 5" xfId="973"/>
    <cellStyle name="一般 12 2 6" xfId="974"/>
    <cellStyle name="一般 12 2 7" xfId="975"/>
    <cellStyle name="一般 12 2 8" xfId="976"/>
    <cellStyle name="一般 12 20" xfId="977"/>
    <cellStyle name="一般 12 20 2" xfId="978"/>
    <cellStyle name="一般 12 20 3" xfId="979"/>
    <cellStyle name="一般 12 20 4" xfId="980"/>
    <cellStyle name="一般 12 20 5" xfId="981"/>
    <cellStyle name="一般 12 20 6" xfId="982"/>
    <cellStyle name="一般 12 20 7" xfId="983"/>
    <cellStyle name="一般 12 20 8" xfId="984"/>
    <cellStyle name="一般 12 21" xfId="985"/>
    <cellStyle name="一般 12 21 2" xfId="986"/>
    <cellStyle name="一般 12 21 3" xfId="987"/>
    <cellStyle name="一般 12 21 4" xfId="988"/>
    <cellStyle name="一般 12 21 5" xfId="989"/>
    <cellStyle name="一般 12 21 6" xfId="990"/>
    <cellStyle name="一般 12 21 7" xfId="991"/>
    <cellStyle name="一般 12 21 8" xfId="992"/>
    <cellStyle name="一般 12 22" xfId="993"/>
    <cellStyle name="一般 12 22 2" xfId="994"/>
    <cellStyle name="一般 12 22 3" xfId="995"/>
    <cellStyle name="一般 12 22 4" xfId="996"/>
    <cellStyle name="一般 12 22 5" xfId="997"/>
    <cellStyle name="一般 12 22 6" xfId="998"/>
    <cellStyle name="一般 12 22 7" xfId="999"/>
    <cellStyle name="一般 12 22 8" xfId="1000"/>
    <cellStyle name="一般 12 23" xfId="1001"/>
    <cellStyle name="一般 12 23 2" xfId="1002"/>
    <cellStyle name="一般 12 23 3" xfId="1003"/>
    <cellStyle name="一般 12 23 4" xfId="1004"/>
    <cellStyle name="一般 12 23 5" xfId="1005"/>
    <cellStyle name="一般 12 23 6" xfId="1006"/>
    <cellStyle name="一般 12 23 7" xfId="1007"/>
    <cellStyle name="一般 12 23 8" xfId="1008"/>
    <cellStyle name="一般 12 24" xfId="1009"/>
    <cellStyle name="一般 12 24 2" xfId="1010"/>
    <cellStyle name="一般 12 24 3" xfId="1011"/>
    <cellStyle name="一般 12 24 4" xfId="1012"/>
    <cellStyle name="一般 12 24 5" xfId="1013"/>
    <cellStyle name="一般 12 24 6" xfId="1014"/>
    <cellStyle name="一般 12 24 7" xfId="1015"/>
    <cellStyle name="一般 12 24 8" xfId="1016"/>
    <cellStyle name="一般 12 25" xfId="1017"/>
    <cellStyle name="一般 12 25 2" xfId="1018"/>
    <cellStyle name="一般 12 25 3" xfId="1019"/>
    <cellStyle name="一般 12 25 4" xfId="1020"/>
    <cellStyle name="一般 12 25 5" xfId="1021"/>
    <cellStyle name="一般 12 25 6" xfId="1022"/>
    <cellStyle name="一般 12 25 7" xfId="1023"/>
    <cellStyle name="一般 12 25 8" xfId="1024"/>
    <cellStyle name="一般 12 26" xfId="1025"/>
    <cellStyle name="一般 12 26 2" xfId="1026"/>
    <cellStyle name="一般 12 26 3" xfId="1027"/>
    <cellStyle name="一般 12 26 4" xfId="1028"/>
    <cellStyle name="一般 12 26 5" xfId="1029"/>
    <cellStyle name="一般 12 26 6" xfId="1030"/>
    <cellStyle name="一般 12 26 7" xfId="1031"/>
    <cellStyle name="一般 12 26 8" xfId="1032"/>
    <cellStyle name="一般 12 27" xfId="1033"/>
    <cellStyle name="一般 12 27 2" xfId="1034"/>
    <cellStyle name="一般 12 27 3" xfId="1035"/>
    <cellStyle name="一般 12 27 4" xfId="1036"/>
    <cellStyle name="一般 12 27 5" xfId="1037"/>
    <cellStyle name="一般 12 27 6" xfId="1038"/>
    <cellStyle name="一般 12 27 7" xfId="1039"/>
    <cellStyle name="一般 12 27 8" xfId="1040"/>
    <cellStyle name="一般 12 28" xfId="1041"/>
    <cellStyle name="一般 12 28 2" xfId="1042"/>
    <cellStyle name="一般 12 28 3" xfId="1043"/>
    <cellStyle name="一般 12 28 4" xfId="1044"/>
    <cellStyle name="一般 12 28 5" xfId="1045"/>
    <cellStyle name="一般 12 28 6" xfId="1046"/>
    <cellStyle name="一般 12 28 7" xfId="1047"/>
    <cellStyle name="一般 12 28 8" xfId="1048"/>
    <cellStyle name="一般 12 29" xfId="1049"/>
    <cellStyle name="一般 12 29 2" xfId="1050"/>
    <cellStyle name="一般 12 29 3" xfId="1051"/>
    <cellStyle name="一般 12 29 4" xfId="1052"/>
    <cellStyle name="一般 12 29 5" xfId="1053"/>
    <cellStyle name="一般 12 29 6" xfId="1054"/>
    <cellStyle name="一般 12 29 7" xfId="1055"/>
    <cellStyle name="一般 12 29 8" xfId="1056"/>
    <cellStyle name="一般 12 3" xfId="1057"/>
    <cellStyle name="一般 12 3 2" xfId="1058"/>
    <cellStyle name="一般 12 3 3" xfId="1059"/>
    <cellStyle name="一般 12 3 4" xfId="1060"/>
    <cellStyle name="一般 12 3 5" xfId="1061"/>
    <cellStyle name="一般 12 3 6" xfId="1062"/>
    <cellStyle name="一般 12 3 7" xfId="1063"/>
    <cellStyle name="一般 12 3 8" xfId="1064"/>
    <cellStyle name="一般 12 30" xfId="1065"/>
    <cellStyle name="一般 12 30 2" xfId="1066"/>
    <cellStyle name="一般 12 30 3" xfId="1067"/>
    <cellStyle name="一般 12 30 4" xfId="1068"/>
    <cellStyle name="一般 12 30 5" xfId="1069"/>
    <cellStyle name="一般 12 30 6" xfId="1070"/>
    <cellStyle name="一般 12 30 7" xfId="1071"/>
    <cellStyle name="一般 12 30 8" xfId="1072"/>
    <cellStyle name="一般 12 31" xfId="1073"/>
    <cellStyle name="一般 12 31 2" xfId="1074"/>
    <cellStyle name="一般 12 31 3" xfId="1075"/>
    <cellStyle name="一般 12 31 4" xfId="1076"/>
    <cellStyle name="一般 12 31 5" xfId="1077"/>
    <cellStyle name="一般 12 31 6" xfId="1078"/>
    <cellStyle name="一般 12 31 7" xfId="1079"/>
    <cellStyle name="一般 12 31 8" xfId="1080"/>
    <cellStyle name="一般 12 32" xfId="1081"/>
    <cellStyle name="一般 12 32 2" xfId="1082"/>
    <cellStyle name="一般 12 32 3" xfId="1083"/>
    <cellStyle name="一般 12 32 4" xfId="1084"/>
    <cellStyle name="一般 12 32 5" xfId="1085"/>
    <cellStyle name="一般 12 32 6" xfId="1086"/>
    <cellStyle name="一般 12 32 7" xfId="1087"/>
    <cellStyle name="一般 12 32 8" xfId="1088"/>
    <cellStyle name="一般 12 33" xfId="1089"/>
    <cellStyle name="一般 12 33 2" xfId="1090"/>
    <cellStyle name="一般 12 33 3" xfId="1091"/>
    <cellStyle name="一般 12 33 4" xfId="1092"/>
    <cellStyle name="一般 12 33 5" xfId="1093"/>
    <cellStyle name="一般 12 33 6" xfId="1094"/>
    <cellStyle name="一般 12 33 7" xfId="1095"/>
    <cellStyle name="一般 12 33 8" xfId="1096"/>
    <cellStyle name="一般 12 34" xfId="1097"/>
    <cellStyle name="一般 12 34 2" xfId="1098"/>
    <cellStyle name="一般 12 34 3" xfId="1099"/>
    <cellStyle name="一般 12 34 4" xfId="1100"/>
    <cellStyle name="一般 12 34 5" xfId="1101"/>
    <cellStyle name="一般 12 34 6" xfId="1102"/>
    <cellStyle name="一般 12 34 7" xfId="1103"/>
    <cellStyle name="一般 12 34 8" xfId="1104"/>
    <cellStyle name="一般 12 35" xfId="1105"/>
    <cellStyle name="一般 12 35 2" xfId="1106"/>
    <cellStyle name="一般 12 35 3" xfId="1107"/>
    <cellStyle name="一般 12 35 4" xfId="1108"/>
    <cellStyle name="一般 12 35 5" xfId="1109"/>
    <cellStyle name="一般 12 35 6" xfId="1110"/>
    <cellStyle name="一般 12 35 7" xfId="1111"/>
    <cellStyle name="一般 12 35 8" xfId="1112"/>
    <cellStyle name="一般 12 36" xfId="1113"/>
    <cellStyle name="一般 12 37" xfId="1114"/>
    <cellStyle name="一般 12 38" xfId="1115"/>
    <cellStyle name="一般 12 39" xfId="1116"/>
    <cellStyle name="一般 12 4" xfId="1117"/>
    <cellStyle name="一般 12 4 2" xfId="1118"/>
    <cellStyle name="一般 12 4 3" xfId="1119"/>
    <cellStyle name="一般 12 4 4" xfId="1120"/>
    <cellStyle name="一般 12 4 5" xfId="1121"/>
    <cellStyle name="一般 12 4 6" xfId="1122"/>
    <cellStyle name="一般 12 4 7" xfId="1123"/>
    <cellStyle name="一般 12 4 8" xfId="1124"/>
    <cellStyle name="一般 12 40" xfId="1125"/>
    <cellStyle name="一般 12 41" xfId="1126"/>
    <cellStyle name="一般 12 42" xfId="1127"/>
    <cellStyle name="一般 12 43" xfId="1128"/>
    <cellStyle name="一般 12 44" xfId="1129"/>
    <cellStyle name="一般 12 45" xfId="14747"/>
    <cellStyle name="一般 12 46" xfId="14914"/>
    <cellStyle name="一般 12 5" xfId="1130"/>
    <cellStyle name="一般 12 5 2" xfId="1131"/>
    <cellStyle name="一般 12 5 3" xfId="1132"/>
    <cellStyle name="一般 12 5 4" xfId="1133"/>
    <cellStyle name="一般 12 5 5" xfId="1134"/>
    <cellStyle name="一般 12 5 6" xfId="1135"/>
    <cellStyle name="一般 12 5 7" xfId="1136"/>
    <cellStyle name="一般 12 5 8" xfId="1137"/>
    <cellStyle name="一般 12 6" xfId="1138"/>
    <cellStyle name="一般 12 6 2" xfId="1139"/>
    <cellStyle name="一般 12 6 3" xfId="1140"/>
    <cellStyle name="一般 12 6 4" xfId="1141"/>
    <cellStyle name="一般 12 6 5" xfId="1142"/>
    <cellStyle name="一般 12 6 6" xfId="1143"/>
    <cellStyle name="一般 12 6 7" xfId="1144"/>
    <cellStyle name="一般 12 6 8" xfId="1145"/>
    <cellStyle name="一般 12 7" xfId="1146"/>
    <cellStyle name="一般 12 7 2" xfId="1147"/>
    <cellStyle name="一般 12 7 3" xfId="1148"/>
    <cellStyle name="一般 12 7 4" xfId="1149"/>
    <cellStyle name="一般 12 7 5" xfId="1150"/>
    <cellStyle name="一般 12 7 6" xfId="1151"/>
    <cellStyle name="一般 12 7 7" xfId="1152"/>
    <cellStyle name="一般 12 7 8" xfId="1153"/>
    <cellStyle name="一般 12 8" xfId="1154"/>
    <cellStyle name="一般 12 8 2" xfId="1155"/>
    <cellStyle name="一般 12 8 3" xfId="1156"/>
    <cellStyle name="一般 12 8 4" xfId="1157"/>
    <cellStyle name="一般 12 8 5" xfId="1158"/>
    <cellStyle name="一般 12 8 6" xfId="1159"/>
    <cellStyle name="一般 12 8 7" xfId="1160"/>
    <cellStyle name="一般 12 8 8" xfId="1161"/>
    <cellStyle name="一般 12 9" xfId="1162"/>
    <cellStyle name="一般 12 9 2" xfId="1163"/>
    <cellStyle name="一般 12 9 3" xfId="1164"/>
    <cellStyle name="一般 12 9 4" xfId="1165"/>
    <cellStyle name="一般 12 9 5" xfId="1166"/>
    <cellStyle name="一般 12 9 6" xfId="1167"/>
    <cellStyle name="一般 12 9 7" xfId="1168"/>
    <cellStyle name="一般 12 9 8" xfId="1169"/>
    <cellStyle name="一般 120" xfId="1170"/>
    <cellStyle name="一般 120 2" xfId="1171"/>
    <cellStyle name="一般 120 3" xfId="1172"/>
    <cellStyle name="一般 120 4" xfId="1173"/>
    <cellStyle name="一般 120 5" xfId="1174"/>
    <cellStyle name="一般 120 6" xfId="1175"/>
    <cellStyle name="一般 120 7" xfId="1176"/>
    <cellStyle name="一般 120 8" xfId="1177"/>
    <cellStyle name="一般 121" xfId="1178"/>
    <cellStyle name="一般 121 2" xfId="1179"/>
    <cellStyle name="一般 121 3" xfId="1180"/>
    <cellStyle name="一般 121 4" xfId="1181"/>
    <cellStyle name="一般 121 5" xfId="1182"/>
    <cellStyle name="一般 121 6" xfId="1183"/>
    <cellStyle name="一般 121 7" xfId="1184"/>
    <cellStyle name="一般 121 8" xfId="1185"/>
    <cellStyle name="一般 122" xfId="1186"/>
    <cellStyle name="一般 122 2" xfId="1187"/>
    <cellStyle name="一般 122 3" xfId="1188"/>
    <cellStyle name="一般 122 4" xfId="1189"/>
    <cellStyle name="一般 122 5" xfId="1190"/>
    <cellStyle name="一般 122 6" xfId="1191"/>
    <cellStyle name="一般 122 7" xfId="1192"/>
    <cellStyle name="一般 122 8" xfId="1193"/>
    <cellStyle name="一般 123" xfId="1194"/>
    <cellStyle name="一般 123 2" xfId="1195"/>
    <cellStyle name="一般 123 3" xfId="1196"/>
    <cellStyle name="一般 123 4" xfId="1197"/>
    <cellStyle name="一般 123 5" xfId="1198"/>
    <cellStyle name="一般 123 6" xfId="1199"/>
    <cellStyle name="一般 123 7" xfId="1200"/>
    <cellStyle name="一般 123 8" xfId="1201"/>
    <cellStyle name="一般 124" xfId="1202"/>
    <cellStyle name="一般 124 2" xfId="1203"/>
    <cellStyle name="一般 124 3" xfId="1204"/>
    <cellStyle name="一般 124 4" xfId="1205"/>
    <cellStyle name="一般 124 5" xfId="1206"/>
    <cellStyle name="一般 124 6" xfId="1207"/>
    <cellStyle name="一般 124 7" xfId="1208"/>
    <cellStyle name="一般 124 8" xfId="1209"/>
    <cellStyle name="一般 125" xfId="1210"/>
    <cellStyle name="一般 125 2" xfId="1211"/>
    <cellStyle name="一般 125 3" xfId="1212"/>
    <cellStyle name="一般 125 4" xfId="1213"/>
    <cellStyle name="一般 125 5" xfId="1214"/>
    <cellStyle name="一般 125 6" xfId="1215"/>
    <cellStyle name="一般 125 7" xfId="1216"/>
    <cellStyle name="一般 125 8" xfId="1217"/>
    <cellStyle name="一般 126" xfId="1218"/>
    <cellStyle name="一般 126 2" xfId="1219"/>
    <cellStyle name="一般 126 3" xfId="1220"/>
    <cellStyle name="一般 126 4" xfId="1221"/>
    <cellStyle name="一般 126 5" xfId="1222"/>
    <cellStyle name="一般 126 6" xfId="1223"/>
    <cellStyle name="一般 126 7" xfId="1224"/>
    <cellStyle name="一般 126 8" xfId="1225"/>
    <cellStyle name="一般 127" xfId="1226"/>
    <cellStyle name="一般 127 2" xfId="1227"/>
    <cellStyle name="一般 127 3" xfId="1228"/>
    <cellStyle name="一般 127 4" xfId="1229"/>
    <cellStyle name="一般 127 5" xfId="1230"/>
    <cellStyle name="一般 127 6" xfId="1231"/>
    <cellStyle name="一般 127 7" xfId="1232"/>
    <cellStyle name="一般 127 8" xfId="1233"/>
    <cellStyle name="一般 128" xfId="1234"/>
    <cellStyle name="一般 128 2" xfId="1235"/>
    <cellStyle name="一般 128 3" xfId="1236"/>
    <cellStyle name="一般 128 4" xfId="1237"/>
    <cellStyle name="一般 128 5" xfId="1238"/>
    <cellStyle name="一般 128 6" xfId="1239"/>
    <cellStyle name="一般 128 7" xfId="1240"/>
    <cellStyle name="一般 128 8" xfId="1241"/>
    <cellStyle name="一般 129" xfId="1242"/>
    <cellStyle name="一般 129 2" xfId="1243"/>
    <cellStyle name="一般 129 3" xfId="1244"/>
    <cellStyle name="一般 129 4" xfId="1245"/>
    <cellStyle name="一般 129 5" xfId="1246"/>
    <cellStyle name="一般 129 6" xfId="1247"/>
    <cellStyle name="一般 129 7" xfId="1248"/>
    <cellStyle name="一般 129 8" xfId="1249"/>
    <cellStyle name="一般 13" xfId="1250"/>
    <cellStyle name="一般 13 10" xfId="1251"/>
    <cellStyle name="一般 13 10 2" xfId="1252"/>
    <cellStyle name="一般 13 10 3" xfId="1253"/>
    <cellStyle name="一般 13 10 4" xfId="1254"/>
    <cellStyle name="一般 13 10 5" xfId="1255"/>
    <cellStyle name="一般 13 10 6" xfId="1256"/>
    <cellStyle name="一般 13 10 7" xfId="1257"/>
    <cellStyle name="一般 13 10 8" xfId="1258"/>
    <cellStyle name="一般 13 11" xfId="1259"/>
    <cellStyle name="一般 13 11 2" xfId="1260"/>
    <cellStyle name="一般 13 11 3" xfId="1261"/>
    <cellStyle name="一般 13 11 4" xfId="1262"/>
    <cellStyle name="一般 13 11 5" xfId="1263"/>
    <cellStyle name="一般 13 11 6" xfId="1264"/>
    <cellStyle name="一般 13 11 7" xfId="1265"/>
    <cellStyle name="一般 13 11 8" xfId="1266"/>
    <cellStyle name="一般 13 12" xfId="1267"/>
    <cellStyle name="一般 13 12 2" xfId="1268"/>
    <cellStyle name="一般 13 12 3" xfId="1269"/>
    <cellStyle name="一般 13 12 4" xfId="1270"/>
    <cellStyle name="一般 13 12 5" xfId="1271"/>
    <cellStyle name="一般 13 12 6" xfId="1272"/>
    <cellStyle name="一般 13 12 7" xfId="1273"/>
    <cellStyle name="一般 13 12 8" xfId="1274"/>
    <cellStyle name="一般 13 13" xfId="1275"/>
    <cellStyle name="一般 13 13 2" xfId="1276"/>
    <cellStyle name="一般 13 13 3" xfId="1277"/>
    <cellStyle name="一般 13 13 4" xfId="1278"/>
    <cellStyle name="一般 13 13 5" xfId="1279"/>
    <cellStyle name="一般 13 13 6" xfId="1280"/>
    <cellStyle name="一般 13 13 7" xfId="1281"/>
    <cellStyle name="一般 13 13 8" xfId="1282"/>
    <cellStyle name="一般 13 14" xfId="1283"/>
    <cellStyle name="一般 13 14 2" xfId="1284"/>
    <cellStyle name="一般 13 14 3" xfId="1285"/>
    <cellStyle name="一般 13 14 4" xfId="1286"/>
    <cellStyle name="一般 13 14 5" xfId="1287"/>
    <cellStyle name="一般 13 14 6" xfId="1288"/>
    <cellStyle name="一般 13 14 7" xfId="1289"/>
    <cellStyle name="一般 13 14 8" xfId="1290"/>
    <cellStyle name="一般 13 15" xfId="1291"/>
    <cellStyle name="一般 13 15 2" xfId="1292"/>
    <cellStyle name="一般 13 15 3" xfId="1293"/>
    <cellStyle name="一般 13 15 4" xfId="1294"/>
    <cellStyle name="一般 13 15 5" xfId="1295"/>
    <cellStyle name="一般 13 15 6" xfId="1296"/>
    <cellStyle name="一般 13 15 7" xfId="1297"/>
    <cellStyle name="一般 13 15 8" xfId="1298"/>
    <cellStyle name="一般 13 16" xfId="1299"/>
    <cellStyle name="一般 13 16 2" xfId="1300"/>
    <cellStyle name="一般 13 16 3" xfId="1301"/>
    <cellStyle name="一般 13 16 4" xfId="1302"/>
    <cellStyle name="一般 13 16 5" xfId="1303"/>
    <cellStyle name="一般 13 16 6" xfId="1304"/>
    <cellStyle name="一般 13 16 7" xfId="1305"/>
    <cellStyle name="一般 13 16 8" xfId="1306"/>
    <cellStyle name="一般 13 17" xfId="1307"/>
    <cellStyle name="一般 13 17 2" xfId="1308"/>
    <cellStyle name="一般 13 17 3" xfId="1309"/>
    <cellStyle name="一般 13 17 4" xfId="1310"/>
    <cellStyle name="一般 13 17 5" xfId="1311"/>
    <cellStyle name="一般 13 17 6" xfId="1312"/>
    <cellStyle name="一般 13 17 7" xfId="1313"/>
    <cellStyle name="一般 13 17 8" xfId="1314"/>
    <cellStyle name="一般 13 18" xfId="1315"/>
    <cellStyle name="一般 13 18 2" xfId="1316"/>
    <cellStyle name="一般 13 18 3" xfId="1317"/>
    <cellStyle name="一般 13 18 4" xfId="1318"/>
    <cellStyle name="一般 13 18 5" xfId="1319"/>
    <cellStyle name="一般 13 18 6" xfId="1320"/>
    <cellStyle name="一般 13 18 7" xfId="1321"/>
    <cellStyle name="一般 13 18 8" xfId="1322"/>
    <cellStyle name="一般 13 19" xfId="1323"/>
    <cellStyle name="一般 13 19 2" xfId="1324"/>
    <cellStyle name="一般 13 19 3" xfId="1325"/>
    <cellStyle name="一般 13 19 4" xfId="1326"/>
    <cellStyle name="一般 13 19 5" xfId="1327"/>
    <cellStyle name="一般 13 19 6" xfId="1328"/>
    <cellStyle name="一般 13 19 7" xfId="1329"/>
    <cellStyle name="一般 13 19 8" xfId="1330"/>
    <cellStyle name="一般 13 2" xfId="1331"/>
    <cellStyle name="一般 13 2 2" xfId="1332"/>
    <cellStyle name="一般 13 2 3" xfId="1333"/>
    <cellStyle name="一般 13 2 4" xfId="1334"/>
    <cellStyle name="一般 13 2 5" xfId="1335"/>
    <cellStyle name="一般 13 2 6" xfId="1336"/>
    <cellStyle name="一般 13 2 7" xfId="1337"/>
    <cellStyle name="一般 13 2 8" xfId="1338"/>
    <cellStyle name="一般 13 20" xfId="1339"/>
    <cellStyle name="一般 13 20 2" xfId="1340"/>
    <cellStyle name="一般 13 20 3" xfId="1341"/>
    <cellStyle name="一般 13 20 4" xfId="1342"/>
    <cellStyle name="一般 13 20 5" xfId="1343"/>
    <cellStyle name="一般 13 20 6" xfId="1344"/>
    <cellStyle name="一般 13 20 7" xfId="1345"/>
    <cellStyle name="一般 13 20 8" xfId="1346"/>
    <cellStyle name="一般 13 21" xfId="1347"/>
    <cellStyle name="一般 13 21 2" xfId="1348"/>
    <cellStyle name="一般 13 21 3" xfId="1349"/>
    <cellStyle name="一般 13 21 4" xfId="1350"/>
    <cellStyle name="一般 13 21 5" xfId="1351"/>
    <cellStyle name="一般 13 21 6" xfId="1352"/>
    <cellStyle name="一般 13 21 7" xfId="1353"/>
    <cellStyle name="一般 13 21 8" xfId="1354"/>
    <cellStyle name="一般 13 22" xfId="1355"/>
    <cellStyle name="一般 13 22 2" xfId="1356"/>
    <cellStyle name="一般 13 22 3" xfId="1357"/>
    <cellStyle name="一般 13 22 4" xfId="1358"/>
    <cellStyle name="一般 13 22 5" xfId="1359"/>
    <cellStyle name="一般 13 22 6" xfId="1360"/>
    <cellStyle name="一般 13 22 7" xfId="1361"/>
    <cellStyle name="一般 13 22 8" xfId="1362"/>
    <cellStyle name="一般 13 23" xfId="1363"/>
    <cellStyle name="一般 13 23 2" xfId="1364"/>
    <cellStyle name="一般 13 23 3" xfId="1365"/>
    <cellStyle name="一般 13 23 4" xfId="1366"/>
    <cellStyle name="一般 13 23 5" xfId="1367"/>
    <cellStyle name="一般 13 23 6" xfId="1368"/>
    <cellStyle name="一般 13 23 7" xfId="1369"/>
    <cellStyle name="一般 13 23 8" xfId="1370"/>
    <cellStyle name="一般 13 24" xfId="1371"/>
    <cellStyle name="一般 13 24 2" xfId="1372"/>
    <cellStyle name="一般 13 24 3" xfId="1373"/>
    <cellStyle name="一般 13 24 4" xfId="1374"/>
    <cellStyle name="一般 13 24 5" xfId="1375"/>
    <cellStyle name="一般 13 24 6" xfId="1376"/>
    <cellStyle name="一般 13 24 7" xfId="1377"/>
    <cellStyle name="一般 13 24 8" xfId="1378"/>
    <cellStyle name="一般 13 25" xfId="1379"/>
    <cellStyle name="一般 13 25 2" xfId="1380"/>
    <cellStyle name="一般 13 25 3" xfId="1381"/>
    <cellStyle name="一般 13 25 4" xfId="1382"/>
    <cellStyle name="一般 13 25 5" xfId="1383"/>
    <cellStyle name="一般 13 25 6" xfId="1384"/>
    <cellStyle name="一般 13 25 7" xfId="1385"/>
    <cellStyle name="一般 13 25 8" xfId="1386"/>
    <cellStyle name="一般 13 26" xfId="1387"/>
    <cellStyle name="一般 13 26 2" xfId="1388"/>
    <cellStyle name="一般 13 26 3" xfId="1389"/>
    <cellStyle name="一般 13 26 4" xfId="1390"/>
    <cellStyle name="一般 13 26 5" xfId="1391"/>
    <cellStyle name="一般 13 26 6" xfId="1392"/>
    <cellStyle name="一般 13 26 7" xfId="1393"/>
    <cellStyle name="一般 13 26 8" xfId="1394"/>
    <cellStyle name="一般 13 27" xfId="1395"/>
    <cellStyle name="一般 13 27 2" xfId="1396"/>
    <cellStyle name="一般 13 27 3" xfId="1397"/>
    <cellStyle name="一般 13 27 4" xfId="1398"/>
    <cellStyle name="一般 13 27 5" xfId="1399"/>
    <cellStyle name="一般 13 27 6" xfId="1400"/>
    <cellStyle name="一般 13 27 7" xfId="1401"/>
    <cellStyle name="一般 13 27 8" xfId="1402"/>
    <cellStyle name="一般 13 28" xfId="1403"/>
    <cellStyle name="一般 13 28 2" xfId="1404"/>
    <cellStyle name="一般 13 28 3" xfId="1405"/>
    <cellStyle name="一般 13 28 4" xfId="1406"/>
    <cellStyle name="一般 13 28 5" xfId="1407"/>
    <cellStyle name="一般 13 28 6" xfId="1408"/>
    <cellStyle name="一般 13 28 7" xfId="1409"/>
    <cellStyle name="一般 13 28 8" xfId="1410"/>
    <cellStyle name="一般 13 29" xfId="1411"/>
    <cellStyle name="一般 13 29 2" xfId="1412"/>
    <cellStyle name="一般 13 29 3" xfId="1413"/>
    <cellStyle name="一般 13 29 4" xfId="1414"/>
    <cellStyle name="一般 13 29 5" xfId="1415"/>
    <cellStyle name="一般 13 29 6" xfId="1416"/>
    <cellStyle name="一般 13 29 7" xfId="1417"/>
    <cellStyle name="一般 13 29 8" xfId="1418"/>
    <cellStyle name="一般 13 3" xfId="1419"/>
    <cellStyle name="一般 13 3 2" xfId="1420"/>
    <cellStyle name="一般 13 3 3" xfId="1421"/>
    <cellStyle name="一般 13 3 4" xfId="1422"/>
    <cellStyle name="一般 13 3 5" xfId="1423"/>
    <cellStyle name="一般 13 3 6" xfId="1424"/>
    <cellStyle name="一般 13 3 7" xfId="1425"/>
    <cellStyle name="一般 13 3 8" xfId="1426"/>
    <cellStyle name="一般 13 30" xfId="1427"/>
    <cellStyle name="一般 13 30 2" xfId="1428"/>
    <cellStyle name="一般 13 30 3" xfId="1429"/>
    <cellStyle name="一般 13 30 4" xfId="1430"/>
    <cellStyle name="一般 13 30 5" xfId="1431"/>
    <cellStyle name="一般 13 30 6" xfId="1432"/>
    <cellStyle name="一般 13 30 7" xfId="1433"/>
    <cellStyle name="一般 13 30 8" xfId="1434"/>
    <cellStyle name="一般 13 31" xfId="1435"/>
    <cellStyle name="一般 13 31 2" xfId="1436"/>
    <cellStyle name="一般 13 31 3" xfId="1437"/>
    <cellStyle name="一般 13 31 4" xfId="1438"/>
    <cellStyle name="一般 13 31 5" xfId="1439"/>
    <cellStyle name="一般 13 31 6" xfId="1440"/>
    <cellStyle name="一般 13 31 7" xfId="1441"/>
    <cellStyle name="一般 13 31 8" xfId="1442"/>
    <cellStyle name="一般 13 32" xfId="1443"/>
    <cellStyle name="一般 13 32 2" xfId="1444"/>
    <cellStyle name="一般 13 32 3" xfId="1445"/>
    <cellStyle name="一般 13 32 4" xfId="1446"/>
    <cellStyle name="一般 13 32 5" xfId="1447"/>
    <cellStyle name="一般 13 32 6" xfId="1448"/>
    <cellStyle name="一般 13 32 7" xfId="1449"/>
    <cellStyle name="一般 13 32 8" xfId="1450"/>
    <cellStyle name="一般 13 33" xfId="1451"/>
    <cellStyle name="一般 13 33 2" xfId="1452"/>
    <cellStyle name="一般 13 33 3" xfId="1453"/>
    <cellStyle name="一般 13 33 4" xfId="1454"/>
    <cellStyle name="一般 13 33 5" xfId="1455"/>
    <cellStyle name="一般 13 33 6" xfId="1456"/>
    <cellStyle name="一般 13 33 7" xfId="1457"/>
    <cellStyle name="一般 13 33 8" xfId="1458"/>
    <cellStyle name="一般 13 34" xfId="1459"/>
    <cellStyle name="一般 13 34 2" xfId="1460"/>
    <cellStyle name="一般 13 34 3" xfId="1461"/>
    <cellStyle name="一般 13 34 4" xfId="1462"/>
    <cellStyle name="一般 13 34 5" xfId="1463"/>
    <cellStyle name="一般 13 34 6" xfId="1464"/>
    <cellStyle name="一般 13 34 7" xfId="1465"/>
    <cellStyle name="一般 13 34 8" xfId="1466"/>
    <cellStyle name="一般 13 35" xfId="1467"/>
    <cellStyle name="一般 13 35 2" xfId="1468"/>
    <cellStyle name="一般 13 35 3" xfId="1469"/>
    <cellStyle name="一般 13 35 4" xfId="1470"/>
    <cellStyle name="一般 13 35 5" xfId="1471"/>
    <cellStyle name="一般 13 35 6" xfId="1472"/>
    <cellStyle name="一般 13 35 7" xfId="1473"/>
    <cellStyle name="一般 13 35 8" xfId="1474"/>
    <cellStyle name="一般 13 36" xfId="1475"/>
    <cellStyle name="一般 13 37" xfId="1476"/>
    <cellStyle name="一般 13 38" xfId="1477"/>
    <cellStyle name="一般 13 39" xfId="1478"/>
    <cellStyle name="一般 13 4" xfId="1479"/>
    <cellStyle name="一般 13 4 2" xfId="1480"/>
    <cellStyle name="一般 13 4 3" xfId="1481"/>
    <cellStyle name="一般 13 4 4" xfId="1482"/>
    <cellStyle name="一般 13 4 5" xfId="1483"/>
    <cellStyle name="一般 13 4 6" xfId="1484"/>
    <cellStyle name="一般 13 4 7" xfId="1485"/>
    <cellStyle name="一般 13 4 8" xfId="1486"/>
    <cellStyle name="一般 13 40" xfId="1487"/>
    <cellStyle name="一般 13 41" xfId="1488"/>
    <cellStyle name="一般 13 42" xfId="1489"/>
    <cellStyle name="一般 13 43" xfId="14748"/>
    <cellStyle name="一般 13 5" xfId="1490"/>
    <cellStyle name="一般 13 5 2" xfId="1491"/>
    <cellStyle name="一般 13 5 3" xfId="1492"/>
    <cellStyle name="一般 13 5 4" xfId="1493"/>
    <cellStyle name="一般 13 5 5" xfId="1494"/>
    <cellStyle name="一般 13 5 6" xfId="1495"/>
    <cellStyle name="一般 13 5 7" xfId="1496"/>
    <cellStyle name="一般 13 5 8" xfId="1497"/>
    <cellStyle name="一般 13 6" xfId="1498"/>
    <cellStyle name="一般 13 6 2" xfId="1499"/>
    <cellStyle name="一般 13 6 3" xfId="1500"/>
    <cellStyle name="一般 13 6 4" xfId="1501"/>
    <cellStyle name="一般 13 6 5" xfId="1502"/>
    <cellStyle name="一般 13 6 6" xfId="1503"/>
    <cellStyle name="一般 13 6 7" xfId="1504"/>
    <cellStyle name="一般 13 6 8" xfId="1505"/>
    <cellStyle name="一般 13 7" xfId="1506"/>
    <cellStyle name="一般 13 7 2" xfId="1507"/>
    <cellStyle name="一般 13 7 3" xfId="1508"/>
    <cellStyle name="一般 13 7 4" xfId="1509"/>
    <cellStyle name="一般 13 7 5" xfId="1510"/>
    <cellStyle name="一般 13 7 6" xfId="1511"/>
    <cellStyle name="一般 13 7 7" xfId="1512"/>
    <cellStyle name="一般 13 7 8" xfId="1513"/>
    <cellStyle name="一般 13 8" xfId="1514"/>
    <cellStyle name="一般 13 8 2" xfId="1515"/>
    <cellStyle name="一般 13 8 3" xfId="1516"/>
    <cellStyle name="一般 13 8 4" xfId="1517"/>
    <cellStyle name="一般 13 8 5" xfId="1518"/>
    <cellStyle name="一般 13 8 6" xfId="1519"/>
    <cellStyle name="一般 13 8 7" xfId="1520"/>
    <cellStyle name="一般 13 8 8" xfId="1521"/>
    <cellStyle name="一般 13 9" xfId="1522"/>
    <cellStyle name="一般 13 9 2" xfId="1523"/>
    <cellStyle name="一般 13 9 3" xfId="1524"/>
    <cellStyle name="一般 13 9 4" xfId="1525"/>
    <cellStyle name="一般 13 9 5" xfId="1526"/>
    <cellStyle name="一般 13 9 6" xfId="1527"/>
    <cellStyle name="一般 13 9 7" xfId="1528"/>
    <cellStyle name="一般 13 9 8" xfId="1529"/>
    <cellStyle name="一般 130" xfId="1530"/>
    <cellStyle name="一般 130 2" xfId="1531"/>
    <cellStyle name="一般 130 3" xfId="1532"/>
    <cellStyle name="一般 130 4" xfId="1533"/>
    <cellStyle name="一般 130 5" xfId="1534"/>
    <cellStyle name="一般 130 6" xfId="1535"/>
    <cellStyle name="一般 130 7" xfId="1536"/>
    <cellStyle name="一般 130 8" xfId="1537"/>
    <cellStyle name="一般 131" xfId="1538"/>
    <cellStyle name="一般 131 2" xfId="1539"/>
    <cellStyle name="一般 131 3" xfId="1540"/>
    <cellStyle name="一般 131 4" xfId="1541"/>
    <cellStyle name="一般 131 5" xfId="1542"/>
    <cellStyle name="一般 131 6" xfId="1543"/>
    <cellStyle name="一般 131 7" xfId="1544"/>
    <cellStyle name="一般 131 8" xfId="1545"/>
    <cellStyle name="一般 132" xfId="1546"/>
    <cellStyle name="一般 132 2" xfId="1547"/>
    <cellStyle name="一般 132 3" xfId="1548"/>
    <cellStyle name="一般 132 4" xfId="1549"/>
    <cellStyle name="一般 132 5" xfId="1550"/>
    <cellStyle name="一般 132 6" xfId="1551"/>
    <cellStyle name="一般 132 7" xfId="1552"/>
    <cellStyle name="一般 132 8" xfId="1553"/>
    <cellStyle name="一般 133" xfId="1554"/>
    <cellStyle name="一般 133 2" xfId="1555"/>
    <cellStyle name="一般 133 3" xfId="1556"/>
    <cellStyle name="一般 133 4" xfId="1557"/>
    <cellStyle name="一般 133 5" xfId="1558"/>
    <cellStyle name="一般 133 6" xfId="1559"/>
    <cellStyle name="一般 133 7" xfId="1560"/>
    <cellStyle name="一般 133 8" xfId="1561"/>
    <cellStyle name="一般 134" xfId="1562"/>
    <cellStyle name="一般 134 2" xfId="1563"/>
    <cellStyle name="一般 134 3" xfId="1564"/>
    <cellStyle name="一般 134 4" xfId="1565"/>
    <cellStyle name="一般 134 5" xfId="1566"/>
    <cellStyle name="一般 134 6" xfId="1567"/>
    <cellStyle name="一般 134 7" xfId="1568"/>
    <cellStyle name="一般 134 8" xfId="1569"/>
    <cellStyle name="一般 135" xfId="1570"/>
    <cellStyle name="一般 135 2" xfId="1571"/>
    <cellStyle name="一般 135 3" xfId="1572"/>
    <cellStyle name="一般 135 4" xfId="1573"/>
    <cellStyle name="一般 135 5" xfId="1574"/>
    <cellStyle name="一般 135 6" xfId="1575"/>
    <cellStyle name="一般 135 7" xfId="1576"/>
    <cellStyle name="一般 135 8" xfId="1577"/>
    <cellStyle name="一般 136" xfId="1578"/>
    <cellStyle name="一般 136 2" xfId="1579"/>
    <cellStyle name="一般 136 3" xfId="1580"/>
    <cellStyle name="一般 136 4" xfId="1581"/>
    <cellStyle name="一般 136 5" xfId="1582"/>
    <cellStyle name="一般 136 6" xfId="1583"/>
    <cellStyle name="一般 136 7" xfId="1584"/>
    <cellStyle name="一般 136 8" xfId="1585"/>
    <cellStyle name="一般 137" xfId="1586"/>
    <cellStyle name="一般 137 2" xfId="1587"/>
    <cellStyle name="一般 137 3" xfId="1588"/>
    <cellStyle name="一般 137 4" xfId="1589"/>
    <cellStyle name="一般 137 5" xfId="1590"/>
    <cellStyle name="一般 137 6" xfId="1591"/>
    <cellStyle name="一般 137 7" xfId="1592"/>
    <cellStyle name="一般 137 8" xfId="1593"/>
    <cellStyle name="一般 138" xfId="1594"/>
    <cellStyle name="一般 138 2" xfId="1595"/>
    <cellStyle name="一般 138 3" xfId="1596"/>
    <cellStyle name="一般 138 4" xfId="1597"/>
    <cellStyle name="一般 138 5" xfId="1598"/>
    <cellStyle name="一般 138 6" xfId="1599"/>
    <cellStyle name="一般 138 7" xfId="1600"/>
    <cellStyle name="一般 138 8" xfId="1601"/>
    <cellStyle name="一般 139" xfId="1602"/>
    <cellStyle name="一般 139 2" xfId="1603"/>
    <cellStyle name="一般 139 3" xfId="1604"/>
    <cellStyle name="一般 139 4" xfId="1605"/>
    <cellStyle name="一般 139 5" xfId="1606"/>
    <cellStyle name="一般 139 6" xfId="1607"/>
    <cellStyle name="一般 139 7" xfId="1608"/>
    <cellStyle name="一般 139 8" xfId="1609"/>
    <cellStyle name="一般 14" xfId="1610"/>
    <cellStyle name="一般 14 10" xfId="1611"/>
    <cellStyle name="一般 14 10 2" xfId="1612"/>
    <cellStyle name="一般 14 10 3" xfId="1613"/>
    <cellStyle name="一般 14 10 4" xfId="1614"/>
    <cellStyle name="一般 14 10 5" xfId="1615"/>
    <cellStyle name="一般 14 10 6" xfId="1616"/>
    <cellStyle name="一般 14 10 7" xfId="1617"/>
    <cellStyle name="一般 14 10 8" xfId="1618"/>
    <cellStyle name="一般 14 11" xfId="1619"/>
    <cellStyle name="一般 14 11 2" xfId="1620"/>
    <cellStyle name="一般 14 11 3" xfId="1621"/>
    <cellStyle name="一般 14 11 4" xfId="1622"/>
    <cellStyle name="一般 14 11 5" xfId="1623"/>
    <cellStyle name="一般 14 11 6" xfId="1624"/>
    <cellStyle name="一般 14 11 7" xfId="1625"/>
    <cellStyle name="一般 14 11 8" xfId="1626"/>
    <cellStyle name="一般 14 12" xfId="1627"/>
    <cellStyle name="一般 14 12 2" xfId="1628"/>
    <cellStyle name="一般 14 12 3" xfId="1629"/>
    <cellStyle name="一般 14 12 4" xfId="1630"/>
    <cellStyle name="一般 14 12 5" xfId="1631"/>
    <cellStyle name="一般 14 12 6" xfId="1632"/>
    <cellStyle name="一般 14 12 7" xfId="1633"/>
    <cellStyle name="一般 14 12 8" xfId="1634"/>
    <cellStyle name="一般 14 13" xfId="1635"/>
    <cellStyle name="一般 14 13 2" xfId="1636"/>
    <cellStyle name="一般 14 13 3" xfId="1637"/>
    <cellStyle name="一般 14 13 4" xfId="1638"/>
    <cellStyle name="一般 14 13 5" xfId="1639"/>
    <cellStyle name="一般 14 13 6" xfId="1640"/>
    <cellStyle name="一般 14 13 7" xfId="1641"/>
    <cellStyle name="一般 14 13 8" xfId="1642"/>
    <cellStyle name="一般 14 14" xfId="1643"/>
    <cellStyle name="一般 14 14 2" xfId="1644"/>
    <cellStyle name="一般 14 14 3" xfId="1645"/>
    <cellStyle name="一般 14 14 4" xfId="1646"/>
    <cellStyle name="一般 14 14 5" xfId="1647"/>
    <cellStyle name="一般 14 14 6" xfId="1648"/>
    <cellStyle name="一般 14 14 7" xfId="1649"/>
    <cellStyle name="一般 14 14 8" xfId="1650"/>
    <cellStyle name="一般 14 15" xfId="1651"/>
    <cellStyle name="一般 14 15 2" xfId="1652"/>
    <cellStyle name="一般 14 15 3" xfId="1653"/>
    <cellStyle name="一般 14 15 4" xfId="1654"/>
    <cellStyle name="一般 14 15 5" xfId="1655"/>
    <cellStyle name="一般 14 15 6" xfId="1656"/>
    <cellStyle name="一般 14 15 7" xfId="1657"/>
    <cellStyle name="一般 14 15 8" xfId="1658"/>
    <cellStyle name="一般 14 16" xfId="1659"/>
    <cellStyle name="一般 14 16 2" xfId="1660"/>
    <cellStyle name="一般 14 16 3" xfId="1661"/>
    <cellStyle name="一般 14 16 4" xfId="1662"/>
    <cellStyle name="一般 14 16 5" xfId="1663"/>
    <cellStyle name="一般 14 16 6" xfId="1664"/>
    <cellStyle name="一般 14 16 7" xfId="1665"/>
    <cellStyle name="一般 14 16 8" xfId="1666"/>
    <cellStyle name="一般 14 17" xfId="1667"/>
    <cellStyle name="一般 14 17 2" xfId="1668"/>
    <cellStyle name="一般 14 17 3" xfId="1669"/>
    <cellStyle name="一般 14 17 4" xfId="1670"/>
    <cellStyle name="一般 14 17 5" xfId="1671"/>
    <cellStyle name="一般 14 17 6" xfId="1672"/>
    <cellStyle name="一般 14 17 7" xfId="1673"/>
    <cellStyle name="一般 14 17 8" xfId="1674"/>
    <cellStyle name="一般 14 18" xfId="1675"/>
    <cellStyle name="一般 14 18 2" xfId="1676"/>
    <cellStyle name="一般 14 18 3" xfId="1677"/>
    <cellStyle name="一般 14 18 4" xfId="1678"/>
    <cellStyle name="一般 14 18 5" xfId="1679"/>
    <cellStyle name="一般 14 18 6" xfId="1680"/>
    <cellStyle name="一般 14 18 7" xfId="1681"/>
    <cellStyle name="一般 14 18 8" xfId="1682"/>
    <cellStyle name="一般 14 19" xfId="1683"/>
    <cellStyle name="一般 14 19 2" xfId="1684"/>
    <cellStyle name="一般 14 19 3" xfId="1685"/>
    <cellStyle name="一般 14 19 4" xfId="1686"/>
    <cellStyle name="一般 14 19 5" xfId="1687"/>
    <cellStyle name="一般 14 19 6" xfId="1688"/>
    <cellStyle name="一般 14 19 7" xfId="1689"/>
    <cellStyle name="一般 14 19 8" xfId="1690"/>
    <cellStyle name="一般 14 2" xfId="1691"/>
    <cellStyle name="一般 14 2 2" xfId="1692"/>
    <cellStyle name="一般 14 2 3" xfId="1693"/>
    <cellStyle name="一般 14 2 4" xfId="1694"/>
    <cellStyle name="一般 14 2 5" xfId="1695"/>
    <cellStyle name="一般 14 2 6" xfId="1696"/>
    <cellStyle name="一般 14 2 7" xfId="1697"/>
    <cellStyle name="一般 14 2 8" xfId="1698"/>
    <cellStyle name="一般 14 20" xfId="1699"/>
    <cellStyle name="一般 14 20 2" xfId="1700"/>
    <cellStyle name="一般 14 20 3" xfId="1701"/>
    <cellStyle name="一般 14 20 4" xfId="1702"/>
    <cellStyle name="一般 14 20 5" xfId="1703"/>
    <cellStyle name="一般 14 20 6" xfId="1704"/>
    <cellStyle name="一般 14 20 7" xfId="1705"/>
    <cellStyle name="一般 14 20 8" xfId="1706"/>
    <cellStyle name="一般 14 21" xfId="1707"/>
    <cellStyle name="一般 14 21 2" xfId="1708"/>
    <cellStyle name="一般 14 21 3" xfId="1709"/>
    <cellStyle name="一般 14 21 4" xfId="1710"/>
    <cellStyle name="一般 14 21 5" xfId="1711"/>
    <cellStyle name="一般 14 21 6" xfId="1712"/>
    <cellStyle name="一般 14 21 7" xfId="1713"/>
    <cellStyle name="一般 14 21 8" xfId="1714"/>
    <cellStyle name="一般 14 22" xfId="1715"/>
    <cellStyle name="一般 14 22 2" xfId="1716"/>
    <cellStyle name="一般 14 22 3" xfId="1717"/>
    <cellStyle name="一般 14 22 4" xfId="1718"/>
    <cellStyle name="一般 14 22 5" xfId="1719"/>
    <cellStyle name="一般 14 22 6" xfId="1720"/>
    <cellStyle name="一般 14 22 7" xfId="1721"/>
    <cellStyle name="一般 14 22 8" xfId="1722"/>
    <cellStyle name="一般 14 23" xfId="1723"/>
    <cellStyle name="一般 14 23 2" xfId="1724"/>
    <cellStyle name="一般 14 23 3" xfId="1725"/>
    <cellStyle name="一般 14 23 4" xfId="1726"/>
    <cellStyle name="一般 14 23 5" xfId="1727"/>
    <cellStyle name="一般 14 23 6" xfId="1728"/>
    <cellStyle name="一般 14 23 7" xfId="1729"/>
    <cellStyle name="一般 14 23 8" xfId="1730"/>
    <cellStyle name="一般 14 24" xfId="1731"/>
    <cellStyle name="一般 14 24 2" xfId="1732"/>
    <cellStyle name="一般 14 24 3" xfId="1733"/>
    <cellStyle name="一般 14 24 4" xfId="1734"/>
    <cellStyle name="一般 14 24 5" xfId="1735"/>
    <cellStyle name="一般 14 24 6" xfId="1736"/>
    <cellStyle name="一般 14 24 7" xfId="1737"/>
    <cellStyle name="一般 14 24 8" xfId="1738"/>
    <cellStyle name="一般 14 25" xfId="1739"/>
    <cellStyle name="一般 14 25 2" xfId="1740"/>
    <cellStyle name="一般 14 25 3" xfId="1741"/>
    <cellStyle name="一般 14 25 4" xfId="1742"/>
    <cellStyle name="一般 14 25 5" xfId="1743"/>
    <cellStyle name="一般 14 25 6" xfId="1744"/>
    <cellStyle name="一般 14 25 7" xfId="1745"/>
    <cellStyle name="一般 14 25 8" xfId="1746"/>
    <cellStyle name="一般 14 26" xfId="1747"/>
    <cellStyle name="一般 14 26 2" xfId="1748"/>
    <cellStyle name="一般 14 26 3" xfId="1749"/>
    <cellStyle name="一般 14 26 4" xfId="1750"/>
    <cellStyle name="一般 14 26 5" xfId="1751"/>
    <cellStyle name="一般 14 26 6" xfId="1752"/>
    <cellStyle name="一般 14 26 7" xfId="1753"/>
    <cellStyle name="一般 14 26 8" xfId="1754"/>
    <cellStyle name="一般 14 27" xfId="1755"/>
    <cellStyle name="一般 14 27 2" xfId="1756"/>
    <cellStyle name="一般 14 27 3" xfId="1757"/>
    <cellStyle name="一般 14 27 4" xfId="1758"/>
    <cellStyle name="一般 14 27 5" xfId="1759"/>
    <cellStyle name="一般 14 27 6" xfId="1760"/>
    <cellStyle name="一般 14 27 7" xfId="1761"/>
    <cellStyle name="一般 14 27 8" xfId="1762"/>
    <cellStyle name="一般 14 28" xfId="1763"/>
    <cellStyle name="一般 14 28 2" xfId="1764"/>
    <cellStyle name="一般 14 28 3" xfId="1765"/>
    <cellStyle name="一般 14 28 4" xfId="1766"/>
    <cellStyle name="一般 14 28 5" xfId="1767"/>
    <cellStyle name="一般 14 28 6" xfId="1768"/>
    <cellStyle name="一般 14 28 7" xfId="1769"/>
    <cellStyle name="一般 14 28 8" xfId="1770"/>
    <cellStyle name="一般 14 29" xfId="1771"/>
    <cellStyle name="一般 14 29 2" xfId="1772"/>
    <cellStyle name="一般 14 29 3" xfId="1773"/>
    <cellStyle name="一般 14 29 4" xfId="1774"/>
    <cellStyle name="一般 14 29 5" xfId="1775"/>
    <cellStyle name="一般 14 29 6" xfId="1776"/>
    <cellStyle name="一般 14 29 7" xfId="1777"/>
    <cellStyle name="一般 14 29 8" xfId="1778"/>
    <cellStyle name="一般 14 3" xfId="1779"/>
    <cellStyle name="一般 14 3 2" xfId="1780"/>
    <cellStyle name="一般 14 3 3" xfId="1781"/>
    <cellStyle name="一般 14 3 4" xfId="1782"/>
    <cellStyle name="一般 14 3 5" xfId="1783"/>
    <cellStyle name="一般 14 3 6" xfId="1784"/>
    <cellStyle name="一般 14 3 7" xfId="1785"/>
    <cellStyle name="一般 14 3 8" xfId="1786"/>
    <cellStyle name="一般 14 30" xfId="1787"/>
    <cellStyle name="一般 14 30 2" xfId="1788"/>
    <cellStyle name="一般 14 30 3" xfId="1789"/>
    <cellStyle name="一般 14 30 4" xfId="1790"/>
    <cellStyle name="一般 14 30 5" xfId="1791"/>
    <cellStyle name="一般 14 30 6" xfId="1792"/>
    <cellStyle name="一般 14 30 7" xfId="1793"/>
    <cellStyle name="一般 14 30 8" xfId="1794"/>
    <cellStyle name="一般 14 31" xfId="1795"/>
    <cellStyle name="一般 14 31 2" xfId="1796"/>
    <cellStyle name="一般 14 31 3" xfId="1797"/>
    <cellStyle name="一般 14 31 4" xfId="1798"/>
    <cellStyle name="一般 14 31 5" xfId="1799"/>
    <cellStyle name="一般 14 31 6" xfId="1800"/>
    <cellStyle name="一般 14 31 7" xfId="1801"/>
    <cellStyle name="一般 14 31 8" xfId="1802"/>
    <cellStyle name="一般 14 32" xfId="1803"/>
    <cellStyle name="一般 14 32 2" xfId="1804"/>
    <cellStyle name="一般 14 32 3" xfId="1805"/>
    <cellStyle name="一般 14 32 4" xfId="1806"/>
    <cellStyle name="一般 14 32 5" xfId="1807"/>
    <cellStyle name="一般 14 32 6" xfId="1808"/>
    <cellStyle name="一般 14 32 7" xfId="1809"/>
    <cellStyle name="一般 14 32 8" xfId="1810"/>
    <cellStyle name="一般 14 33" xfId="1811"/>
    <cellStyle name="一般 14 33 2" xfId="1812"/>
    <cellStyle name="一般 14 33 3" xfId="1813"/>
    <cellStyle name="一般 14 33 4" xfId="1814"/>
    <cellStyle name="一般 14 33 5" xfId="1815"/>
    <cellStyle name="一般 14 33 6" xfId="1816"/>
    <cellStyle name="一般 14 33 7" xfId="1817"/>
    <cellStyle name="一般 14 33 8" xfId="1818"/>
    <cellStyle name="一般 14 34" xfId="1819"/>
    <cellStyle name="一般 14 34 2" xfId="1820"/>
    <cellStyle name="一般 14 34 3" xfId="1821"/>
    <cellStyle name="一般 14 34 4" xfId="1822"/>
    <cellStyle name="一般 14 34 5" xfId="1823"/>
    <cellStyle name="一般 14 34 6" xfId="1824"/>
    <cellStyle name="一般 14 34 7" xfId="1825"/>
    <cellStyle name="一般 14 34 8" xfId="1826"/>
    <cellStyle name="一般 14 35" xfId="1827"/>
    <cellStyle name="一般 14 35 2" xfId="1828"/>
    <cellStyle name="一般 14 35 3" xfId="1829"/>
    <cellStyle name="一般 14 35 4" xfId="1830"/>
    <cellStyle name="一般 14 35 5" xfId="1831"/>
    <cellStyle name="一般 14 35 6" xfId="1832"/>
    <cellStyle name="一般 14 35 7" xfId="1833"/>
    <cellStyle name="一般 14 35 8" xfId="1834"/>
    <cellStyle name="一般 14 36" xfId="1835"/>
    <cellStyle name="一般 14 37" xfId="1836"/>
    <cellStyle name="一般 14 38" xfId="1837"/>
    <cellStyle name="一般 14 39" xfId="1838"/>
    <cellStyle name="一般 14 4" xfId="1839"/>
    <cellStyle name="一般 14 4 2" xfId="1840"/>
    <cellStyle name="一般 14 4 3" xfId="1841"/>
    <cellStyle name="一般 14 4 4" xfId="1842"/>
    <cellStyle name="一般 14 4 5" xfId="1843"/>
    <cellStyle name="一般 14 4 6" xfId="1844"/>
    <cellStyle name="一般 14 4 7" xfId="1845"/>
    <cellStyle name="一般 14 4 8" xfId="1846"/>
    <cellStyle name="一般 14 40" xfId="1847"/>
    <cellStyle name="一般 14 41" xfId="1848"/>
    <cellStyle name="一般 14 42" xfId="1849"/>
    <cellStyle name="一般 14 43" xfId="1850"/>
    <cellStyle name="一般 14 44" xfId="1851"/>
    <cellStyle name="一般 14 45" xfId="14749"/>
    <cellStyle name="一般 14 5" xfId="1852"/>
    <cellStyle name="一般 14 5 2" xfId="1853"/>
    <cellStyle name="一般 14 5 3" xfId="1854"/>
    <cellStyle name="一般 14 5 4" xfId="1855"/>
    <cellStyle name="一般 14 5 5" xfId="1856"/>
    <cellStyle name="一般 14 5 6" xfId="1857"/>
    <cellStyle name="一般 14 5 7" xfId="1858"/>
    <cellStyle name="一般 14 5 8" xfId="1859"/>
    <cellStyle name="一般 14 6" xfId="1860"/>
    <cellStyle name="一般 14 6 2" xfId="1861"/>
    <cellStyle name="一般 14 6 3" xfId="1862"/>
    <cellStyle name="一般 14 6 4" xfId="1863"/>
    <cellStyle name="一般 14 6 5" xfId="1864"/>
    <cellStyle name="一般 14 6 6" xfId="1865"/>
    <cellStyle name="一般 14 6 7" xfId="1866"/>
    <cellStyle name="一般 14 6 8" xfId="1867"/>
    <cellStyle name="一般 14 7" xfId="1868"/>
    <cellStyle name="一般 14 7 2" xfId="1869"/>
    <cellStyle name="一般 14 7 3" xfId="1870"/>
    <cellStyle name="一般 14 7 4" xfId="1871"/>
    <cellStyle name="一般 14 7 5" xfId="1872"/>
    <cellStyle name="一般 14 7 6" xfId="1873"/>
    <cellStyle name="一般 14 7 7" xfId="1874"/>
    <cellStyle name="一般 14 7 8" xfId="1875"/>
    <cellStyle name="一般 14 8" xfId="1876"/>
    <cellStyle name="一般 14 8 2" xfId="1877"/>
    <cellStyle name="一般 14 8 3" xfId="1878"/>
    <cellStyle name="一般 14 8 4" xfId="1879"/>
    <cellStyle name="一般 14 8 5" xfId="1880"/>
    <cellStyle name="一般 14 8 6" xfId="1881"/>
    <cellStyle name="一般 14 8 7" xfId="1882"/>
    <cellStyle name="一般 14 8 8" xfId="1883"/>
    <cellStyle name="一般 14 9" xfId="1884"/>
    <cellStyle name="一般 14 9 2" xfId="1885"/>
    <cellStyle name="一般 14 9 3" xfId="1886"/>
    <cellStyle name="一般 14 9 4" xfId="1887"/>
    <cellStyle name="一般 14 9 5" xfId="1888"/>
    <cellStyle name="一般 14 9 6" xfId="1889"/>
    <cellStyle name="一般 14 9 7" xfId="1890"/>
    <cellStyle name="一般 14 9 8" xfId="1891"/>
    <cellStyle name="一般 140" xfId="1892"/>
    <cellStyle name="一般 140 2" xfId="1893"/>
    <cellStyle name="一般 140 3" xfId="1894"/>
    <cellStyle name="一般 140 4" xfId="1895"/>
    <cellStyle name="一般 140 5" xfId="1896"/>
    <cellStyle name="一般 140 6" xfId="1897"/>
    <cellStyle name="一般 140 7" xfId="1898"/>
    <cellStyle name="一般 140 8" xfId="1899"/>
    <cellStyle name="一般 141" xfId="1900"/>
    <cellStyle name="一般 141 2" xfId="1901"/>
    <cellStyle name="一般 141 3" xfId="1902"/>
    <cellStyle name="一般 141 4" xfId="1903"/>
    <cellStyle name="一般 141 5" xfId="1904"/>
    <cellStyle name="一般 141 6" xfId="1905"/>
    <cellStyle name="一般 141 7" xfId="1906"/>
    <cellStyle name="一般 141 8" xfId="1907"/>
    <cellStyle name="一般 142" xfId="1908"/>
    <cellStyle name="一般 142 2" xfId="1909"/>
    <cellStyle name="一般 142 3" xfId="1910"/>
    <cellStyle name="一般 142 4" xfId="1911"/>
    <cellStyle name="一般 142 5" xfId="1912"/>
    <cellStyle name="一般 142 6" xfId="1913"/>
    <cellStyle name="一般 142 7" xfId="1914"/>
    <cellStyle name="一般 142 8" xfId="1915"/>
    <cellStyle name="一般 143" xfId="1916"/>
    <cellStyle name="一般 143 2" xfId="1917"/>
    <cellStyle name="一般 143 3" xfId="1918"/>
    <cellStyle name="一般 143 4" xfId="1919"/>
    <cellStyle name="一般 143 5" xfId="1920"/>
    <cellStyle name="一般 143 6" xfId="1921"/>
    <cellStyle name="一般 143 7" xfId="1922"/>
    <cellStyle name="一般 143 8" xfId="1923"/>
    <cellStyle name="一般 144" xfId="1924"/>
    <cellStyle name="一般 144 2" xfId="1925"/>
    <cellStyle name="一般 144 3" xfId="1926"/>
    <cellStyle name="一般 144 4" xfId="1927"/>
    <cellStyle name="一般 144 5" xfId="1928"/>
    <cellStyle name="一般 144 6" xfId="1929"/>
    <cellStyle name="一般 144 7" xfId="1930"/>
    <cellStyle name="一般 144 8" xfId="1931"/>
    <cellStyle name="一般 145" xfId="1932"/>
    <cellStyle name="一般 145 2" xfId="1933"/>
    <cellStyle name="一般 145 3" xfId="1934"/>
    <cellStyle name="一般 145 4" xfId="1935"/>
    <cellStyle name="一般 145 5" xfId="1936"/>
    <cellStyle name="一般 145 6" xfId="1937"/>
    <cellStyle name="一般 145 7" xfId="1938"/>
    <cellStyle name="一般 145 8" xfId="1939"/>
    <cellStyle name="一般 146" xfId="1940"/>
    <cellStyle name="一般 146 2" xfId="1941"/>
    <cellStyle name="一般 146 3" xfId="1942"/>
    <cellStyle name="一般 146 4" xfId="1943"/>
    <cellStyle name="一般 146 5" xfId="1944"/>
    <cellStyle name="一般 146 6" xfId="1945"/>
    <cellStyle name="一般 146 7" xfId="1946"/>
    <cellStyle name="一般 146 8" xfId="1947"/>
    <cellStyle name="一般 147" xfId="1948"/>
    <cellStyle name="一般 147 2" xfId="1949"/>
    <cellStyle name="一般 147 3" xfId="1950"/>
    <cellStyle name="一般 147 4" xfId="1951"/>
    <cellStyle name="一般 147 5" xfId="1952"/>
    <cellStyle name="一般 147 6" xfId="1953"/>
    <cellStyle name="一般 147 7" xfId="1954"/>
    <cellStyle name="一般 147 8" xfId="1955"/>
    <cellStyle name="一般 148" xfId="1956"/>
    <cellStyle name="一般 148 2" xfId="1957"/>
    <cellStyle name="一般 148 3" xfId="1958"/>
    <cellStyle name="一般 148 4" xfId="1959"/>
    <cellStyle name="一般 148 5" xfId="1960"/>
    <cellStyle name="一般 148 6" xfId="1961"/>
    <cellStyle name="一般 148 7" xfId="1962"/>
    <cellStyle name="一般 148 8" xfId="1963"/>
    <cellStyle name="一般 149" xfId="1964"/>
    <cellStyle name="一般 149 2" xfId="1965"/>
    <cellStyle name="一般 149 3" xfId="1966"/>
    <cellStyle name="一般 149 4" xfId="1967"/>
    <cellStyle name="一般 149 5" xfId="1968"/>
    <cellStyle name="一般 149 6" xfId="1969"/>
    <cellStyle name="一般 149 7" xfId="1970"/>
    <cellStyle name="一般 149 8" xfId="1971"/>
    <cellStyle name="一般 15" xfId="1972"/>
    <cellStyle name="一般 15 10" xfId="1973"/>
    <cellStyle name="一般 15 10 2" xfId="1974"/>
    <cellStyle name="一般 15 10 3" xfId="1975"/>
    <cellStyle name="一般 15 10 4" xfId="1976"/>
    <cellStyle name="一般 15 10 5" xfId="1977"/>
    <cellStyle name="一般 15 10 6" xfId="1978"/>
    <cellStyle name="一般 15 10 7" xfId="1979"/>
    <cellStyle name="一般 15 10 8" xfId="1980"/>
    <cellStyle name="一般 15 11" xfId="1981"/>
    <cellStyle name="一般 15 11 2" xfId="1982"/>
    <cellStyle name="一般 15 11 3" xfId="1983"/>
    <cellStyle name="一般 15 11 4" xfId="1984"/>
    <cellStyle name="一般 15 11 5" xfId="1985"/>
    <cellStyle name="一般 15 11 6" xfId="1986"/>
    <cellStyle name="一般 15 11 7" xfId="1987"/>
    <cellStyle name="一般 15 11 8" xfId="1988"/>
    <cellStyle name="一般 15 12" xfId="1989"/>
    <cellStyle name="一般 15 12 2" xfId="1990"/>
    <cellStyle name="一般 15 12 3" xfId="1991"/>
    <cellStyle name="一般 15 12 4" xfId="1992"/>
    <cellStyle name="一般 15 12 5" xfId="1993"/>
    <cellStyle name="一般 15 12 6" xfId="1994"/>
    <cellStyle name="一般 15 12 7" xfId="1995"/>
    <cellStyle name="一般 15 12 8" xfId="1996"/>
    <cellStyle name="一般 15 13" xfId="1997"/>
    <cellStyle name="一般 15 13 2" xfId="1998"/>
    <cellStyle name="一般 15 13 3" xfId="1999"/>
    <cellStyle name="一般 15 13 4" xfId="2000"/>
    <cellStyle name="一般 15 13 5" xfId="2001"/>
    <cellStyle name="一般 15 13 6" xfId="2002"/>
    <cellStyle name="一般 15 13 7" xfId="2003"/>
    <cellStyle name="一般 15 13 8" xfId="2004"/>
    <cellStyle name="一般 15 14" xfId="2005"/>
    <cellStyle name="一般 15 14 2" xfId="2006"/>
    <cellStyle name="一般 15 14 3" xfId="2007"/>
    <cellStyle name="一般 15 14 4" xfId="2008"/>
    <cellStyle name="一般 15 14 5" xfId="2009"/>
    <cellStyle name="一般 15 14 6" xfId="2010"/>
    <cellStyle name="一般 15 14 7" xfId="2011"/>
    <cellStyle name="一般 15 14 8" xfId="2012"/>
    <cellStyle name="一般 15 15" xfId="2013"/>
    <cellStyle name="一般 15 15 2" xfId="2014"/>
    <cellStyle name="一般 15 15 3" xfId="2015"/>
    <cellStyle name="一般 15 15 4" xfId="2016"/>
    <cellStyle name="一般 15 15 5" xfId="2017"/>
    <cellStyle name="一般 15 15 6" xfId="2018"/>
    <cellStyle name="一般 15 15 7" xfId="2019"/>
    <cellStyle name="一般 15 15 8" xfId="2020"/>
    <cellStyle name="一般 15 16" xfId="2021"/>
    <cellStyle name="一般 15 16 2" xfId="2022"/>
    <cellStyle name="一般 15 16 3" xfId="2023"/>
    <cellStyle name="一般 15 16 4" xfId="2024"/>
    <cellStyle name="一般 15 16 5" xfId="2025"/>
    <cellStyle name="一般 15 16 6" xfId="2026"/>
    <cellStyle name="一般 15 16 7" xfId="2027"/>
    <cellStyle name="一般 15 16 8" xfId="2028"/>
    <cellStyle name="一般 15 17" xfId="2029"/>
    <cellStyle name="一般 15 17 2" xfId="2030"/>
    <cellStyle name="一般 15 17 3" xfId="2031"/>
    <cellStyle name="一般 15 17 4" xfId="2032"/>
    <cellStyle name="一般 15 17 5" xfId="2033"/>
    <cellStyle name="一般 15 17 6" xfId="2034"/>
    <cellStyle name="一般 15 17 7" xfId="2035"/>
    <cellStyle name="一般 15 17 8" xfId="2036"/>
    <cellStyle name="一般 15 18" xfId="2037"/>
    <cellStyle name="一般 15 18 2" xfId="2038"/>
    <cellStyle name="一般 15 18 3" xfId="2039"/>
    <cellStyle name="一般 15 18 4" xfId="2040"/>
    <cellStyle name="一般 15 18 5" xfId="2041"/>
    <cellStyle name="一般 15 18 6" xfId="2042"/>
    <cellStyle name="一般 15 18 7" xfId="2043"/>
    <cellStyle name="一般 15 18 8" xfId="2044"/>
    <cellStyle name="一般 15 19" xfId="2045"/>
    <cellStyle name="一般 15 19 2" xfId="2046"/>
    <cellStyle name="一般 15 19 3" xfId="2047"/>
    <cellStyle name="一般 15 19 4" xfId="2048"/>
    <cellStyle name="一般 15 19 5" xfId="2049"/>
    <cellStyle name="一般 15 19 6" xfId="2050"/>
    <cellStyle name="一般 15 19 7" xfId="2051"/>
    <cellStyle name="一般 15 19 8" xfId="2052"/>
    <cellStyle name="一般 15 2" xfId="2053"/>
    <cellStyle name="一般 15 2 2" xfId="2054"/>
    <cellStyle name="一般 15 2 3" xfId="2055"/>
    <cellStyle name="一般 15 2 4" xfId="2056"/>
    <cellStyle name="一般 15 2 5" xfId="2057"/>
    <cellStyle name="一般 15 2 6" xfId="2058"/>
    <cellStyle name="一般 15 2 7" xfId="2059"/>
    <cellStyle name="一般 15 2 8" xfId="2060"/>
    <cellStyle name="一般 15 20" xfId="2061"/>
    <cellStyle name="一般 15 20 2" xfId="2062"/>
    <cellStyle name="一般 15 20 3" xfId="2063"/>
    <cellStyle name="一般 15 20 4" xfId="2064"/>
    <cellStyle name="一般 15 20 5" xfId="2065"/>
    <cellStyle name="一般 15 20 6" xfId="2066"/>
    <cellStyle name="一般 15 20 7" xfId="2067"/>
    <cellStyle name="一般 15 20 8" xfId="2068"/>
    <cellStyle name="一般 15 21" xfId="2069"/>
    <cellStyle name="一般 15 21 2" xfId="2070"/>
    <cellStyle name="一般 15 21 3" xfId="2071"/>
    <cellStyle name="一般 15 21 4" xfId="2072"/>
    <cellStyle name="一般 15 21 5" xfId="2073"/>
    <cellStyle name="一般 15 21 6" xfId="2074"/>
    <cellStyle name="一般 15 21 7" xfId="2075"/>
    <cellStyle name="一般 15 21 8" xfId="2076"/>
    <cellStyle name="一般 15 22" xfId="2077"/>
    <cellStyle name="一般 15 22 2" xfId="2078"/>
    <cellStyle name="一般 15 22 3" xfId="2079"/>
    <cellStyle name="一般 15 22 4" xfId="2080"/>
    <cellStyle name="一般 15 22 5" xfId="2081"/>
    <cellStyle name="一般 15 22 6" xfId="2082"/>
    <cellStyle name="一般 15 22 7" xfId="2083"/>
    <cellStyle name="一般 15 22 8" xfId="2084"/>
    <cellStyle name="一般 15 23" xfId="2085"/>
    <cellStyle name="一般 15 23 2" xfId="2086"/>
    <cellStyle name="一般 15 23 3" xfId="2087"/>
    <cellStyle name="一般 15 23 4" xfId="2088"/>
    <cellStyle name="一般 15 23 5" xfId="2089"/>
    <cellStyle name="一般 15 23 6" xfId="2090"/>
    <cellStyle name="一般 15 23 7" xfId="2091"/>
    <cellStyle name="一般 15 23 8" xfId="2092"/>
    <cellStyle name="一般 15 24" xfId="2093"/>
    <cellStyle name="一般 15 24 2" xfId="2094"/>
    <cellStyle name="一般 15 24 3" xfId="2095"/>
    <cellStyle name="一般 15 24 4" xfId="2096"/>
    <cellStyle name="一般 15 24 5" xfId="2097"/>
    <cellStyle name="一般 15 24 6" xfId="2098"/>
    <cellStyle name="一般 15 24 7" xfId="2099"/>
    <cellStyle name="一般 15 24 8" xfId="2100"/>
    <cellStyle name="一般 15 25" xfId="2101"/>
    <cellStyle name="一般 15 25 2" xfId="2102"/>
    <cellStyle name="一般 15 25 3" xfId="2103"/>
    <cellStyle name="一般 15 25 4" xfId="2104"/>
    <cellStyle name="一般 15 25 5" xfId="2105"/>
    <cellStyle name="一般 15 25 6" xfId="2106"/>
    <cellStyle name="一般 15 25 7" xfId="2107"/>
    <cellStyle name="一般 15 25 8" xfId="2108"/>
    <cellStyle name="一般 15 26" xfId="2109"/>
    <cellStyle name="一般 15 26 2" xfId="2110"/>
    <cellStyle name="一般 15 26 3" xfId="2111"/>
    <cellStyle name="一般 15 26 4" xfId="2112"/>
    <cellStyle name="一般 15 26 5" xfId="2113"/>
    <cellStyle name="一般 15 26 6" xfId="2114"/>
    <cellStyle name="一般 15 26 7" xfId="2115"/>
    <cellStyle name="一般 15 26 8" xfId="2116"/>
    <cellStyle name="一般 15 27" xfId="2117"/>
    <cellStyle name="一般 15 27 2" xfId="2118"/>
    <cellStyle name="一般 15 27 3" xfId="2119"/>
    <cellStyle name="一般 15 27 4" xfId="2120"/>
    <cellStyle name="一般 15 27 5" xfId="2121"/>
    <cellStyle name="一般 15 27 6" xfId="2122"/>
    <cellStyle name="一般 15 27 7" xfId="2123"/>
    <cellStyle name="一般 15 27 8" xfId="2124"/>
    <cellStyle name="一般 15 28" xfId="2125"/>
    <cellStyle name="一般 15 28 2" xfId="2126"/>
    <cellStyle name="一般 15 28 3" xfId="2127"/>
    <cellStyle name="一般 15 28 4" xfId="2128"/>
    <cellStyle name="一般 15 28 5" xfId="2129"/>
    <cellStyle name="一般 15 28 6" xfId="2130"/>
    <cellStyle name="一般 15 28 7" xfId="2131"/>
    <cellStyle name="一般 15 28 8" xfId="2132"/>
    <cellStyle name="一般 15 29" xfId="2133"/>
    <cellStyle name="一般 15 29 2" xfId="2134"/>
    <cellStyle name="一般 15 29 3" xfId="2135"/>
    <cellStyle name="一般 15 29 4" xfId="2136"/>
    <cellStyle name="一般 15 29 5" xfId="2137"/>
    <cellStyle name="一般 15 29 6" xfId="2138"/>
    <cellStyle name="一般 15 29 7" xfId="2139"/>
    <cellStyle name="一般 15 29 8" xfId="2140"/>
    <cellStyle name="一般 15 3" xfId="2141"/>
    <cellStyle name="一般 15 3 2" xfId="2142"/>
    <cellStyle name="一般 15 3 3" xfId="2143"/>
    <cellStyle name="一般 15 3 4" xfId="2144"/>
    <cellStyle name="一般 15 3 5" xfId="2145"/>
    <cellStyle name="一般 15 3 6" xfId="2146"/>
    <cellStyle name="一般 15 3 7" xfId="2147"/>
    <cellStyle name="一般 15 3 8" xfId="2148"/>
    <cellStyle name="一般 15 30" xfId="2149"/>
    <cellStyle name="一般 15 30 2" xfId="2150"/>
    <cellStyle name="一般 15 30 3" xfId="2151"/>
    <cellStyle name="一般 15 30 4" xfId="2152"/>
    <cellStyle name="一般 15 30 5" xfId="2153"/>
    <cellStyle name="一般 15 30 6" xfId="2154"/>
    <cellStyle name="一般 15 30 7" xfId="2155"/>
    <cellStyle name="一般 15 30 8" xfId="2156"/>
    <cellStyle name="一般 15 31" xfId="2157"/>
    <cellStyle name="一般 15 31 2" xfId="2158"/>
    <cellStyle name="一般 15 31 3" xfId="2159"/>
    <cellStyle name="一般 15 31 4" xfId="2160"/>
    <cellStyle name="一般 15 31 5" xfId="2161"/>
    <cellStyle name="一般 15 31 6" xfId="2162"/>
    <cellStyle name="一般 15 31 7" xfId="2163"/>
    <cellStyle name="一般 15 31 8" xfId="2164"/>
    <cellStyle name="一般 15 32" xfId="2165"/>
    <cellStyle name="一般 15 32 2" xfId="2166"/>
    <cellStyle name="一般 15 32 3" xfId="2167"/>
    <cellStyle name="一般 15 32 4" xfId="2168"/>
    <cellStyle name="一般 15 32 5" xfId="2169"/>
    <cellStyle name="一般 15 32 6" xfId="2170"/>
    <cellStyle name="一般 15 32 7" xfId="2171"/>
    <cellStyle name="一般 15 32 8" xfId="2172"/>
    <cellStyle name="一般 15 33" xfId="2173"/>
    <cellStyle name="一般 15 33 2" xfId="2174"/>
    <cellStyle name="一般 15 33 3" xfId="2175"/>
    <cellStyle name="一般 15 33 4" xfId="2176"/>
    <cellStyle name="一般 15 33 5" xfId="2177"/>
    <cellStyle name="一般 15 33 6" xfId="2178"/>
    <cellStyle name="一般 15 33 7" xfId="2179"/>
    <cellStyle name="一般 15 33 8" xfId="2180"/>
    <cellStyle name="一般 15 34" xfId="2181"/>
    <cellStyle name="一般 15 34 2" xfId="2182"/>
    <cellStyle name="一般 15 34 3" xfId="2183"/>
    <cellStyle name="一般 15 34 4" xfId="2184"/>
    <cellStyle name="一般 15 34 5" xfId="2185"/>
    <cellStyle name="一般 15 34 6" xfId="2186"/>
    <cellStyle name="一般 15 34 7" xfId="2187"/>
    <cellStyle name="一般 15 34 8" xfId="2188"/>
    <cellStyle name="一般 15 35" xfId="2189"/>
    <cellStyle name="一般 15 35 2" xfId="2190"/>
    <cellStyle name="一般 15 35 3" xfId="2191"/>
    <cellStyle name="一般 15 35 4" xfId="2192"/>
    <cellStyle name="一般 15 35 5" xfId="2193"/>
    <cellStyle name="一般 15 35 6" xfId="2194"/>
    <cellStyle name="一般 15 35 7" xfId="2195"/>
    <cellStyle name="一般 15 35 8" xfId="2196"/>
    <cellStyle name="一般 15 36" xfId="2197"/>
    <cellStyle name="一般 15 37" xfId="2198"/>
    <cellStyle name="一般 15 38" xfId="2199"/>
    <cellStyle name="一般 15 39" xfId="2200"/>
    <cellStyle name="一般 15 4" xfId="2201"/>
    <cellStyle name="一般 15 4 2" xfId="2202"/>
    <cellStyle name="一般 15 4 3" xfId="2203"/>
    <cellStyle name="一般 15 4 4" xfId="2204"/>
    <cellStyle name="一般 15 4 5" xfId="2205"/>
    <cellStyle name="一般 15 4 6" xfId="2206"/>
    <cellStyle name="一般 15 4 7" xfId="2207"/>
    <cellStyle name="一般 15 4 8" xfId="2208"/>
    <cellStyle name="一般 15 40" xfId="2209"/>
    <cellStyle name="一般 15 41" xfId="2210"/>
    <cellStyle name="一般 15 42" xfId="2211"/>
    <cellStyle name="一般 15 43" xfId="14750"/>
    <cellStyle name="一般 15 5" xfId="2212"/>
    <cellStyle name="一般 15 5 2" xfId="2213"/>
    <cellStyle name="一般 15 5 3" xfId="2214"/>
    <cellStyle name="一般 15 5 4" xfId="2215"/>
    <cellStyle name="一般 15 5 5" xfId="2216"/>
    <cellStyle name="一般 15 5 6" xfId="2217"/>
    <cellStyle name="一般 15 5 7" xfId="2218"/>
    <cellStyle name="一般 15 5 8" xfId="2219"/>
    <cellStyle name="一般 15 6" xfId="2220"/>
    <cellStyle name="一般 15 6 2" xfId="2221"/>
    <cellStyle name="一般 15 6 3" xfId="2222"/>
    <cellStyle name="一般 15 6 4" xfId="2223"/>
    <cellStyle name="一般 15 6 5" xfId="2224"/>
    <cellStyle name="一般 15 6 6" xfId="2225"/>
    <cellStyle name="一般 15 6 7" xfId="2226"/>
    <cellStyle name="一般 15 6 8" xfId="2227"/>
    <cellStyle name="一般 15 7" xfId="2228"/>
    <cellStyle name="一般 15 7 2" xfId="2229"/>
    <cellStyle name="一般 15 7 3" xfId="2230"/>
    <cellStyle name="一般 15 7 4" xfId="2231"/>
    <cellStyle name="一般 15 7 5" xfId="2232"/>
    <cellStyle name="一般 15 7 6" xfId="2233"/>
    <cellStyle name="一般 15 7 7" xfId="2234"/>
    <cellStyle name="一般 15 7 8" xfId="2235"/>
    <cellStyle name="一般 15 8" xfId="2236"/>
    <cellStyle name="一般 15 8 2" xfId="2237"/>
    <cellStyle name="一般 15 8 3" xfId="2238"/>
    <cellStyle name="一般 15 8 4" xfId="2239"/>
    <cellStyle name="一般 15 8 5" xfId="2240"/>
    <cellStyle name="一般 15 8 6" xfId="2241"/>
    <cellStyle name="一般 15 8 7" xfId="2242"/>
    <cellStyle name="一般 15 8 8" xfId="2243"/>
    <cellStyle name="一般 15 9" xfId="2244"/>
    <cellStyle name="一般 15 9 2" xfId="2245"/>
    <cellStyle name="一般 15 9 3" xfId="2246"/>
    <cellStyle name="一般 15 9 4" xfId="2247"/>
    <cellStyle name="一般 15 9 5" xfId="2248"/>
    <cellStyle name="一般 15 9 6" xfId="2249"/>
    <cellStyle name="一般 15 9 7" xfId="2250"/>
    <cellStyle name="一般 15 9 8" xfId="2251"/>
    <cellStyle name="一般 150" xfId="2252"/>
    <cellStyle name="一般 150 2" xfId="2253"/>
    <cellStyle name="一般 150 3" xfId="2254"/>
    <cellStyle name="一般 150 4" xfId="2255"/>
    <cellStyle name="一般 150 5" xfId="2256"/>
    <cellStyle name="一般 150 6" xfId="2257"/>
    <cellStyle name="一般 150 7" xfId="2258"/>
    <cellStyle name="一般 150 8" xfId="2259"/>
    <cellStyle name="一般 151" xfId="2260"/>
    <cellStyle name="一般 151 2" xfId="2261"/>
    <cellStyle name="一般 151 3" xfId="2262"/>
    <cellStyle name="一般 151 4" xfId="2263"/>
    <cellStyle name="一般 151 5" xfId="2264"/>
    <cellStyle name="一般 151 6" xfId="2265"/>
    <cellStyle name="一般 151 7" xfId="2266"/>
    <cellStyle name="一般 151 8" xfId="2267"/>
    <cellStyle name="一般 152" xfId="2268"/>
    <cellStyle name="一般 152 2" xfId="2269"/>
    <cellStyle name="一般 152 3" xfId="2270"/>
    <cellStyle name="一般 152 4" xfId="2271"/>
    <cellStyle name="一般 152 5" xfId="2272"/>
    <cellStyle name="一般 152 6" xfId="2273"/>
    <cellStyle name="一般 152 7" xfId="2274"/>
    <cellStyle name="一般 152 8" xfId="2275"/>
    <cellStyle name="一般 153" xfId="2276"/>
    <cellStyle name="一般 153 2" xfId="2277"/>
    <cellStyle name="一般 153 3" xfId="2278"/>
    <cellStyle name="一般 153 4" xfId="2279"/>
    <cellStyle name="一般 153 5" xfId="2280"/>
    <cellStyle name="一般 153 6" xfId="2281"/>
    <cellStyle name="一般 153 7" xfId="2282"/>
    <cellStyle name="一般 153 8" xfId="2283"/>
    <cellStyle name="一般 154" xfId="2284"/>
    <cellStyle name="一般 154 2" xfId="2285"/>
    <cellStyle name="一般 154 3" xfId="2286"/>
    <cellStyle name="一般 154 4" xfId="2287"/>
    <cellStyle name="一般 154 5" xfId="2288"/>
    <cellStyle name="一般 154 6" xfId="2289"/>
    <cellStyle name="一般 154 7" xfId="2290"/>
    <cellStyle name="一般 154 8" xfId="2291"/>
    <cellStyle name="一般 155" xfId="2292"/>
    <cellStyle name="一般 155 2" xfId="2293"/>
    <cellStyle name="一般 155 3" xfId="2294"/>
    <cellStyle name="一般 155 4" xfId="2295"/>
    <cellStyle name="一般 155 5" xfId="2296"/>
    <cellStyle name="一般 155 6" xfId="2297"/>
    <cellStyle name="一般 155 7" xfId="2298"/>
    <cellStyle name="一般 155 8" xfId="2299"/>
    <cellStyle name="一般 156" xfId="2300"/>
    <cellStyle name="一般 156 2" xfId="2301"/>
    <cellStyle name="一般 156 3" xfId="2302"/>
    <cellStyle name="一般 156 4" xfId="2303"/>
    <cellStyle name="一般 156 5" xfId="2304"/>
    <cellStyle name="一般 156 6" xfId="2305"/>
    <cellStyle name="一般 156 7" xfId="2306"/>
    <cellStyle name="一般 156 8" xfId="2307"/>
    <cellStyle name="一般 157" xfId="2308"/>
    <cellStyle name="一般 157 2" xfId="2309"/>
    <cellStyle name="一般 157 3" xfId="2310"/>
    <cellStyle name="一般 157 4" xfId="2311"/>
    <cellStyle name="一般 157 5" xfId="2312"/>
    <cellStyle name="一般 157 6" xfId="2313"/>
    <cellStyle name="一般 157 7" xfId="2314"/>
    <cellStyle name="一般 157 8" xfId="2315"/>
    <cellStyle name="一般 158" xfId="2316"/>
    <cellStyle name="一般 158 2" xfId="2317"/>
    <cellStyle name="一般 158 3" xfId="2318"/>
    <cellStyle name="一般 158 4" xfId="2319"/>
    <cellStyle name="一般 158 5" xfId="2320"/>
    <cellStyle name="一般 158 6" xfId="2321"/>
    <cellStyle name="一般 158 7" xfId="2322"/>
    <cellStyle name="一般 158 8" xfId="2323"/>
    <cellStyle name="一般 159" xfId="2324"/>
    <cellStyle name="一般 159 2" xfId="2325"/>
    <cellStyle name="一般 159 3" xfId="2326"/>
    <cellStyle name="一般 159 4" xfId="2327"/>
    <cellStyle name="一般 159 5" xfId="2328"/>
    <cellStyle name="一般 159 6" xfId="2329"/>
    <cellStyle name="一般 159 7" xfId="2330"/>
    <cellStyle name="一般 159 8" xfId="2331"/>
    <cellStyle name="一般 16" xfId="2332"/>
    <cellStyle name="一般 16 10" xfId="2333"/>
    <cellStyle name="一般 16 10 2" xfId="2334"/>
    <cellStyle name="一般 16 10 3" xfId="2335"/>
    <cellStyle name="一般 16 10 4" xfId="2336"/>
    <cellStyle name="一般 16 10 5" xfId="2337"/>
    <cellStyle name="一般 16 10 6" xfId="2338"/>
    <cellStyle name="一般 16 10 7" xfId="2339"/>
    <cellStyle name="一般 16 10 8" xfId="2340"/>
    <cellStyle name="一般 16 11" xfId="2341"/>
    <cellStyle name="一般 16 11 2" xfId="2342"/>
    <cellStyle name="一般 16 11 3" xfId="2343"/>
    <cellStyle name="一般 16 11 4" xfId="2344"/>
    <cellStyle name="一般 16 11 5" xfId="2345"/>
    <cellStyle name="一般 16 11 6" xfId="2346"/>
    <cellStyle name="一般 16 11 7" xfId="2347"/>
    <cellStyle name="一般 16 11 8" xfId="2348"/>
    <cellStyle name="一般 16 12" xfId="2349"/>
    <cellStyle name="一般 16 12 2" xfId="2350"/>
    <cellStyle name="一般 16 12 3" xfId="2351"/>
    <cellStyle name="一般 16 12 4" xfId="2352"/>
    <cellStyle name="一般 16 12 5" xfId="2353"/>
    <cellStyle name="一般 16 12 6" xfId="2354"/>
    <cellStyle name="一般 16 12 7" xfId="2355"/>
    <cellStyle name="一般 16 12 8" xfId="2356"/>
    <cellStyle name="一般 16 13" xfId="2357"/>
    <cellStyle name="一般 16 13 2" xfId="2358"/>
    <cellStyle name="一般 16 13 3" xfId="2359"/>
    <cellStyle name="一般 16 13 4" xfId="2360"/>
    <cellStyle name="一般 16 13 5" xfId="2361"/>
    <cellStyle name="一般 16 13 6" xfId="2362"/>
    <cellStyle name="一般 16 13 7" xfId="2363"/>
    <cellStyle name="一般 16 13 8" xfId="2364"/>
    <cellStyle name="一般 16 14" xfId="2365"/>
    <cellStyle name="一般 16 14 2" xfId="2366"/>
    <cellStyle name="一般 16 14 3" xfId="2367"/>
    <cellStyle name="一般 16 14 4" xfId="2368"/>
    <cellStyle name="一般 16 14 5" xfId="2369"/>
    <cellStyle name="一般 16 14 6" xfId="2370"/>
    <cellStyle name="一般 16 14 7" xfId="2371"/>
    <cellStyle name="一般 16 14 8" xfId="2372"/>
    <cellStyle name="一般 16 15" xfId="2373"/>
    <cellStyle name="一般 16 15 2" xfId="2374"/>
    <cellStyle name="一般 16 15 3" xfId="2375"/>
    <cellStyle name="一般 16 15 4" xfId="2376"/>
    <cellStyle name="一般 16 15 5" xfId="2377"/>
    <cellStyle name="一般 16 15 6" xfId="2378"/>
    <cellStyle name="一般 16 15 7" xfId="2379"/>
    <cellStyle name="一般 16 15 8" xfId="2380"/>
    <cellStyle name="一般 16 16" xfId="2381"/>
    <cellStyle name="一般 16 16 2" xfId="2382"/>
    <cellStyle name="一般 16 16 3" xfId="2383"/>
    <cellStyle name="一般 16 16 4" xfId="2384"/>
    <cellStyle name="一般 16 16 5" xfId="2385"/>
    <cellStyle name="一般 16 16 6" xfId="2386"/>
    <cellStyle name="一般 16 16 7" xfId="2387"/>
    <cellStyle name="一般 16 16 8" xfId="2388"/>
    <cellStyle name="一般 16 17" xfId="2389"/>
    <cellStyle name="一般 16 17 2" xfId="2390"/>
    <cellStyle name="一般 16 17 3" xfId="2391"/>
    <cellStyle name="一般 16 17 4" xfId="2392"/>
    <cellStyle name="一般 16 17 5" xfId="2393"/>
    <cellStyle name="一般 16 17 6" xfId="2394"/>
    <cellStyle name="一般 16 17 7" xfId="2395"/>
    <cellStyle name="一般 16 17 8" xfId="2396"/>
    <cellStyle name="一般 16 18" xfId="2397"/>
    <cellStyle name="一般 16 18 2" xfId="2398"/>
    <cellStyle name="一般 16 18 3" xfId="2399"/>
    <cellStyle name="一般 16 18 4" xfId="2400"/>
    <cellStyle name="一般 16 18 5" xfId="2401"/>
    <cellStyle name="一般 16 18 6" xfId="2402"/>
    <cellStyle name="一般 16 18 7" xfId="2403"/>
    <cellStyle name="一般 16 18 8" xfId="2404"/>
    <cellStyle name="一般 16 19" xfId="2405"/>
    <cellStyle name="一般 16 19 2" xfId="2406"/>
    <cellStyle name="一般 16 19 3" xfId="2407"/>
    <cellStyle name="一般 16 19 4" xfId="2408"/>
    <cellStyle name="一般 16 19 5" xfId="2409"/>
    <cellStyle name="一般 16 19 6" xfId="2410"/>
    <cellStyle name="一般 16 19 7" xfId="2411"/>
    <cellStyle name="一般 16 19 8" xfId="2412"/>
    <cellStyle name="一般 16 2" xfId="2413"/>
    <cellStyle name="一般 16 2 2" xfId="2414"/>
    <cellStyle name="一般 16 2 3" xfId="2415"/>
    <cellStyle name="一般 16 2 4" xfId="2416"/>
    <cellStyle name="一般 16 2 5" xfId="2417"/>
    <cellStyle name="一般 16 2 6" xfId="2418"/>
    <cellStyle name="一般 16 2 7" xfId="2419"/>
    <cellStyle name="一般 16 2 8" xfId="2420"/>
    <cellStyle name="一般 16 20" xfId="2421"/>
    <cellStyle name="一般 16 20 2" xfId="2422"/>
    <cellStyle name="一般 16 20 3" xfId="2423"/>
    <cellStyle name="一般 16 20 4" xfId="2424"/>
    <cellStyle name="一般 16 20 5" xfId="2425"/>
    <cellStyle name="一般 16 20 6" xfId="2426"/>
    <cellStyle name="一般 16 20 7" xfId="2427"/>
    <cellStyle name="一般 16 20 8" xfId="2428"/>
    <cellStyle name="一般 16 21" xfId="2429"/>
    <cellStyle name="一般 16 21 2" xfId="2430"/>
    <cellStyle name="一般 16 21 3" xfId="2431"/>
    <cellStyle name="一般 16 21 4" xfId="2432"/>
    <cellStyle name="一般 16 21 5" xfId="2433"/>
    <cellStyle name="一般 16 21 6" xfId="2434"/>
    <cellStyle name="一般 16 21 7" xfId="2435"/>
    <cellStyle name="一般 16 21 8" xfId="2436"/>
    <cellStyle name="一般 16 22" xfId="2437"/>
    <cellStyle name="一般 16 22 2" xfId="2438"/>
    <cellStyle name="一般 16 22 3" xfId="2439"/>
    <cellStyle name="一般 16 22 4" xfId="2440"/>
    <cellStyle name="一般 16 22 5" xfId="2441"/>
    <cellStyle name="一般 16 22 6" xfId="2442"/>
    <cellStyle name="一般 16 22 7" xfId="2443"/>
    <cellStyle name="一般 16 22 8" xfId="2444"/>
    <cellStyle name="一般 16 23" xfId="2445"/>
    <cellStyle name="一般 16 23 2" xfId="2446"/>
    <cellStyle name="一般 16 23 3" xfId="2447"/>
    <cellStyle name="一般 16 23 4" xfId="2448"/>
    <cellStyle name="一般 16 23 5" xfId="2449"/>
    <cellStyle name="一般 16 23 6" xfId="2450"/>
    <cellStyle name="一般 16 23 7" xfId="2451"/>
    <cellStyle name="一般 16 23 8" xfId="2452"/>
    <cellStyle name="一般 16 24" xfId="2453"/>
    <cellStyle name="一般 16 24 2" xfId="2454"/>
    <cellStyle name="一般 16 24 3" xfId="2455"/>
    <cellStyle name="一般 16 24 4" xfId="2456"/>
    <cellStyle name="一般 16 24 5" xfId="2457"/>
    <cellStyle name="一般 16 24 6" xfId="2458"/>
    <cellStyle name="一般 16 24 7" xfId="2459"/>
    <cellStyle name="一般 16 24 8" xfId="2460"/>
    <cellStyle name="一般 16 25" xfId="2461"/>
    <cellStyle name="一般 16 25 2" xfId="2462"/>
    <cellStyle name="一般 16 25 3" xfId="2463"/>
    <cellStyle name="一般 16 25 4" xfId="2464"/>
    <cellStyle name="一般 16 25 5" xfId="2465"/>
    <cellStyle name="一般 16 25 6" xfId="2466"/>
    <cellStyle name="一般 16 25 7" xfId="2467"/>
    <cellStyle name="一般 16 25 8" xfId="2468"/>
    <cellStyle name="一般 16 26" xfId="2469"/>
    <cellStyle name="一般 16 26 2" xfId="2470"/>
    <cellStyle name="一般 16 26 3" xfId="2471"/>
    <cellStyle name="一般 16 26 4" xfId="2472"/>
    <cellStyle name="一般 16 26 5" xfId="2473"/>
    <cellStyle name="一般 16 26 6" xfId="2474"/>
    <cellStyle name="一般 16 26 7" xfId="2475"/>
    <cellStyle name="一般 16 26 8" xfId="2476"/>
    <cellStyle name="一般 16 27" xfId="2477"/>
    <cellStyle name="一般 16 27 2" xfId="2478"/>
    <cellStyle name="一般 16 27 3" xfId="2479"/>
    <cellStyle name="一般 16 27 4" xfId="2480"/>
    <cellStyle name="一般 16 27 5" xfId="2481"/>
    <cellStyle name="一般 16 27 6" xfId="2482"/>
    <cellStyle name="一般 16 27 7" xfId="2483"/>
    <cellStyle name="一般 16 27 8" xfId="2484"/>
    <cellStyle name="一般 16 28" xfId="2485"/>
    <cellStyle name="一般 16 28 2" xfId="2486"/>
    <cellStyle name="一般 16 28 3" xfId="2487"/>
    <cellStyle name="一般 16 28 4" xfId="2488"/>
    <cellStyle name="一般 16 28 5" xfId="2489"/>
    <cellStyle name="一般 16 28 6" xfId="2490"/>
    <cellStyle name="一般 16 28 7" xfId="2491"/>
    <cellStyle name="一般 16 28 8" xfId="2492"/>
    <cellStyle name="一般 16 29" xfId="2493"/>
    <cellStyle name="一般 16 29 2" xfId="2494"/>
    <cellStyle name="一般 16 29 3" xfId="2495"/>
    <cellStyle name="一般 16 29 4" xfId="2496"/>
    <cellStyle name="一般 16 29 5" xfId="2497"/>
    <cellStyle name="一般 16 29 6" xfId="2498"/>
    <cellStyle name="一般 16 29 7" xfId="2499"/>
    <cellStyle name="一般 16 29 8" xfId="2500"/>
    <cellStyle name="一般 16 3" xfId="2501"/>
    <cellStyle name="一般 16 3 2" xfId="2502"/>
    <cellStyle name="一般 16 3 3" xfId="2503"/>
    <cellStyle name="一般 16 3 4" xfId="2504"/>
    <cellStyle name="一般 16 3 5" xfId="2505"/>
    <cellStyle name="一般 16 3 6" xfId="2506"/>
    <cellStyle name="一般 16 3 7" xfId="2507"/>
    <cellStyle name="一般 16 3 8" xfId="2508"/>
    <cellStyle name="一般 16 30" xfId="2509"/>
    <cellStyle name="一般 16 30 2" xfId="2510"/>
    <cellStyle name="一般 16 30 3" xfId="2511"/>
    <cellStyle name="一般 16 30 4" xfId="2512"/>
    <cellStyle name="一般 16 30 5" xfId="2513"/>
    <cellStyle name="一般 16 30 6" xfId="2514"/>
    <cellStyle name="一般 16 30 7" xfId="2515"/>
    <cellStyle name="一般 16 30 8" xfId="2516"/>
    <cellStyle name="一般 16 31" xfId="2517"/>
    <cellStyle name="一般 16 31 2" xfId="2518"/>
    <cellStyle name="一般 16 31 3" xfId="2519"/>
    <cellStyle name="一般 16 31 4" xfId="2520"/>
    <cellStyle name="一般 16 31 5" xfId="2521"/>
    <cellStyle name="一般 16 31 6" xfId="2522"/>
    <cellStyle name="一般 16 31 7" xfId="2523"/>
    <cellStyle name="一般 16 31 8" xfId="2524"/>
    <cellStyle name="一般 16 32" xfId="2525"/>
    <cellStyle name="一般 16 32 2" xfId="2526"/>
    <cellStyle name="一般 16 32 3" xfId="2527"/>
    <cellStyle name="一般 16 32 4" xfId="2528"/>
    <cellStyle name="一般 16 32 5" xfId="2529"/>
    <cellStyle name="一般 16 32 6" xfId="2530"/>
    <cellStyle name="一般 16 32 7" xfId="2531"/>
    <cellStyle name="一般 16 32 8" xfId="2532"/>
    <cellStyle name="一般 16 33" xfId="2533"/>
    <cellStyle name="一般 16 33 2" xfId="2534"/>
    <cellStyle name="一般 16 33 3" xfId="2535"/>
    <cellStyle name="一般 16 33 4" xfId="2536"/>
    <cellStyle name="一般 16 33 5" xfId="2537"/>
    <cellStyle name="一般 16 33 6" xfId="2538"/>
    <cellStyle name="一般 16 33 7" xfId="2539"/>
    <cellStyle name="一般 16 33 8" xfId="2540"/>
    <cellStyle name="一般 16 34" xfId="2541"/>
    <cellStyle name="一般 16 34 2" xfId="2542"/>
    <cellStyle name="一般 16 34 3" xfId="2543"/>
    <cellStyle name="一般 16 34 4" xfId="2544"/>
    <cellStyle name="一般 16 34 5" xfId="2545"/>
    <cellStyle name="一般 16 34 6" xfId="2546"/>
    <cellStyle name="一般 16 34 7" xfId="2547"/>
    <cellStyle name="一般 16 34 8" xfId="2548"/>
    <cellStyle name="一般 16 35" xfId="2549"/>
    <cellStyle name="一般 16 35 2" xfId="2550"/>
    <cellStyle name="一般 16 35 3" xfId="2551"/>
    <cellStyle name="一般 16 35 4" xfId="2552"/>
    <cellStyle name="一般 16 35 5" xfId="2553"/>
    <cellStyle name="一般 16 35 6" xfId="2554"/>
    <cellStyle name="一般 16 35 7" xfId="2555"/>
    <cellStyle name="一般 16 35 8" xfId="2556"/>
    <cellStyle name="一般 16 36" xfId="2557"/>
    <cellStyle name="一般 16 37" xfId="2558"/>
    <cellStyle name="一般 16 38" xfId="2559"/>
    <cellStyle name="一般 16 39" xfId="2560"/>
    <cellStyle name="一般 16 4" xfId="2561"/>
    <cellStyle name="一般 16 4 2" xfId="2562"/>
    <cellStyle name="一般 16 4 3" xfId="2563"/>
    <cellStyle name="一般 16 4 4" xfId="2564"/>
    <cellStyle name="一般 16 4 5" xfId="2565"/>
    <cellStyle name="一般 16 4 6" xfId="2566"/>
    <cellStyle name="一般 16 4 7" xfId="2567"/>
    <cellStyle name="一般 16 4 8" xfId="2568"/>
    <cellStyle name="一般 16 40" xfId="2569"/>
    <cellStyle name="一般 16 41" xfId="2570"/>
    <cellStyle name="一般 16 42" xfId="2571"/>
    <cellStyle name="一般 16 43" xfId="14751"/>
    <cellStyle name="一般 16 5" xfId="2572"/>
    <cellStyle name="一般 16 5 2" xfId="2573"/>
    <cellStyle name="一般 16 5 3" xfId="2574"/>
    <cellStyle name="一般 16 5 4" xfId="2575"/>
    <cellStyle name="一般 16 5 5" xfId="2576"/>
    <cellStyle name="一般 16 5 6" xfId="2577"/>
    <cellStyle name="一般 16 5 7" xfId="2578"/>
    <cellStyle name="一般 16 5 8" xfId="2579"/>
    <cellStyle name="一般 16 6" xfId="2580"/>
    <cellStyle name="一般 16 6 2" xfId="2581"/>
    <cellStyle name="一般 16 6 3" xfId="2582"/>
    <cellStyle name="一般 16 6 4" xfId="2583"/>
    <cellStyle name="一般 16 6 5" xfId="2584"/>
    <cellStyle name="一般 16 6 6" xfId="2585"/>
    <cellStyle name="一般 16 6 7" xfId="2586"/>
    <cellStyle name="一般 16 6 8" xfId="2587"/>
    <cellStyle name="一般 16 7" xfId="2588"/>
    <cellStyle name="一般 16 7 2" xfId="2589"/>
    <cellStyle name="一般 16 7 3" xfId="2590"/>
    <cellStyle name="一般 16 7 4" xfId="2591"/>
    <cellStyle name="一般 16 7 5" xfId="2592"/>
    <cellStyle name="一般 16 7 6" xfId="2593"/>
    <cellStyle name="一般 16 7 7" xfId="2594"/>
    <cellStyle name="一般 16 7 8" xfId="2595"/>
    <cellStyle name="一般 16 8" xfId="2596"/>
    <cellStyle name="一般 16 8 2" xfId="2597"/>
    <cellStyle name="一般 16 8 3" xfId="2598"/>
    <cellStyle name="一般 16 8 4" xfId="2599"/>
    <cellStyle name="一般 16 8 5" xfId="2600"/>
    <cellStyle name="一般 16 8 6" xfId="2601"/>
    <cellStyle name="一般 16 8 7" xfId="2602"/>
    <cellStyle name="一般 16 8 8" xfId="2603"/>
    <cellStyle name="一般 16 9" xfId="2604"/>
    <cellStyle name="一般 16 9 2" xfId="2605"/>
    <cellStyle name="一般 16 9 3" xfId="2606"/>
    <cellStyle name="一般 16 9 4" xfId="2607"/>
    <cellStyle name="一般 16 9 5" xfId="2608"/>
    <cellStyle name="一般 16 9 6" xfId="2609"/>
    <cellStyle name="一般 16 9 7" xfId="2610"/>
    <cellStyle name="一般 16 9 8" xfId="2611"/>
    <cellStyle name="一般 160" xfId="2612"/>
    <cellStyle name="一般 160 2" xfId="2613"/>
    <cellStyle name="一般 160 3" xfId="2614"/>
    <cellStyle name="一般 160 4" xfId="2615"/>
    <cellStyle name="一般 160 5" xfId="2616"/>
    <cellStyle name="一般 160 6" xfId="2617"/>
    <cellStyle name="一般 160 7" xfId="2618"/>
    <cellStyle name="一般 160 8" xfId="2619"/>
    <cellStyle name="一般 161" xfId="2620"/>
    <cellStyle name="一般 161 2" xfId="2621"/>
    <cellStyle name="一般 161 3" xfId="2622"/>
    <cellStyle name="一般 161 4" xfId="2623"/>
    <cellStyle name="一般 161 5" xfId="2624"/>
    <cellStyle name="一般 161 6" xfId="2625"/>
    <cellStyle name="一般 161 7" xfId="2626"/>
    <cellStyle name="一般 161 8" xfId="2627"/>
    <cellStyle name="一般 162" xfId="2628"/>
    <cellStyle name="一般 162 2" xfId="2629"/>
    <cellStyle name="一般 162 3" xfId="2630"/>
    <cellStyle name="一般 162 4" xfId="2631"/>
    <cellStyle name="一般 162 5" xfId="2632"/>
    <cellStyle name="一般 162 6" xfId="2633"/>
    <cellStyle name="一般 162 7" xfId="2634"/>
    <cellStyle name="一般 162 8" xfId="2635"/>
    <cellStyle name="一般 163" xfId="2636"/>
    <cellStyle name="一般 163 2" xfId="2637"/>
    <cellStyle name="一般 163 3" xfId="2638"/>
    <cellStyle name="一般 163 4" xfId="2639"/>
    <cellStyle name="一般 163 5" xfId="2640"/>
    <cellStyle name="一般 163 6" xfId="2641"/>
    <cellStyle name="一般 163 7" xfId="2642"/>
    <cellStyle name="一般 163 8" xfId="2643"/>
    <cellStyle name="一般 164" xfId="2644"/>
    <cellStyle name="一般 164 2" xfId="2645"/>
    <cellStyle name="一般 164 3" xfId="2646"/>
    <cellStyle name="一般 164 4" xfId="2647"/>
    <cellStyle name="一般 164 5" xfId="2648"/>
    <cellStyle name="一般 164 6" xfId="2649"/>
    <cellStyle name="一般 164 7" xfId="2650"/>
    <cellStyle name="一般 164 8" xfId="2651"/>
    <cellStyle name="一般 165" xfId="2652"/>
    <cellStyle name="一般 165 2" xfId="2653"/>
    <cellStyle name="一般 165 3" xfId="2654"/>
    <cellStyle name="一般 165 4" xfId="2655"/>
    <cellStyle name="一般 165 5" xfId="2656"/>
    <cellStyle name="一般 165 6" xfId="2657"/>
    <cellStyle name="一般 165 7" xfId="2658"/>
    <cellStyle name="一般 165 8" xfId="2659"/>
    <cellStyle name="一般 166" xfId="2660"/>
    <cellStyle name="一般 166 2" xfId="2661"/>
    <cellStyle name="一般 166 3" xfId="2662"/>
    <cellStyle name="一般 166 4" xfId="2663"/>
    <cellStyle name="一般 166 5" xfId="2664"/>
    <cellStyle name="一般 166 6" xfId="2665"/>
    <cellStyle name="一般 166 7" xfId="2666"/>
    <cellStyle name="一般 166 8" xfId="2667"/>
    <cellStyle name="一般 167" xfId="2668"/>
    <cellStyle name="一般 167 2" xfId="2669"/>
    <cellStyle name="一般 167 3" xfId="2670"/>
    <cellStyle name="一般 167 4" xfId="2671"/>
    <cellStyle name="一般 167 5" xfId="2672"/>
    <cellStyle name="一般 167 6" xfId="2673"/>
    <cellStyle name="一般 167 7" xfId="2674"/>
    <cellStyle name="一般 167 8" xfId="2675"/>
    <cellStyle name="一般 168" xfId="2676"/>
    <cellStyle name="一般 168 2" xfId="2677"/>
    <cellStyle name="一般 168 3" xfId="2678"/>
    <cellStyle name="一般 168 4" xfId="2679"/>
    <cellStyle name="一般 168 5" xfId="2680"/>
    <cellStyle name="一般 168 6" xfId="2681"/>
    <cellStyle name="一般 168 7" xfId="2682"/>
    <cellStyle name="一般 168 8" xfId="2683"/>
    <cellStyle name="一般 169" xfId="2684"/>
    <cellStyle name="一般 169 2" xfId="2685"/>
    <cellStyle name="一般 169 3" xfId="2686"/>
    <cellStyle name="一般 169 4" xfId="2687"/>
    <cellStyle name="一般 169 5" xfId="2688"/>
    <cellStyle name="一般 169 6" xfId="2689"/>
    <cellStyle name="一般 169 7" xfId="2690"/>
    <cellStyle name="一般 169 8" xfId="2691"/>
    <cellStyle name="一般 17" xfId="2692"/>
    <cellStyle name="一般 17 10" xfId="2693"/>
    <cellStyle name="一般 17 10 2" xfId="2694"/>
    <cellStyle name="一般 17 10 3" xfId="2695"/>
    <cellStyle name="一般 17 10 4" xfId="2696"/>
    <cellStyle name="一般 17 10 5" xfId="2697"/>
    <cellStyle name="一般 17 10 6" xfId="2698"/>
    <cellStyle name="一般 17 10 7" xfId="2699"/>
    <cellStyle name="一般 17 10 8" xfId="2700"/>
    <cellStyle name="一般 17 11" xfId="2701"/>
    <cellStyle name="一般 17 11 2" xfId="2702"/>
    <cellStyle name="一般 17 11 3" xfId="2703"/>
    <cellStyle name="一般 17 11 4" xfId="2704"/>
    <cellStyle name="一般 17 11 5" xfId="2705"/>
    <cellStyle name="一般 17 11 6" xfId="2706"/>
    <cellStyle name="一般 17 11 7" xfId="2707"/>
    <cellStyle name="一般 17 11 8" xfId="2708"/>
    <cellStyle name="一般 17 12" xfId="2709"/>
    <cellStyle name="一般 17 12 2" xfId="2710"/>
    <cellStyle name="一般 17 12 3" xfId="2711"/>
    <cellStyle name="一般 17 12 4" xfId="2712"/>
    <cellStyle name="一般 17 12 5" xfId="2713"/>
    <cellStyle name="一般 17 12 6" xfId="2714"/>
    <cellStyle name="一般 17 12 7" xfId="2715"/>
    <cellStyle name="一般 17 12 8" xfId="2716"/>
    <cellStyle name="一般 17 13" xfId="2717"/>
    <cellStyle name="一般 17 13 2" xfId="2718"/>
    <cellStyle name="一般 17 13 3" xfId="2719"/>
    <cellStyle name="一般 17 13 4" xfId="2720"/>
    <cellStyle name="一般 17 13 5" xfId="2721"/>
    <cellStyle name="一般 17 13 6" xfId="2722"/>
    <cellStyle name="一般 17 13 7" xfId="2723"/>
    <cellStyle name="一般 17 13 8" xfId="2724"/>
    <cellStyle name="一般 17 14" xfId="2725"/>
    <cellStyle name="一般 17 14 2" xfId="2726"/>
    <cellStyle name="一般 17 14 3" xfId="2727"/>
    <cellStyle name="一般 17 14 4" xfId="2728"/>
    <cellStyle name="一般 17 14 5" xfId="2729"/>
    <cellStyle name="一般 17 14 6" xfId="2730"/>
    <cellStyle name="一般 17 14 7" xfId="2731"/>
    <cellStyle name="一般 17 14 8" xfId="2732"/>
    <cellStyle name="一般 17 15" xfId="2733"/>
    <cellStyle name="一般 17 15 2" xfId="2734"/>
    <cellStyle name="一般 17 15 3" xfId="2735"/>
    <cellStyle name="一般 17 15 4" xfId="2736"/>
    <cellStyle name="一般 17 15 5" xfId="2737"/>
    <cellStyle name="一般 17 15 6" xfId="2738"/>
    <cellStyle name="一般 17 15 7" xfId="2739"/>
    <cellStyle name="一般 17 15 8" xfId="2740"/>
    <cellStyle name="一般 17 16" xfId="2741"/>
    <cellStyle name="一般 17 16 2" xfId="2742"/>
    <cellStyle name="一般 17 16 3" xfId="2743"/>
    <cellStyle name="一般 17 16 4" xfId="2744"/>
    <cellStyle name="一般 17 16 5" xfId="2745"/>
    <cellStyle name="一般 17 16 6" xfId="2746"/>
    <cellStyle name="一般 17 16 7" xfId="2747"/>
    <cellStyle name="一般 17 16 8" xfId="2748"/>
    <cellStyle name="一般 17 17" xfId="2749"/>
    <cellStyle name="一般 17 17 2" xfId="2750"/>
    <cellStyle name="一般 17 17 3" xfId="2751"/>
    <cellStyle name="一般 17 17 4" xfId="2752"/>
    <cellStyle name="一般 17 17 5" xfId="2753"/>
    <cellStyle name="一般 17 17 6" xfId="2754"/>
    <cellStyle name="一般 17 17 7" xfId="2755"/>
    <cellStyle name="一般 17 17 8" xfId="2756"/>
    <cellStyle name="一般 17 18" xfId="2757"/>
    <cellStyle name="一般 17 18 2" xfId="2758"/>
    <cellStyle name="一般 17 18 3" xfId="2759"/>
    <cellStyle name="一般 17 18 4" xfId="2760"/>
    <cellStyle name="一般 17 18 5" xfId="2761"/>
    <cellStyle name="一般 17 18 6" xfId="2762"/>
    <cellStyle name="一般 17 18 7" xfId="2763"/>
    <cellStyle name="一般 17 18 8" xfId="2764"/>
    <cellStyle name="一般 17 19" xfId="2765"/>
    <cellStyle name="一般 17 19 2" xfId="2766"/>
    <cellStyle name="一般 17 19 3" xfId="2767"/>
    <cellStyle name="一般 17 19 4" xfId="2768"/>
    <cellStyle name="一般 17 19 5" xfId="2769"/>
    <cellStyle name="一般 17 19 6" xfId="2770"/>
    <cellStyle name="一般 17 19 7" xfId="2771"/>
    <cellStyle name="一般 17 19 8" xfId="2772"/>
    <cellStyle name="一般 17 2" xfId="2773"/>
    <cellStyle name="一般 17 2 2" xfId="2774"/>
    <cellStyle name="一般 17 2 3" xfId="2775"/>
    <cellStyle name="一般 17 2 4" xfId="2776"/>
    <cellStyle name="一般 17 2 5" xfId="2777"/>
    <cellStyle name="一般 17 2 6" xfId="2778"/>
    <cellStyle name="一般 17 2 7" xfId="2779"/>
    <cellStyle name="一般 17 2 8" xfId="2780"/>
    <cellStyle name="一般 17 20" xfId="2781"/>
    <cellStyle name="一般 17 20 2" xfId="2782"/>
    <cellStyle name="一般 17 20 3" xfId="2783"/>
    <cellStyle name="一般 17 20 4" xfId="2784"/>
    <cellStyle name="一般 17 20 5" xfId="2785"/>
    <cellStyle name="一般 17 20 6" xfId="2786"/>
    <cellStyle name="一般 17 20 7" xfId="2787"/>
    <cellStyle name="一般 17 20 8" xfId="2788"/>
    <cellStyle name="一般 17 21" xfId="2789"/>
    <cellStyle name="一般 17 21 2" xfId="2790"/>
    <cellStyle name="一般 17 21 3" xfId="2791"/>
    <cellStyle name="一般 17 21 4" xfId="2792"/>
    <cellStyle name="一般 17 21 5" xfId="2793"/>
    <cellStyle name="一般 17 21 6" xfId="2794"/>
    <cellStyle name="一般 17 21 7" xfId="2795"/>
    <cellStyle name="一般 17 21 8" xfId="2796"/>
    <cellStyle name="一般 17 22" xfId="2797"/>
    <cellStyle name="一般 17 22 2" xfId="2798"/>
    <cellStyle name="一般 17 22 3" xfId="2799"/>
    <cellStyle name="一般 17 22 4" xfId="2800"/>
    <cellStyle name="一般 17 22 5" xfId="2801"/>
    <cellStyle name="一般 17 22 6" xfId="2802"/>
    <cellStyle name="一般 17 22 7" xfId="2803"/>
    <cellStyle name="一般 17 22 8" xfId="2804"/>
    <cellStyle name="一般 17 23" xfId="2805"/>
    <cellStyle name="一般 17 23 2" xfId="2806"/>
    <cellStyle name="一般 17 23 3" xfId="2807"/>
    <cellStyle name="一般 17 23 4" xfId="2808"/>
    <cellStyle name="一般 17 23 5" xfId="2809"/>
    <cellStyle name="一般 17 23 6" xfId="2810"/>
    <cellStyle name="一般 17 23 7" xfId="2811"/>
    <cellStyle name="一般 17 23 8" xfId="2812"/>
    <cellStyle name="一般 17 24" xfId="2813"/>
    <cellStyle name="一般 17 24 2" xfId="2814"/>
    <cellStyle name="一般 17 24 3" xfId="2815"/>
    <cellStyle name="一般 17 24 4" xfId="2816"/>
    <cellStyle name="一般 17 24 5" xfId="2817"/>
    <cellStyle name="一般 17 24 6" xfId="2818"/>
    <cellStyle name="一般 17 24 7" xfId="2819"/>
    <cellStyle name="一般 17 24 8" xfId="2820"/>
    <cellStyle name="一般 17 25" xfId="2821"/>
    <cellStyle name="一般 17 25 2" xfId="2822"/>
    <cellStyle name="一般 17 25 3" xfId="2823"/>
    <cellStyle name="一般 17 25 4" xfId="2824"/>
    <cellStyle name="一般 17 25 5" xfId="2825"/>
    <cellStyle name="一般 17 25 6" xfId="2826"/>
    <cellStyle name="一般 17 25 7" xfId="2827"/>
    <cellStyle name="一般 17 25 8" xfId="2828"/>
    <cellStyle name="一般 17 26" xfId="2829"/>
    <cellStyle name="一般 17 26 2" xfId="2830"/>
    <cellStyle name="一般 17 26 3" xfId="2831"/>
    <cellStyle name="一般 17 26 4" xfId="2832"/>
    <cellStyle name="一般 17 26 5" xfId="2833"/>
    <cellStyle name="一般 17 26 6" xfId="2834"/>
    <cellStyle name="一般 17 26 7" xfId="2835"/>
    <cellStyle name="一般 17 26 8" xfId="2836"/>
    <cellStyle name="一般 17 27" xfId="2837"/>
    <cellStyle name="一般 17 27 2" xfId="2838"/>
    <cellStyle name="一般 17 27 3" xfId="2839"/>
    <cellStyle name="一般 17 27 4" xfId="2840"/>
    <cellStyle name="一般 17 27 5" xfId="2841"/>
    <cellStyle name="一般 17 27 6" xfId="2842"/>
    <cellStyle name="一般 17 27 7" xfId="2843"/>
    <cellStyle name="一般 17 27 8" xfId="2844"/>
    <cellStyle name="一般 17 28" xfId="2845"/>
    <cellStyle name="一般 17 28 2" xfId="2846"/>
    <cellStyle name="一般 17 28 3" xfId="2847"/>
    <cellStyle name="一般 17 28 4" xfId="2848"/>
    <cellStyle name="一般 17 28 5" xfId="2849"/>
    <cellStyle name="一般 17 28 6" xfId="2850"/>
    <cellStyle name="一般 17 28 7" xfId="2851"/>
    <cellStyle name="一般 17 28 8" xfId="2852"/>
    <cellStyle name="一般 17 29" xfId="2853"/>
    <cellStyle name="一般 17 29 2" xfId="2854"/>
    <cellStyle name="一般 17 29 3" xfId="2855"/>
    <cellStyle name="一般 17 29 4" xfId="2856"/>
    <cellStyle name="一般 17 29 5" xfId="2857"/>
    <cellStyle name="一般 17 29 6" xfId="2858"/>
    <cellStyle name="一般 17 29 7" xfId="2859"/>
    <cellStyle name="一般 17 29 8" xfId="2860"/>
    <cellStyle name="一般 17 3" xfId="2861"/>
    <cellStyle name="一般 17 3 2" xfId="2862"/>
    <cellStyle name="一般 17 3 3" xfId="2863"/>
    <cellStyle name="一般 17 3 4" xfId="2864"/>
    <cellStyle name="一般 17 3 5" xfId="2865"/>
    <cellStyle name="一般 17 3 6" xfId="2866"/>
    <cellStyle name="一般 17 3 7" xfId="2867"/>
    <cellStyle name="一般 17 3 8" xfId="2868"/>
    <cellStyle name="一般 17 30" xfId="2869"/>
    <cellStyle name="一般 17 30 2" xfId="2870"/>
    <cellStyle name="一般 17 30 3" xfId="2871"/>
    <cellStyle name="一般 17 30 4" xfId="2872"/>
    <cellStyle name="一般 17 30 5" xfId="2873"/>
    <cellStyle name="一般 17 30 6" xfId="2874"/>
    <cellStyle name="一般 17 30 7" xfId="2875"/>
    <cellStyle name="一般 17 30 8" xfId="2876"/>
    <cellStyle name="一般 17 31" xfId="2877"/>
    <cellStyle name="一般 17 31 2" xfId="2878"/>
    <cellStyle name="一般 17 31 3" xfId="2879"/>
    <cellStyle name="一般 17 31 4" xfId="2880"/>
    <cellStyle name="一般 17 31 5" xfId="2881"/>
    <cellStyle name="一般 17 31 6" xfId="2882"/>
    <cellStyle name="一般 17 31 7" xfId="2883"/>
    <cellStyle name="一般 17 31 8" xfId="2884"/>
    <cellStyle name="一般 17 32" xfId="2885"/>
    <cellStyle name="一般 17 32 2" xfId="2886"/>
    <cellStyle name="一般 17 32 3" xfId="2887"/>
    <cellStyle name="一般 17 32 4" xfId="2888"/>
    <cellStyle name="一般 17 32 5" xfId="2889"/>
    <cellStyle name="一般 17 32 6" xfId="2890"/>
    <cellStyle name="一般 17 32 7" xfId="2891"/>
    <cellStyle name="一般 17 32 8" xfId="2892"/>
    <cellStyle name="一般 17 33" xfId="2893"/>
    <cellStyle name="一般 17 33 2" xfId="2894"/>
    <cellStyle name="一般 17 33 3" xfId="2895"/>
    <cellStyle name="一般 17 33 4" xfId="2896"/>
    <cellStyle name="一般 17 33 5" xfId="2897"/>
    <cellStyle name="一般 17 33 6" xfId="2898"/>
    <cellStyle name="一般 17 33 7" xfId="2899"/>
    <cellStyle name="一般 17 33 8" xfId="2900"/>
    <cellStyle name="一般 17 34" xfId="2901"/>
    <cellStyle name="一般 17 34 2" xfId="2902"/>
    <cellStyle name="一般 17 34 3" xfId="2903"/>
    <cellStyle name="一般 17 34 4" xfId="2904"/>
    <cellStyle name="一般 17 34 5" xfId="2905"/>
    <cellStyle name="一般 17 34 6" xfId="2906"/>
    <cellStyle name="一般 17 34 7" xfId="2907"/>
    <cellStyle name="一般 17 34 8" xfId="2908"/>
    <cellStyle name="一般 17 35" xfId="2909"/>
    <cellStyle name="一般 17 35 2" xfId="2910"/>
    <cellStyle name="一般 17 35 3" xfId="2911"/>
    <cellStyle name="一般 17 35 4" xfId="2912"/>
    <cellStyle name="一般 17 35 5" xfId="2913"/>
    <cellStyle name="一般 17 35 6" xfId="2914"/>
    <cellStyle name="一般 17 35 7" xfId="2915"/>
    <cellStyle name="一般 17 35 8" xfId="2916"/>
    <cellStyle name="一般 17 36" xfId="2917"/>
    <cellStyle name="一般 17 37" xfId="2918"/>
    <cellStyle name="一般 17 38" xfId="2919"/>
    <cellStyle name="一般 17 39" xfId="2920"/>
    <cellStyle name="一般 17 4" xfId="2921"/>
    <cellStyle name="一般 17 4 2" xfId="2922"/>
    <cellStyle name="一般 17 4 3" xfId="2923"/>
    <cellStyle name="一般 17 4 4" xfId="2924"/>
    <cellStyle name="一般 17 4 5" xfId="2925"/>
    <cellStyle name="一般 17 4 6" xfId="2926"/>
    <cellStyle name="一般 17 4 7" xfId="2927"/>
    <cellStyle name="一般 17 4 8" xfId="2928"/>
    <cellStyle name="一般 17 40" xfId="2929"/>
    <cellStyle name="一般 17 41" xfId="2930"/>
    <cellStyle name="一般 17 42" xfId="2931"/>
    <cellStyle name="一般 17 43" xfId="14752"/>
    <cellStyle name="一般 17 5" xfId="2932"/>
    <cellStyle name="一般 17 5 2" xfId="2933"/>
    <cellStyle name="一般 17 5 3" xfId="2934"/>
    <cellStyle name="一般 17 5 4" xfId="2935"/>
    <cellStyle name="一般 17 5 5" xfId="2936"/>
    <cellStyle name="一般 17 5 6" xfId="2937"/>
    <cellStyle name="一般 17 5 7" xfId="2938"/>
    <cellStyle name="一般 17 5 8" xfId="2939"/>
    <cellStyle name="一般 17 6" xfId="2940"/>
    <cellStyle name="一般 17 6 2" xfId="2941"/>
    <cellStyle name="一般 17 6 3" xfId="2942"/>
    <cellStyle name="一般 17 6 4" xfId="2943"/>
    <cellStyle name="一般 17 6 5" xfId="2944"/>
    <cellStyle name="一般 17 6 6" xfId="2945"/>
    <cellStyle name="一般 17 6 7" xfId="2946"/>
    <cellStyle name="一般 17 6 8" xfId="2947"/>
    <cellStyle name="一般 17 7" xfId="2948"/>
    <cellStyle name="一般 17 7 2" xfId="2949"/>
    <cellStyle name="一般 17 7 3" xfId="2950"/>
    <cellStyle name="一般 17 7 4" xfId="2951"/>
    <cellStyle name="一般 17 7 5" xfId="2952"/>
    <cellStyle name="一般 17 7 6" xfId="2953"/>
    <cellStyle name="一般 17 7 7" xfId="2954"/>
    <cellStyle name="一般 17 7 8" xfId="2955"/>
    <cellStyle name="一般 17 8" xfId="2956"/>
    <cellStyle name="一般 17 8 2" xfId="2957"/>
    <cellStyle name="一般 17 8 3" xfId="2958"/>
    <cellStyle name="一般 17 8 4" xfId="2959"/>
    <cellStyle name="一般 17 8 5" xfId="2960"/>
    <cellStyle name="一般 17 8 6" xfId="2961"/>
    <cellStyle name="一般 17 8 7" xfId="2962"/>
    <cellStyle name="一般 17 8 8" xfId="2963"/>
    <cellStyle name="一般 17 9" xfId="2964"/>
    <cellStyle name="一般 17 9 2" xfId="2965"/>
    <cellStyle name="一般 17 9 3" xfId="2966"/>
    <cellStyle name="一般 17 9 4" xfId="2967"/>
    <cellStyle name="一般 17 9 5" xfId="2968"/>
    <cellStyle name="一般 17 9 6" xfId="2969"/>
    <cellStyle name="一般 17 9 7" xfId="2970"/>
    <cellStyle name="一般 17 9 8" xfId="2971"/>
    <cellStyle name="一般 170" xfId="2972"/>
    <cellStyle name="一般 170 2" xfId="2973"/>
    <cellStyle name="一般 170 3" xfId="2974"/>
    <cellStyle name="一般 170 4" xfId="2975"/>
    <cellStyle name="一般 170 5" xfId="2976"/>
    <cellStyle name="一般 170 6" xfId="2977"/>
    <cellStyle name="一般 170 7" xfId="2978"/>
    <cellStyle name="一般 170 8" xfId="2979"/>
    <cellStyle name="一般 171" xfId="2980"/>
    <cellStyle name="一般 171 2" xfId="2981"/>
    <cellStyle name="一般 171 3" xfId="2982"/>
    <cellStyle name="一般 171 4" xfId="2983"/>
    <cellStyle name="一般 171 5" xfId="2984"/>
    <cellStyle name="一般 171 6" xfId="2985"/>
    <cellStyle name="一般 171 7" xfId="2986"/>
    <cellStyle name="一般 171 8" xfId="2987"/>
    <cellStyle name="一般 172" xfId="2988"/>
    <cellStyle name="一般 172 2" xfId="2989"/>
    <cellStyle name="一般 172 3" xfId="2990"/>
    <cellStyle name="一般 172 4" xfId="2991"/>
    <cellStyle name="一般 172 5" xfId="2992"/>
    <cellStyle name="一般 172 6" xfId="2993"/>
    <cellStyle name="一般 172 7" xfId="2994"/>
    <cellStyle name="一般 172 8" xfId="2995"/>
    <cellStyle name="一般 173" xfId="2996"/>
    <cellStyle name="一般 173 2" xfId="2997"/>
    <cellStyle name="一般 173 3" xfId="2998"/>
    <cellStyle name="一般 173 4" xfId="2999"/>
    <cellStyle name="一般 173 5" xfId="3000"/>
    <cellStyle name="一般 173 6" xfId="3001"/>
    <cellStyle name="一般 173 7" xfId="3002"/>
    <cellStyle name="一般 173 8" xfId="3003"/>
    <cellStyle name="一般 174" xfId="3004"/>
    <cellStyle name="一般 174 2" xfId="3005"/>
    <cellStyle name="一般 174 3" xfId="3006"/>
    <cellStyle name="一般 174 4" xfId="3007"/>
    <cellStyle name="一般 174 5" xfId="3008"/>
    <cellStyle name="一般 174 6" xfId="3009"/>
    <cellStyle name="一般 174 7" xfId="3010"/>
    <cellStyle name="一般 174 8" xfId="3011"/>
    <cellStyle name="一般 175" xfId="3012"/>
    <cellStyle name="一般 175 2" xfId="3013"/>
    <cellStyle name="一般 175 3" xfId="3014"/>
    <cellStyle name="一般 175 4" xfId="3015"/>
    <cellStyle name="一般 175 5" xfId="3016"/>
    <cellStyle name="一般 175 6" xfId="3017"/>
    <cellStyle name="一般 175 7" xfId="3018"/>
    <cellStyle name="一般 175 8" xfId="3019"/>
    <cellStyle name="一般 176" xfId="3020"/>
    <cellStyle name="一般 176 2" xfId="3021"/>
    <cellStyle name="一般 176 3" xfId="3022"/>
    <cellStyle name="一般 176 4" xfId="3023"/>
    <cellStyle name="一般 176 5" xfId="3024"/>
    <cellStyle name="一般 176 6" xfId="3025"/>
    <cellStyle name="一般 176 7" xfId="3026"/>
    <cellStyle name="一般 176 8" xfId="3027"/>
    <cellStyle name="一般 177" xfId="3028"/>
    <cellStyle name="一般 177 2" xfId="3029"/>
    <cellStyle name="一般 177 3" xfId="3030"/>
    <cellStyle name="一般 177 4" xfId="3031"/>
    <cellStyle name="一般 177 5" xfId="3032"/>
    <cellStyle name="一般 177 6" xfId="3033"/>
    <cellStyle name="一般 177 7" xfId="3034"/>
    <cellStyle name="一般 177 8" xfId="3035"/>
    <cellStyle name="一般 178" xfId="3036"/>
    <cellStyle name="一般 178 2" xfId="3037"/>
    <cellStyle name="一般 178 3" xfId="3038"/>
    <cellStyle name="一般 178 4" xfId="3039"/>
    <cellStyle name="一般 178 5" xfId="3040"/>
    <cellStyle name="一般 178 6" xfId="3041"/>
    <cellStyle name="一般 178 7" xfId="3042"/>
    <cellStyle name="一般 178 8" xfId="3043"/>
    <cellStyle name="一般 179" xfId="3044"/>
    <cellStyle name="一般 179 2" xfId="3045"/>
    <cellStyle name="一般 179 3" xfId="3046"/>
    <cellStyle name="一般 179 4" xfId="3047"/>
    <cellStyle name="一般 179 5" xfId="3048"/>
    <cellStyle name="一般 179 6" xfId="3049"/>
    <cellStyle name="一般 179 7" xfId="3050"/>
    <cellStyle name="一般 179 8" xfId="3051"/>
    <cellStyle name="一般 18" xfId="3052"/>
    <cellStyle name="一般 18 10" xfId="3053"/>
    <cellStyle name="一般 18 10 2" xfId="3054"/>
    <cellStyle name="一般 18 10 3" xfId="3055"/>
    <cellStyle name="一般 18 10 4" xfId="3056"/>
    <cellStyle name="一般 18 10 5" xfId="3057"/>
    <cellStyle name="一般 18 10 6" xfId="3058"/>
    <cellStyle name="一般 18 10 7" xfId="3059"/>
    <cellStyle name="一般 18 10 8" xfId="3060"/>
    <cellStyle name="一般 18 11" xfId="3061"/>
    <cellStyle name="一般 18 11 2" xfId="3062"/>
    <cellStyle name="一般 18 11 3" xfId="3063"/>
    <cellStyle name="一般 18 11 4" xfId="3064"/>
    <cellStyle name="一般 18 11 5" xfId="3065"/>
    <cellStyle name="一般 18 11 6" xfId="3066"/>
    <cellStyle name="一般 18 11 7" xfId="3067"/>
    <cellStyle name="一般 18 11 8" xfId="3068"/>
    <cellStyle name="一般 18 12" xfId="3069"/>
    <cellStyle name="一般 18 12 2" xfId="3070"/>
    <cellStyle name="一般 18 12 3" xfId="3071"/>
    <cellStyle name="一般 18 12 4" xfId="3072"/>
    <cellStyle name="一般 18 12 5" xfId="3073"/>
    <cellStyle name="一般 18 12 6" xfId="3074"/>
    <cellStyle name="一般 18 12 7" xfId="3075"/>
    <cellStyle name="一般 18 12 8" xfId="3076"/>
    <cellStyle name="一般 18 13" xfId="3077"/>
    <cellStyle name="一般 18 13 2" xfId="3078"/>
    <cellStyle name="一般 18 13 3" xfId="3079"/>
    <cellStyle name="一般 18 13 4" xfId="3080"/>
    <cellStyle name="一般 18 13 5" xfId="3081"/>
    <cellStyle name="一般 18 13 6" xfId="3082"/>
    <cellStyle name="一般 18 13 7" xfId="3083"/>
    <cellStyle name="一般 18 13 8" xfId="3084"/>
    <cellStyle name="一般 18 14" xfId="3085"/>
    <cellStyle name="一般 18 14 2" xfId="3086"/>
    <cellStyle name="一般 18 14 3" xfId="3087"/>
    <cellStyle name="一般 18 14 4" xfId="3088"/>
    <cellStyle name="一般 18 14 5" xfId="3089"/>
    <cellStyle name="一般 18 14 6" xfId="3090"/>
    <cellStyle name="一般 18 14 7" xfId="3091"/>
    <cellStyle name="一般 18 14 8" xfId="3092"/>
    <cellStyle name="一般 18 15" xfId="3093"/>
    <cellStyle name="一般 18 15 2" xfId="3094"/>
    <cellStyle name="一般 18 15 3" xfId="3095"/>
    <cellStyle name="一般 18 15 4" xfId="3096"/>
    <cellStyle name="一般 18 15 5" xfId="3097"/>
    <cellStyle name="一般 18 15 6" xfId="3098"/>
    <cellStyle name="一般 18 15 7" xfId="3099"/>
    <cellStyle name="一般 18 15 8" xfId="3100"/>
    <cellStyle name="一般 18 16" xfId="3101"/>
    <cellStyle name="一般 18 16 2" xfId="3102"/>
    <cellStyle name="一般 18 16 3" xfId="3103"/>
    <cellStyle name="一般 18 16 4" xfId="3104"/>
    <cellStyle name="一般 18 16 5" xfId="3105"/>
    <cellStyle name="一般 18 16 6" xfId="3106"/>
    <cellStyle name="一般 18 16 7" xfId="3107"/>
    <cellStyle name="一般 18 16 8" xfId="3108"/>
    <cellStyle name="一般 18 17" xfId="3109"/>
    <cellStyle name="一般 18 17 2" xfId="3110"/>
    <cellStyle name="一般 18 17 3" xfId="3111"/>
    <cellStyle name="一般 18 17 4" xfId="3112"/>
    <cellStyle name="一般 18 17 5" xfId="3113"/>
    <cellStyle name="一般 18 17 6" xfId="3114"/>
    <cellStyle name="一般 18 17 7" xfId="3115"/>
    <cellStyle name="一般 18 17 8" xfId="3116"/>
    <cellStyle name="一般 18 18" xfId="3117"/>
    <cellStyle name="一般 18 18 2" xfId="3118"/>
    <cellStyle name="一般 18 18 3" xfId="3119"/>
    <cellStyle name="一般 18 18 4" xfId="3120"/>
    <cellStyle name="一般 18 18 5" xfId="3121"/>
    <cellStyle name="一般 18 18 6" xfId="3122"/>
    <cellStyle name="一般 18 18 7" xfId="3123"/>
    <cellStyle name="一般 18 18 8" xfId="3124"/>
    <cellStyle name="一般 18 19" xfId="3125"/>
    <cellStyle name="一般 18 19 2" xfId="3126"/>
    <cellStyle name="一般 18 19 3" xfId="3127"/>
    <cellStyle name="一般 18 19 4" xfId="3128"/>
    <cellStyle name="一般 18 19 5" xfId="3129"/>
    <cellStyle name="一般 18 19 6" xfId="3130"/>
    <cellStyle name="一般 18 19 7" xfId="3131"/>
    <cellStyle name="一般 18 19 8" xfId="3132"/>
    <cellStyle name="一般 18 2" xfId="3133"/>
    <cellStyle name="一般 18 2 2" xfId="3134"/>
    <cellStyle name="一般 18 2 3" xfId="3135"/>
    <cellStyle name="一般 18 2 4" xfId="3136"/>
    <cellStyle name="一般 18 2 5" xfId="3137"/>
    <cellStyle name="一般 18 2 6" xfId="3138"/>
    <cellStyle name="一般 18 2 7" xfId="3139"/>
    <cellStyle name="一般 18 2 8" xfId="3140"/>
    <cellStyle name="一般 18 20" xfId="3141"/>
    <cellStyle name="一般 18 20 2" xfId="3142"/>
    <cellStyle name="一般 18 20 3" xfId="3143"/>
    <cellStyle name="一般 18 20 4" xfId="3144"/>
    <cellStyle name="一般 18 20 5" xfId="3145"/>
    <cellStyle name="一般 18 20 6" xfId="3146"/>
    <cellStyle name="一般 18 20 7" xfId="3147"/>
    <cellStyle name="一般 18 20 8" xfId="3148"/>
    <cellStyle name="一般 18 21" xfId="3149"/>
    <cellStyle name="一般 18 21 2" xfId="3150"/>
    <cellStyle name="一般 18 21 3" xfId="3151"/>
    <cellStyle name="一般 18 21 4" xfId="3152"/>
    <cellStyle name="一般 18 21 5" xfId="3153"/>
    <cellStyle name="一般 18 21 6" xfId="3154"/>
    <cellStyle name="一般 18 21 7" xfId="3155"/>
    <cellStyle name="一般 18 21 8" xfId="3156"/>
    <cellStyle name="一般 18 22" xfId="3157"/>
    <cellStyle name="一般 18 22 2" xfId="3158"/>
    <cellStyle name="一般 18 22 3" xfId="3159"/>
    <cellStyle name="一般 18 22 4" xfId="3160"/>
    <cellStyle name="一般 18 22 5" xfId="3161"/>
    <cellStyle name="一般 18 22 6" xfId="3162"/>
    <cellStyle name="一般 18 22 7" xfId="3163"/>
    <cellStyle name="一般 18 22 8" xfId="3164"/>
    <cellStyle name="一般 18 23" xfId="3165"/>
    <cellStyle name="一般 18 23 2" xfId="3166"/>
    <cellStyle name="一般 18 23 3" xfId="3167"/>
    <cellStyle name="一般 18 23 4" xfId="3168"/>
    <cellStyle name="一般 18 23 5" xfId="3169"/>
    <cellStyle name="一般 18 23 6" xfId="3170"/>
    <cellStyle name="一般 18 23 7" xfId="3171"/>
    <cellStyle name="一般 18 23 8" xfId="3172"/>
    <cellStyle name="一般 18 24" xfId="3173"/>
    <cellStyle name="一般 18 24 2" xfId="3174"/>
    <cellStyle name="一般 18 24 3" xfId="3175"/>
    <cellStyle name="一般 18 24 4" xfId="3176"/>
    <cellStyle name="一般 18 24 5" xfId="3177"/>
    <cellStyle name="一般 18 24 6" xfId="3178"/>
    <cellStyle name="一般 18 24 7" xfId="3179"/>
    <cellStyle name="一般 18 24 8" xfId="3180"/>
    <cellStyle name="一般 18 25" xfId="3181"/>
    <cellStyle name="一般 18 25 2" xfId="3182"/>
    <cellStyle name="一般 18 25 3" xfId="3183"/>
    <cellStyle name="一般 18 25 4" xfId="3184"/>
    <cellStyle name="一般 18 25 5" xfId="3185"/>
    <cellStyle name="一般 18 25 6" xfId="3186"/>
    <cellStyle name="一般 18 25 7" xfId="3187"/>
    <cellStyle name="一般 18 25 8" xfId="3188"/>
    <cellStyle name="一般 18 26" xfId="3189"/>
    <cellStyle name="一般 18 26 2" xfId="3190"/>
    <cellStyle name="一般 18 26 3" xfId="3191"/>
    <cellStyle name="一般 18 26 4" xfId="3192"/>
    <cellStyle name="一般 18 26 5" xfId="3193"/>
    <cellStyle name="一般 18 26 6" xfId="3194"/>
    <cellStyle name="一般 18 26 7" xfId="3195"/>
    <cellStyle name="一般 18 26 8" xfId="3196"/>
    <cellStyle name="一般 18 27" xfId="3197"/>
    <cellStyle name="一般 18 27 2" xfId="3198"/>
    <cellStyle name="一般 18 27 3" xfId="3199"/>
    <cellStyle name="一般 18 27 4" xfId="3200"/>
    <cellStyle name="一般 18 27 5" xfId="3201"/>
    <cellStyle name="一般 18 27 6" xfId="3202"/>
    <cellStyle name="一般 18 27 7" xfId="3203"/>
    <cellStyle name="一般 18 27 8" xfId="3204"/>
    <cellStyle name="一般 18 28" xfId="3205"/>
    <cellStyle name="一般 18 28 2" xfId="3206"/>
    <cellStyle name="一般 18 28 3" xfId="3207"/>
    <cellStyle name="一般 18 28 4" xfId="3208"/>
    <cellStyle name="一般 18 28 5" xfId="3209"/>
    <cellStyle name="一般 18 28 6" xfId="3210"/>
    <cellStyle name="一般 18 28 7" xfId="3211"/>
    <cellStyle name="一般 18 28 8" xfId="3212"/>
    <cellStyle name="一般 18 29" xfId="3213"/>
    <cellStyle name="一般 18 29 2" xfId="3214"/>
    <cellStyle name="一般 18 29 3" xfId="3215"/>
    <cellStyle name="一般 18 29 4" xfId="3216"/>
    <cellStyle name="一般 18 29 5" xfId="3217"/>
    <cellStyle name="一般 18 29 6" xfId="3218"/>
    <cellStyle name="一般 18 29 7" xfId="3219"/>
    <cellStyle name="一般 18 29 8" xfId="3220"/>
    <cellStyle name="一般 18 3" xfId="3221"/>
    <cellStyle name="一般 18 3 2" xfId="3222"/>
    <cellStyle name="一般 18 3 3" xfId="3223"/>
    <cellStyle name="一般 18 3 4" xfId="3224"/>
    <cellStyle name="一般 18 3 5" xfId="3225"/>
    <cellStyle name="一般 18 3 6" xfId="3226"/>
    <cellStyle name="一般 18 3 7" xfId="3227"/>
    <cellStyle name="一般 18 3 8" xfId="3228"/>
    <cellStyle name="一般 18 30" xfId="3229"/>
    <cellStyle name="一般 18 30 2" xfId="3230"/>
    <cellStyle name="一般 18 30 3" xfId="3231"/>
    <cellStyle name="一般 18 30 4" xfId="3232"/>
    <cellStyle name="一般 18 30 5" xfId="3233"/>
    <cellStyle name="一般 18 30 6" xfId="3234"/>
    <cellStyle name="一般 18 30 7" xfId="3235"/>
    <cellStyle name="一般 18 30 8" xfId="3236"/>
    <cellStyle name="一般 18 31" xfId="3237"/>
    <cellStyle name="一般 18 31 2" xfId="3238"/>
    <cellStyle name="一般 18 31 3" xfId="3239"/>
    <cellStyle name="一般 18 31 4" xfId="3240"/>
    <cellStyle name="一般 18 31 5" xfId="3241"/>
    <cellStyle name="一般 18 31 6" xfId="3242"/>
    <cellStyle name="一般 18 31 7" xfId="3243"/>
    <cellStyle name="一般 18 31 8" xfId="3244"/>
    <cellStyle name="一般 18 32" xfId="3245"/>
    <cellStyle name="一般 18 32 2" xfId="3246"/>
    <cellStyle name="一般 18 32 3" xfId="3247"/>
    <cellStyle name="一般 18 32 4" xfId="3248"/>
    <cellStyle name="一般 18 32 5" xfId="3249"/>
    <cellStyle name="一般 18 32 6" xfId="3250"/>
    <cellStyle name="一般 18 32 7" xfId="3251"/>
    <cellStyle name="一般 18 32 8" xfId="3252"/>
    <cellStyle name="一般 18 33" xfId="3253"/>
    <cellStyle name="一般 18 33 2" xfId="3254"/>
    <cellStyle name="一般 18 33 3" xfId="3255"/>
    <cellStyle name="一般 18 33 4" xfId="3256"/>
    <cellStyle name="一般 18 33 5" xfId="3257"/>
    <cellStyle name="一般 18 33 6" xfId="3258"/>
    <cellStyle name="一般 18 33 7" xfId="3259"/>
    <cellStyle name="一般 18 33 8" xfId="3260"/>
    <cellStyle name="一般 18 34" xfId="3261"/>
    <cellStyle name="一般 18 34 2" xfId="3262"/>
    <cellStyle name="一般 18 34 3" xfId="3263"/>
    <cellStyle name="一般 18 34 4" xfId="3264"/>
    <cellStyle name="一般 18 34 5" xfId="3265"/>
    <cellStyle name="一般 18 34 6" xfId="3266"/>
    <cellStyle name="一般 18 34 7" xfId="3267"/>
    <cellStyle name="一般 18 34 8" xfId="3268"/>
    <cellStyle name="一般 18 35" xfId="3269"/>
    <cellStyle name="一般 18 35 2" xfId="3270"/>
    <cellStyle name="一般 18 35 3" xfId="3271"/>
    <cellStyle name="一般 18 35 4" xfId="3272"/>
    <cellStyle name="一般 18 35 5" xfId="3273"/>
    <cellStyle name="一般 18 35 6" xfId="3274"/>
    <cellStyle name="一般 18 35 7" xfId="3275"/>
    <cellStyle name="一般 18 35 8" xfId="3276"/>
    <cellStyle name="一般 18 36" xfId="3277"/>
    <cellStyle name="一般 18 37" xfId="3278"/>
    <cellStyle name="一般 18 38" xfId="3279"/>
    <cellStyle name="一般 18 39" xfId="3280"/>
    <cellStyle name="一般 18 4" xfId="3281"/>
    <cellStyle name="一般 18 4 2" xfId="3282"/>
    <cellStyle name="一般 18 4 3" xfId="3283"/>
    <cellStyle name="一般 18 4 4" xfId="3284"/>
    <cellStyle name="一般 18 4 5" xfId="3285"/>
    <cellStyle name="一般 18 4 6" xfId="3286"/>
    <cellStyle name="一般 18 4 7" xfId="3287"/>
    <cellStyle name="一般 18 4 8" xfId="3288"/>
    <cellStyle name="一般 18 40" xfId="3289"/>
    <cellStyle name="一般 18 41" xfId="3290"/>
    <cellStyle name="一般 18 42" xfId="3291"/>
    <cellStyle name="一般 18 43" xfId="14753"/>
    <cellStyle name="一般 18 5" xfId="3292"/>
    <cellStyle name="一般 18 5 2" xfId="3293"/>
    <cellStyle name="一般 18 5 3" xfId="3294"/>
    <cellStyle name="一般 18 5 4" xfId="3295"/>
    <cellStyle name="一般 18 5 5" xfId="3296"/>
    <cellStyle name="一般 18 5 6" xfId="3297"/>
    <cellStyle name="一般 18 5 7" xfId="3298"/>
    <cellStyle name="一般 18 5 8" xfId="3299"/>
    <cellStyle name="一般 18 6" xfId="3300"/>
    <cellStyle name="一般 18 6 2" xfId="3301"/>
    <cellStyle name="一般 18 6 3" xfId="3302"/>
    <cellStyle name="一般 18 6 4" xfId="3303"/>
    <cellStyle name="一般 18 6 5" xfId="3304"/>
    <cellStyle name="一般 18 6 6" xfId="3305"/>
    <cellStyle name="一般 18 6 7" xfId="3306"/>
    <cellStyle name="一般 18 6 8" xfId="3307"/>
    <cellStyle name="一般 18 7" xfId="3308"/>
    <cellStyle name="一般 18 7 2" xfId="3309"/>
    <cellStyle name="一般 18 7 3" xfId="3310"/>
    <cellStyle name="一般 18 7 4" xfId="3311"/>
    <cellStyle name="一般 18 7 5" xfId="3312"/>
    <cellStyle name="一般 18 7 6" xfId="3313"/>
    <cellStyle name="一般 18 7 7" xfId="3314"/>
    <cellStyle name="一般 18 7 8" xfId="3315"/>
    <cellStyle name="一般 18 8" xfId="3316"/>
    <cellStyle name="一般 18 8 2" xfId="3317"/>
    <cellStyle name="一般 18 8 3" xfId="3318"/>
    <cellStyle name="一般 18 8 4" xfId="3319"/>
    <cellStyle name="一般 18 8 5" xfId="3320"/>
    <cellStyle name="一般 18 8 6" xfId="3321"/>
    <cellStyle name="一般 18 8 7" xfId="3322"/>
    <cellStyle name="一般 18 8 8" xfId="3323"/>
    <cellStyle name="一般 18 9" xfId="3324"/>
    <cellStyle name="一般 18 9 2" xfId="3325"/>
    <cellStyle name="一般 18 9 3" xfId="3326"/>
    <cellStyle name="一般 18 9 4" xfId="3327"/>
    <cellStyle name="一般 18 9 5" xfId="3328"/>
    <cellStyle name="一般 18 9 6" xfId="3329"/>
    <cellStyle name="一般 18 9 7" xfId="3330"/>
    <cellStyle name="一般 18 9 8" xfId="3331"/>
    <cellStyle name="一般 180" xfId="3332"/>
    <cellStyle name="一般 180 2" xfId="3333"/>
    <cellStyle name="一般 180 3" xfId="3334"/>
    <cellStyle name="一般 180 4" xfId="3335"/>
    <cellStyle name="一般 180 5" xfId="3336"/>
    <cellStyle name="一般 180 6" xfId="3337"/>
    <cellStyle name="一般 180 7" xfId="3338"/>
    <cellStyle name="一般 180 8" xfId="3339"/>
    <cellStyle name="一般 181" xfId="3340"/>
    <cellStyle name="一般 181 2" xfId="3341"/>
    <cellStyle name="一般 181 3" xfId="3342"/>
    <cellStyle name="一般 181 4" xfId="3343"/>
    <cellStyle name="一般 181 5" xfId="3344"/>
    <cellStyle name="一般 181 6" xfId="3345"/>
    <cellStyle name="一般 181 7" xfId="3346"/>
    <cellStyle name="一般 181 8" xfId="3347"/>
    <cellStyle name="一般 182" xfId="3348"/>
    <cellStyle name="一般 182 2" xfId="3349"/>
    <cellStyle name="一般 182 3" xfId="3350"/>
    <cellStyle name="一般 182 4" xfId="3351"/>
    <cellStyle name="一般 182 5" xfId="3352"/>
    <cellStyle name="一般 182 6" xfId="3353"/>
    <cellStyle name="一般 182 7" xfId="3354"/>
    <cellStyle name="一般 182 8" xfId="3355"/>
    <cellStyle name="一般 183" xfId="3356"/>
    <cellStyle name="一般 183 2" xfId="3357"/>
    <cellStyle name="一般 183 3" xfId="3358"/>
    <cellStyle name="一般 183 4" xfId="3359"/>
    <cellStyle name="一般 183 5" xfId="3360"/>
    <cellStyle name="一般 183 6" xfId="3361"/>
    <cellStyle name="一般 183 7" xfId="3362"/>
    <cellStyle name="一般 183 8" xfId="3363"/>
    <cellStyle name="一般 184" xfId="3364"/>
    <cellStyle name="一般 184 2" xfId="3365"/>
    <cellStyle name="一般 184 3" xfId="3366"/>
    <cellStyle name="一般 184 4" xfId="3367"/>
    <cellStyle name="一般 184 5" xfId="3368"/>
    <cellStyle name="一般 184 6" xfId="3369"/>
    <cellStyle name="一般 184 7" xfId="3370"/>
    <cellStyle name="一般 184 8" xfId="3371"/>
    <cellStyle name="一般 185" xfId="3372"/>
    <cellStyle name="一般 185 2" xfId="3373"/>
    <cellStyle name="一般 185 3" xfId="3374"/>
    <cellStyle name="一般 185 4" xfId="3375"/>
    <cellStyle name="一般 185 5" xfId="3376"/>
    <cellStyle name="一般 185 6" xfId="3377"/>
    <cellStyle name="一般 185 7" xfId="3378"/>
    <cellStyle name="一般 185 8" xfId="3379"/>
    <cellStyle name="一般 186" xfId="3380"/>
    <cellStyle name="一般 186 2" xfId="3381"/>
    <cellStyle name="一般 186 3" xfId="3382"/>
    <cellStyle name="一般 186 4" xfId="3383"/>
    <cellStyle name="一般 186 5" xfId="3384"/>
    <cellStyle name="一般 186 6" xfId="3385"/>
    <cellStyle name="一般 186 7" xfId="3386"/>
    <cellStyle name="一般 186 8" xfId="3387"/>
    <cellStyle name="一般 187" xfId="3388"/>
    <cellStyle name="一般 187 2" xfId="3389"/>
    <cellStyle name="一般 187 3" xfId="3390"/>
    <cellStyle name="一般 187 4" xfId="3391"/>
    <cellStyle name="一般 187 5" xfId="3392"/>
    <cellStyle name="一般 187 6" xfId="3393"/>
    <cellStyle name="一般 187 7" xfId="3394"/>
    <cellStyle name="一般 187 8" xfId="3395"/>
    <cellStyle name="一般 188" xfId="3396"/>
    <cellStyle name="一般 188 2" xfId="3397"/>
    <cellStyle name="一般 188 3" xfId="3398"/>
    <cellStyle name="一般 188 4" xfId="3399"/>
    <cellStyle name="一般 188 5" xfId="3400"/>
    <cellStyle name="一般 188 6" xfId="3401"/>
    <cellStyle name="一般 188 7" xfId="3402"/>
    <cellStyle name="一般 188 8" xfId="3403"/>
    <cellStyle name="一般 189" xfId="3404"/>
    <cellStyle name="一般 189 2" xfId="3405"/>
    <cellStyle name="一般 189 3" xfId="3406"/>
    <cellStyle name="一般 189 4" xfId="3407"/>
    <cellStyle name="一般 189 5" xfId="3408"/>
    <cellStyle name="一般 189 6" xfId="3409"/>
    <cellStyle name="一般 189 7" xfId="3410"/>
    <cellStyle name="一般 189 8" xfId="3411"/>
    <cellStyle name="一般 19" xfId="3412"/>
    <cellStyle name="一般 19 10" xfId="3413"/>
    <cellStyle name="一般 19 10 2" xfId="3414"/>
    <cellStyle name="一般 19 10 3" xfId="3415"/>
    <cellStyle name="一般 19 10 4" xfId="3416"/>
    <cellStyle name="一般 19 10 5" xfId="3417"/>
    <cellStyle name="一般 19 10 6" xfId="3418"/>
    <cellStyle name="一般 19 10 7" xfId="3419"/>
    <cellStyle name="一般 19 10 8" xfId="3420"/>
    <cellStyle name="一般 19 11" xfId="3421"/>
    <cellStyle name="一般 19 11 2" xfId="3422"/>
    <cellStyle name="一般 19 11 3" xfId="3423"/>
    <cellStyle name="一般 19 11 4" xfId="3424"/>
    <cellStyle name="一般 19 11 5" xfId="3425"/>
    <cellStyle name="一般 19 11 6" xfId="3426"/>
    <cellStyle name="一般 19 11 7" xfId="3427"/>
    <cellStyle name="一般 19 11 8" xfId="3428"/>
    <cellStyle name="一般 19 12" xfId="3429"/>
    <cellStyle name="一般 19 12 2" xfId="3430"/>
    <cellStyle name="一般 19 12 3" xfId="3431"/>
    <cellStyle name="一般 19 12 4" xfId="3432"/>
    <cellStyle name="一般 19 12 5" xfId="3433"/>
    <cellStyle name="一般 19 12 6" xfId="3434"/>
    <cellStyle name="一般 19 12 7" xfId="3435"/>
    <cellStyle name="一般 19 12 8" xfId="3436"/>
    <cellStyle name="一般 19 13" xfId="3437"/>
    <cellStyle name="一般 19 13 2" xfId="3438"/>
    <cellStyle name="一般 19 13 3" xfId="3439"/>
    <cellStyle name="一般 19 13 4" xfId="3440"/>
    <cellStyle name="一般 19 13 5" xfId="3441"/>
    <cellStyle name="一般 19 13 6" xfId="3442"/>
    <cellStyle name="一般 19 13 7" xfId="3443"/>
    <cellStyle name="一般 19 13 8" xfId="3444"/>
    <cellStyle name="一般 19 14" xfId="3445"/>
    <cellStyle name="一般 19 14 2" xfId="3446"/>
    <cellStyle name="一般 19 14 3" xfId="3447"/>
    <cellStyle name="一般 19 14 4" xfId="3448"/>
    <cellStyle name="一般 19 14 5" xfId="3449"/>
    <cellStyle name="一般 19 14 6" xfId="3450"/>
    <cellStyle name="一般 19 14 7" xfId="3451"/>
    <cellStyle name="一般 19 14 8" xfId="3452"/>
    <cellStyle name="一般 19 15" xfId="3453"/>
    <cellStyle name="一般 19 15 2" xfId="3454"/>
    <cellStyle name="一般 19 15 3" xfId="3455"/>
    <cellStyle name="一般 19 15 4" xfId="3456"/>
    <cellStyle name="一般 19 15 5" xfId="3457"/>
    <cellStyle name="一般 19 15 6" xfId="3458"/>
    <cellStyle name="一般 19 15 7" xfId="3459"/>
    <cellStyle name="一般 19 15 8" xfId="3460"/>
    <cellStyle name="一般 19 16" xfId="3461"/>
    <cellStyle name="一般 19 16 2" xfId="3462"/>
    <cellStyle name="一般 19 16 3" xfId="3463"/>
    <cellStyle name="一般 19 16 4" xfId="3464"/>
    <cellStyle name="一般 19 16 5" xfId="3465"/>
    <cellStyle name="一般 19 16 6" xfId="3466"/>
    <cellStyle name="一般 19 16 7" xfId="3467"/>
    <cellStyle name="一般 19 16 8" xfId="3468"/>
    <cellStyle name="一般 19 17" xfId="3469"/>
    <cellStyle name="一般 19 17 2" xfId="3470"/>
    <cellStyle name="一般 19 17 3" xfId="3471"/>
    <cellStyle name="一般 19 17 4" xfId="3472"/>
    <cellStyle name="一般 19 17 5" xfId="3473"/>
    <cellStyle name="一般 19 17 6" xfId="3474"/>
    <cellStyle name="一般 19 17 7" xfId="3475"/>
    <cellStyle name="一般 19 17 8" xfId="3476"/>
    <cellStyle name="一般 19 18" xfId="3477"/>
    <cellStyle name="一般 19 18 2" xfId="3478"/>
    <cellStyle name="一般 19 18 3" xfId="3479"/>
    <cellStyle name="一般 19 18 4" xfId="3480"/>
    <cellStyle name="一般 19 18 5" xfId="3481"/>
    <cellStyle name="一般 19 18 6" xfId="3482"/>
    <cellStyle name="一般 19 18 7" xfId="3483"/>
    <cellStyle name="一般 19 18 8" xfId="3484"/>
    <cellStyle name="一般 19 19" xfId="3485"/>
    <cellStyle name="一般 19 19 2" xfId="3486"/>
    <cellStyle name="一般 19 19 3" xfId="3487"/>
    <cellStyle name="一般 19 19 4" xfId="3488"/>
    <cellStyle name="一般 19 19 5" xfId="3489"/>
    <cellStyle name="一般 19 19 6" xfId="3490"/>
    <cellStyle name="一般 19 19 7" xfId="3491"/>
    <cellStyle name="一般 19 19 8" xfId="3492"/>
    <cellStyle name="一般 19 2" xfId="3493"/>
    <cellStyle name="一般 19 2 2" xfId="3494"/>
    <cellStyle name="一般 19 2 3" xfId="3495"/>
    <cellStyle name="一般 19 2 4" xfId="3496"/>
    <cellStyle name="一般 19 2 5" xfId="3497"/>
    <cellStyle name="一般 19 2 6" xfId="3498"/>
    <cellStyle name="一般 19 2 7" xfId="3499"/>
    <cellStyle name="一般 19 2 8" xfId="3500"/>
    <cellStyle name="一般 19 20" xfId="3501"/>
    <cellStyle name="一般 19 20 2" xfId="3502"/>
    <cellStyle name="一般 19 20 3" xfId="3503"/>
    <cellStyle name="一般 19 20 4" xfId="3504"/>
    <cellStyle name="一般 19 20 5" xfId="3505"/>
    <cellStyle name="一般 19 20 6" xfId="3506"/>
    <cellStyle name="一般 19 20 7" xfId="3507"/>
    <cellStyle name="一般 19 20 8" xfId="3508"/>
    <cellStyle name="一般 19 21" xfId="3509"/>
    <cellStyle name="一般 19 21 2" xfId="3510"/>
    <cellStyle name="一般 19 21 3" xfId="3511"/>
    <cellStyle name="一般 19 21 4" xfId="3512"/>
    <cellStyle name="一般 19 21 5" xfId="3513"/>
    <cellStyle name="一般 19 21 6" xfId="3514"/>
    <cellStyle name="一般 19 21 7" xfId="3515"/>
    <cellStyle name="一般 19 21 8" xfId="3516"/>
    <cellStyle name="一般 19 22" xfId="3517"/>
    <cellStyle name="一般 19 22 2" xfId="3518"/>
    <cellStyle name="一般 19 22 3" xfId="3519"/>
    <cellStyle name="一般 19 22 4" xfId="3520"/>
    <cellStyle name="一般 19 22 5" xfId="3521"/>
    <cellStyle name="一般 19 22 6" xfId="3522"/>
    <cellStyle name="一般 19 22 7" xfId="3523"/>
    <cellStyle name="一般 19 22 8" xfId="3524"/>
    <cellStyle name="一般 19 23" xfId="3525"/>
    <cellStyle name="一般 19 23 2" xfId="3526"/>
    <cellStyle name="一般 19 23 3" xfId="3527"/>
    <cellStyle name="一般 19 23 4" xfId="3528"/>
    <cellStyle name="一般 19 23 5" xfId="3529"/>
    <cellStyle name="一般 19 23 6" xfId="3530"/>
    <cellStyle name="一般 19 23 7" xfId="3531"/>
    <cellStyle name="一般 19 23 8" xfId="3532"/>
    <cellStyle name="一般 19 24" xfId="3533"/>
    <cellStyle name="一般 19 24 2" xfId="3534"/>
    <cellStyle name="一般 19 24 3" xfId="3535"/>
    <cellStyle name="一般 19 24 4" xfId="3536"/>
    <cellStyle name="一般 19 24 5" xfId="3537"/>
    <cellStyle name="一般 19 24 6" xfId="3538"/>
    <cellStyle name="一般 19 24 7" xfId="3539"/>
    <cellStyle name="一般 19 24 8" xfId="3540"/>
    <cellStyle name="一般 19 25" xfId="3541"/>
    <cellStyle name="一般 19 25 2" xfId="3542"/>
    <cellStyle name="一般 19 25 3" xfId="3543"/>
    <cellStyle name="一般 19 25 4" xfId="3544"/>
    <cellStyle name="一般 19 25 5" xfId="3545"/>
    <cellStyle name="一般 19 25 6" xfId="3546"/>
    <cellStyle name="一般 19 25 7" xfId="3547"/>
    <cellStyle name="一般 19 25 8" xfId="3548"/>
    <cellStyle name="一般 19 26" xfId="3549"/>
    <cellStyle name="一般 19 26 2" xfId="3550"/>
    <cellStyle name="一般 19 26 3" xfId="3551"/>
    <cellStyle name="一般 19 26 4" xfId="3552"/>
    <cellStyle name="一般 19 26 5" xfId="3553"/>
    <cellStyle name="一般 19 26 6" xfId="3554"/>
    <cellStyle name="一般 19 26 7" xfId="3555"/>
    <cellStyle name="一般 19 26 8" xfId="3556"/>
    <cellStyle name="一般 19 27" xfId="3557"/>
    <cellStyle name="一般 19 27 2" xfId="3558"/>
    <cellStyle name="一般 19 27 3" xfId="3559"/>
    <cellStyle name="一般 19 27 4" xfId="3560"/>
    <cellStyle name="一般 19 27 5" xfId="3561"/>
    <cellStyle name="一般 19 27 6" xfId="3562"/>
    <cellStyle name="一般 19 27 7" xfId="3563"/>
    <cellStyle name="一般 19 27 8" xfId="3564"/>
    <cellStyle name="一般 19 28" xfId="3565"/>
    <cellStyle name="一般 19 28 2" xfId="3566"/>
    <cellStyle name="一般 19 28 3" xfId="3567"/>
    <cellStyle name="一般 19 28 4" xfId="3568"/>
    <cellStyle name="一般 19 28 5" xfId="3569"/>
    <cellStyle name="一般 19 28 6" xfId="3570"/>
    <cellStyle name="一般 19 28 7" xfId="3571"/>
    <cellStyle name="一般 19 28 8" xfId="3572"/>
    <cellStyle name="一般 19 29" xfId="3573"/>
    <cellStyle name="一般 19 29 2" xfId="3574"/>
    <cellStyle name="一般 19 29 3" xfId="3575"/>
    <cellStyle name="一般 19 29 4" xfId="3576"/>
    <cellStyle name="一般 19 29 5" xfId="3577"/>
    <cellStyle name="一般 19 29 6" xfId="3578"/>
    <cellStyle name="一般 19 29 7" xfId="3579"/>
    <cellStyle name="一般 19 29 8" xfId="3580"/>
    <cellStyle name="一般 19 3" xfId="3581"/>
    <cellStyle name="一般 19 3 2" xfId="3582"/>
    <cellStyle name="一般 19 3 3" xfId="3583"/>
    <cellStyle name="一般 19 3 4" xfId="3584"/>
    <cellStyle name="一般 19 3 5" xfId="3585"/>
    <cellStyle name="一般 19 3 6" xfId="3586"/>
    <cellStyle name="一般 19 3 7" xfId="3587"/>
    <cellStyle name="一般 19 3 8" xfId="3588"/>
    <cellStyle name="一般 19 30" xfId="3589"/>
    <cellStyle name="一般 19 30 2" xfId="3590"/>
    <cellStyle name="一般 19 30 3" xfId="3591"/>
    <cellStyle name="一般 19 30 4" xfId="3592"/>
    <cellStyle name="一般 19 30 5" xfId="3593"/>
    <cellStyle name="一般 19 30 6" xfId="3594"/>
    <cellStyle name="一般 19 30 7" xfId="3595"/>
    <cellStyle name="一般 19 30 8" xfId="3596"/>
    <cellStyle name="一般 19 31" xfId="3597"/>
    <cellStyle name="一般 19 31 2" xfId="3598"/>
    <cellStyle name="一般 19 31 3" xfId="3599"/>
    <cellStyle name="一般 19 31 4" xfId="3600"/>
    <cellStyle name="一般 19 31 5" xfId="3601"/>
    <cellStyle name="一般 19 31 6" xfId="3602"/>
    <cellStyle name="一般 19 31 7" xfId="3603"/>
    <cellStyle name="一般 19 31 8" xfId="3604"/>
    <cellStyle name="一般 19 32" xfId="3605"/>
    <cellStyle name="一般 19 32 2" xfId="3606"/>
    <cellStyle name="一般 19 32 3" xfId="3607"/>
    <cellStyle name="一般 19 32 4" xfId="3608"/>
    <cellStyle name="一般 19 32 5" xfId="3609"/>
    <cellStyle name="一般 19 32 6" xfId="3610"/>
    <cellStyle name="一般 19 32 7" xfId="3611"/>
    <cellStyle name="一般 19 32 8" xfId="3612"/>
    <cellStyle name="一般 19 33" xfId="3613"/>
    <cellStyle name="一般 19 33 2" xfId="3614"/>
    <cellStyle name="一般 19 33 3" xfId="3615"/>
    <cellStyle name="一般 19 33 4" xfId="3616"/>
    <cellStyle name="一般 19 33 5" xfId="3617"/>
    <cellStyle name="一般 19 33 6" xfId="3618"/>
    <cellStyle name="一般 19 33 7" xfId="3619"/>
    <cellStyle name="一般 19 33 8" xfId="3620"/>
    <cellStyle name="一般 19 34" xfId="3621"/>
    <cellStyle name="一般 19 34 2" xfId="3622"/>
    <cellStyle name="一般 19 34 3" xfId="3623"/>
    <cellStyle name="一般 19 34 4" xfId="3624"/>
    <cellStyle name="一般 19 34 5" xfId="3625"/>
    <cellStyle name="一般 19 34 6" xfId="3626"/>
    <cellStyle name="一般 19 34 7" xfId="3627"/>
    <cellStyle name="一般 19 34 8" xfId="3628"/>
    <cellStyle name="一般 19 35" xfId="3629"/>
    <cellStyle name="一般 19 35 2" xfId="3630"/>
    <cellStyle name="一般 19 35 3" xfId="3631"/>
    <cellStyle name="一般 19 35 4" xfId="3632"/>
    <cellStyle name="一般 19 35 5" xfId="3633"/>
    <cellStyle name="一般 19 35 6" xfId="3634"/>
    <cellStyle name="一般 19 35 7" xfId="3635"/>
    <cellStyle name="一般 19 35 8" xfId="3636"/>
    <cellStyle name="一般 19 36" xfId="3637"/>
    <cellStyle name="一般 19 37" xfId="3638"/>
    <cellStyle name="一般 19 38" xfId="3639"/>
    <cellStyle name="一般 19 39" xfId="3640"/>
    <cellStyle name="一般 19 4" xfId="3641"/>
    <cellStyle name="一般 19 4 2" xfId="3642"/>
    <cellStyle name="一般 19 4 3" xfId="3643"/>
    <cellStyle name="一般 19 4 4" xfId="3644"/>
    <cellStyle name="一般 19 4 5" xfId="3645"/>
    <cellStyle name="一般 19 4 6" xfId="3646"/>
    <cellStyle name="一般 19 4 7" xfId="3647"/>
    <cellStyle name="一般 19 4 8" xfId="3648"/>
    <cellStyle name="一般 19 40" xfId="3649"/>
    <cellStyle name="一般 19 41" xfId="3650"/>
    <cellStyle name="一般 19 42" xfId="3651"/>
    <cellStyle name="一般 19 43" xfId="14754"/>
    <cellStyle name="一般 19 5" xfId="3652"/>
    <cellStyle name="一般 19 5 2" xfId="3653"/>
    <cellStyle name="一般 19 5 3" xfId="3654"/>
    <cellStyle name="一般 19 5 4" xfId="3655"/>
    <cellStyle name="一般 19 5 5" xfId="3656"/>
    <cellStyle name="一般 19 5 6" xfId="3657"/>
    <cellStyle name="一般 19 5 7" xfId="3658"/>
    <cellStyle name="一般 19 5 8" xfId="3659"/>
    <cellStyle name="一般 19 6" xfId="3660"/>
    <cellStyle name="一般 19 6 2" xfId="3661"/>
    <cellStyle name="一般 19 6 3" xfId="3662"/>
    <cellStyle name="一般 19 6 4" xfId="3663"/>
    <cellStyle name="一般 19 6 5" xfId="3664"/>
    <cellStyle name="一般 19 6 6" xfId="3665"/>
    <cellStyle name="一般 19 6 7" xfId="3666"/>
    <cellStyle name="一般 19 6 8" xfId="3667"/>
    <cellStyle name="一般 19 7" xfId="3668"/>
    <cellStyle name="一般 19 7 2" xfId="3669"/>
    <cellStyle name="一般 19 7 3" xfId="3670"/>
    <cellStyle name="一般 19 7 4" xfId="3671"/>
    <cellStyle name="一般 19 7 5" xfId="3672"/>
    <cellStyle name="一般 19 7 6" xfId="3673"/>
    <cellStyle name="一般 19 7 7" xfId="3674"/>
    <cellStyle name="一般 19 7 8" xfId="3675"/>
    <cellStyle name="一般 19 8" xfId="3676"/>
    <cellStyle name="一般 19 8 2" xfId="3677"/>
    <cellStyle name="一般 19 8 3" xfId="3678"/>
    <cellStyle name="一般 19 8 4" xfId="3679"/>
    <cellStyle name="一般 19 8 5" xfId="3680"/>
    <cellStyle name="一般 19 8 6" xfId="3681"/>
    <cellStyle name="一般 19 8 7" xfId="3682"/>
    <cellStyle name="一般 19 8 8" xfId="3683"/>
    <cellStyle name="一般 19 9" xfId="3684"/>
    <cellStyle name="一般 19 9 2" xfId="3685"/>
    <cellStyle name="一般 19 9 3" xfId="3686"/>
    <cellStyle name="一般 19 9 4" xfId="3687"/>
    <cellStyle name="一般 19 9 5" xfId="3688"/>
    <cellStyle name="一般 19 9 6" xfId="3689"/>
    <cellStyle name="一般 19 9 7" xfId="3690"/>
    <cellStyle name="一般 19 9 8" xfId="3691"/>
    <cellStyle name="一般 190" xfId="3692"/>
    <cellStyle name="一般 190 2" xfId="3693"/>
    <cellStyle name="一般 190 3" xfId="3694"/>
    <cellStyle name="一般 190 4" xfId="3695"/>
    <cellStyle name="一般 190 5" xfId="3696"/>
    <cellStyle name="一般 190 6" xfId="3697"/>
    <cellStyle name="一般 190 7" xfId="3698"/>
    <cellStyle name="一般 190 8" xfId="3699"/>
    <cellStyle name="一般 191" xfId="3700"/>
    <cellStyle name="一般 191 2" xfId="3701"/>
    <cellStyle name="一般 191 3" xfId="3702"/>
    <cellStyle name="一般 191 4" xfId="3703"/>
    <cellStyle name="一般 191 5" xfId="3704"/>
    <cellStyle name="一般 191 6" xfId="3705"/>
    <cellStyle name="一般 191 7" xfId="3706"/>
    <cellStyle name="一般 191 8" xfId="3707"/>
    <cellStyle name="一般 192" xfId="3708"/>
    <cellStyle name="一般 192 2" xfId="3709"/>
    <cellStyle name="一般 192 3" xfId="3710"/>
    <cellStyle name="一般 192 4" xfId="3711"/>
    <cellStyle name="一般 192 5" xfId="3712"/>
    <cellStyle name="一般 192 6" xfId="3713"/>
    <cellStyle name="一般 192 7" xfId="3714"/>
    <cellStyle name="一般 192 8" xfId="3715"/>
    <cellStyle name="一般 193" xfId="3716"/>
    <cellStyle name="一般 193 2" xfId="3717"/>
    <cellStyle name="一般 193 3" xfId="3718"/>
    <cellStyle name="一般 193 4" xfId="3719"/>
    <cellStyle name="一般 193 5" xfId="3720"/>
    <cellStyle name="一般 193 6" xfId="3721"/>
    <cellStyle name="一般 193 7" xfId="3722"/>
    <cellStyle name="一般 193 8" xfId="3723"/>
    <cellStyle name="一般 194" xfId="3724"/>
    <cellStyle name="一般 194 2" xfId="3725"/>
    <cellStyle name="一般 194 3" xfId="3726"/>
    <cellStyle name="一般 194 4" xfId="3727"/>
    <cellStyle name="一般 194 5" xfId="3728"/>
    <cellStyle name="一般 194 6" xfId="3729"/>
    <cellStyle name="一般 194 7" xfId="3730"/>
    <cellStyle name="一般 194 8" xfId="3731"/>
    <cellStyle name="一般 195" xfId="3732"/>
    <cellStyle name="一般 195 2" xfId="3733"/>
    <cellStyle name="一般 195 3" xfId="3734"/>
    <cellStyle name="一般 195 4" xfId="3735"/>
    <cellStyle name="一般 195 5" xfId="3736"/>
    <cellStyle name="一般 195 6" xfId="3737"/>
    <cellStyle name="一般 195 7" xfId="3738"/>
    <cellStyle name="一般 195 8" xfId="3739"/>
    <cellStyle name="一般 196" xfId="3740"/>
    <cellStyle name="一般 196 2" xfId="3741"/>
    <cellStyle name="一般 197" xfId="3742"/>
    <cellStyle name="一般 198" xfId="3743"/>
    <cellStyle name="一般 199" xfId="3744"/>
    <cellStyle name="一般 2" xfId="1"/>
    <cellStyle name="一般 2 10" xfId="3745"/>
    <cellStyle name="一般 2 100" xfId="3746"/>
    <cellStyle name="一般 2 101" xfId="3747"/>
    <cellStyle name="一般 2 102" xfId="3748"/>
    <cellStyle name="一般 2 103" xfId="3749"/>
    <cellStyle name="一般 2 104" xfId="3750"/>
    <cellStyle name="一般 2 105" xfId="3751"/>
    <cellStyle name="一般 2 106" xfId="3752"/>
    <cellStyle name="一般 2 107" xfId="3753"/>
    <cellStyle name="一般 2 108" xfId="3754"/>
    <cellStyle name="一般 2 109" xfId="3755"/>
    <cellStyle name="一般 2 11" xfId="3756"/>
    <cellStyle name="一般 2 110" xfId="3757"/>
    <cellStyle name="一般 2 111" xfId="3758"/>
    <cellStyle name="一般 2 112" xfId="3759"/>
    <cellStyle name="一般 2 113" xfId="3760"/>
    <cellStyle name="一般 2 114" xfId="3761"/>
    <cellStyle name="一般 2 115" xfId="3762"/>
    <cellStyle name="一般 2 116" xfId="3763"/>
    <cellStyle name="一般 2 117" xfId="3764"/>
    <cellStyle name="一般 2 118" xfId="3765"/>
    <cellStyle name="一般 2 119" xfId="3766"/>
    <cellStyle name="一般 2 12" xfId="3767"/>
    <cellStyle name="一般 2 120" xfId="3768"/>
    <cellStyle name="一般 2 121" xfId="3769"/>
    <cellStyle name="一般 2 122" xfId="3770"/>
    <cellStyle name="一般 2 123" xfId="3771"/>
    <cellStyle name="一般 2 124" xfId="3772"/>
    <cellStyle name="一般 2 125" xfId="3773"/>
    <cellStyle name="一般 2 126" xfId="3774"/>
    <cellStyle name="一般 2 127" xfId="3775"/>
    <cellStyle name="一般 2 128" xfId="3776"/>
    <cellStyle name="一般 2 129" xfId="3777"/>
    <cellStyle name="一般 2 13" xfId="3778"/>
    <cellStyle name="一般 2 130" xfId="3779"/>
    <cellStyle name="一般 2 131" xfId="3780"/>
    <cellStyle name="一般 2 132" xfId="3781"/>
    <cellStyle name="一般 2 133" xfId="3782"/>
    <cellStyle name="一般 2 134" xfId="3783"/>
    <cellStyle name="一般 2 135" xfId="3784"/>
    <cellStyle name="一般 2 136" xfId="3785"/>
    <cellStyle name="一般 2 137" xfId="3786"/>
    <cellStyle name="一般 2 138" xfId="3787"/>
    <cellStyle name="一般 2 139" xfId="3788"/>
    <cellStyle name="一般 2 14" xfId="3789"/>
    <cellStyle name="一般 2 140" xfId="3790"/>
    <cellStyle name="一般 2 141" xfId="3791"/>
    <cellStyle name="一般 2 142" xfId="3792"/>
    <cellStyle name="一般 2 143" xfId="3793"/>
    <cellStyle name="一般 2 144" xfId="3794"/>
    <cellStyle name="一般 2 145" xfId="3795"/>
    <cellStyle name="一般 2 146" xfId="3796"/>
    <cellStyle name="一般 2 147" xfId="3797"/>
    <cellStyle name="一般 2 148" xfId="3798"/>
    <cellStyle name="一般 2 149" xfId="3799"/>
    <cellStyle name="一般 2 15" xfId="3800"/>
    <cellStyle name="一般 2 150" xfId="3801"/>
    <cellStyle name="一般 2 151" xfId="3802"/>
    <cellStyle name="一般 2 152" xfId="3803"/>
    <cellStyle name="一般 2 153" xfId="3804"/>
    <cellStyle name="一般 2 154" xfId="3805"/>
    <cellStyle name="一般 2 155" xfId="3806"/>
    <cellStyle name="一般 2 156" xfId="3807"/>
    <cellStyle name="一般 2 157" xfId="3808"/>
    <cellStyle name="一般 2 158" xfId="3809"/>
    <cellStyle name="一般 2 159" xfId="3810"/>
    <cellStyle name="一般 2 16" xfId="3811"/>
    <cellStyle name="一般 2 160" xfId="3812"/>
    <cellStyle name="一般 2 161" xfId="3813"/>
    <cellStyle name="一般 2 162" xfId="3814"/>
    <cellStyle name="一般 2 163" xfId="3815"/>
    <cellStyle name="一般 2 164" xfId="3816"/>
    <cellStyle name="一般 2 165" xfId="3817"/>
    <cellStyle name="一般 2 166" xfId="3818"/>
    <cellStyle name="一般 2 167" xfId="3819"/>
    <cellStyle name="一般 2 168" xfId="3820"/>
    <cellStyle name="一般 2 169" xfId="3821"/>
    <cellStyle name="一般 2 17" xfId="3822"/>
    <cellStyle name="一般 2 170" xfId="3823"/>
    <cellStyle name="一般 2 171" xfId="3824"/>
    <cellStyle name="一般 2 172" xfId="3825"/>
    <cellStyle name="一般 2 173" xfId="3826"/>
    <cellStyle name="一般 2 174" xfId="3827"/>
    <cellStyle name="一般 2 175" xfId="3828"/>
    <cellStyle name="一般 2 176" xfId="3829"/>
    <cellStyle name="一般 2 177" xfId="3830"/>
    <cellStyle name="一般 2 178" xfId="3831"/>
    <cellStyle name="一般 2 179" xfId="3832"/>
    <cellStyle name="一般 2 18" xfId="3833"/>
    <cellStyle name="一般 2 180" xfId="3834"/>
    <cellStyle name="一般 2 181" xfId="3835"/>
    <cellStyle name="一般 2 182" xfId="3836"/>
    <cellStyle name="一般 2 183" xfId="3837"/>
    <cellStyle name="一般 2 184" xfId="3838"/>
    <cellStyle name="一般 2 185" xfId="3839"/>
    <cellStyle name="一般 2 186" xfId="3840"/>
    <cellStyle name="一般 2 187" xfId="3841"/>
    <cellStyle name="一般 2 188" xfId="3842"/>
    <cellStyle name="一般 2 189" xfId="3843"/>
    <cellStyle name="一般 2 19" xfId="3844"/>
    <cellStyle name="一般 2 190" xfId="3845"/>
    <cellStyle name="一般 2 191" xfId="3846"/>
    <cellStyle name="一般 2 192" xfId="3847"/>
    <cellStyle name="一般 2 193" xfId="3848"/>
    <cellStyle name="一般 2 194" xfId="3849"/>
    <cellStyle name="一般 2 195" xfId="3850"/>
    <cellStyle name="一般 2 196" xfId="3851"/>
    <cellStyle name="一般 2 197" xfId="3852"/>
    <cellStyle name="一般 2 198" xfId="3853"/>
    <cellStyle name="一般 2 199" xfId="3854"/>
    <cellStyle name="一般 2 2" xfId="11"/>
    <cellStyle name="一般 2 2 10" xfId="3856"/>
    <cellStyle name="一般 2 2 10 2" xfId="3857"/>
    <cellStyle name="一般 2 2 10 3" xfId="3858"/>
    <cellStyle name="一般 2 2 10 4" xfId="3859"/>
    <cellStyle name="一般 2 2 10 5" xfId="3860"/>
    <cellStyle name="一般 2 2 10 6" xfId="3861"/>
    <cellStyle name="一般 2 2 10 7" xfId="3862"/>
    <cellStyle name="一般 2 2 10 8" xfId="3863"/>
    <cellStyle name="一般 2 2 11" xfId="3864"/>
    <cellStyle name="一般 2 2 11 2" xfId="3865"/>
    <cellStyle name="一般 2 2 11 3" xfId="3866"/>
    <cellStyle name="一般 2 2 11 4" xfId="3867"/>
    <cellStyle name="一般 2 2 11 5" xfId="3868"/>
    <cellStyle name="一般 2 2 11 6" xfId="3869"/>
    <cellStyle name="一般 2 2 11 7" xfId="3870"/>
    <cellStyle name="一般 2 2 11 8" xfId="3871"/>
    <cellStyle name="一般 2 2 12" xfId="3872"/>
    <cellStyle name="一般 2 2 12 2" xfId="3873"/>
    <cellStyle name="一般 2 2 12 3" xfId="3874"/>
    <cellStyle name="一般 2 2 12 4" xfId="3875"/>
    <cellStyle name="一般 2 2 12 5" xfId="3876"/>
    <cellStyle name="一般 2 2 12 6" xfId="3877"/>
    <cellStyle name="一般 2 2 12 7" xfId="3878"/>
    <cellStyle name="一般 2 2 12 8" xfId="3879"/>
    <cellStyle name="一般 2 2 13" xfId="3880"/>
    <cellStyle name="一般 2 2 13 2" xfId="3881"/>
    <cellStyle name="一般 2 2 13 3" xfId="3882"/>
    <cellStyle name="一般 2 2 13 4" xfId="3883"/>
    <cellStyle name="一般 2 2 13 5" xfId="3884"/>
    <cellStyle name="一般 2 2 13 6" xfId="3885"/>
    <cellStyle name="一般 2 2 13 7" xfId="3886"/>
    <cellStyle name="一般 2 2 13 8" xfId="3887"/>
    <cellStyle name="一般 2 2 14" xfId="3888"/>
    <cellStyle name="一般 2 2 14 2" xfId="3889"/>
    <cellStyle name="一般 2 2 14 3" xfId="3890"/>
    <cellStyle name="一般 2 2 14 4" xfId="3891"/>
    <cellStyle name="一般 2 2 14 5" xfId="3892"/>
    <cellStyle name="一般 2 2 14 6" xfId="3893"/>
    <cellStyle name="一般 2 2 14 7" xfId="3894"/>
    <cellStyle name="一般 2 2 14 8" xfId="3895"/>
    <cellStyle name="一般 2 2 15" xfId="3896"/>
    <cellStyle name="一般 2 2 15 2" xfId="3897"/>
    <cellStyle name="一般 2 2 15 3" xfId="3898"/>
    <cellStyle name="一般 2 2 15 4" xfId="3899"/>
    <cellStyle name="一般 2 2 15 5" xfId="3900"/>
    <cellStyle name="一般 2 2 15 6" xfId="3901"/>
    <cellStyle name="一般 2 2 15 7" xfId="3902"/>
    <cellStyle name="一般 2 2 15 8" xfId="3903"/>
    <cellStyle name="一般 2 2 16" xfId="3904"/>
    <cellStyle name="一般 2 2 16 2" xfId="3905"/>
    <cellStyle name="一般 2 2 16 3" xfId="3906"/>
    <cellStyle name="一般 2 2 16 4" xfId="3907"/>
    <cellStyle name="一般 2 2 16 5" xfId="3908"/>
    <cellStyle name="一般 2 2 16 6" xfId="3909"/>
    <cellStyle name="一般 2 2 16 7" xfId="3910"/>
    <cellStyle name="一般 2 2 16 8" xfId="3911"/>
    <cellStyle name="一般 2 2 17" xfId="3912"/>
    <cellStyle name="一般 2 2 17 2" xfId="3913"/>
    <cellStyle name="一般 2 2 17 3" xfId="3914"/>
    <cellStyle name="一般 2 2 17 4" xfId="3915"/>
    <cellStyle name="一般 2 2 17 5" xfId="3916"/>
    <cellStyle name="一般 2 2 17 6" xfId="3917"/>
    <cellStyle name="一般 2 2 17 7" xfId="3918"/>
    <cellStyle name="一般 2 2 17 8" xfId="3919"/>
    <cellStyle name="一般 2 2 18" xfId="3920"/>
    <cellStyle name="一般 2 2 18 2" xfId="3921"/>
    <cellStyle name="一般 2 2 18 3" xfId="3922"/>
    <cellStyle name="一般 2 2 18 4" xfId="3923"/>
    <cellStyle name="一般 2 2 18 5" xfId="3924"/>
    <cellStyle name="一般 2 2 18 6" xfId="3925"/>
    <cellStyle name="一般 2 2 18 7" xfId="3926"/>
    <cellStyle name="一般 2 2 18 8" xfId="3927"/>
    <cellStyle name="一般 2 2 19" xfId="3928"/>
    <cellStyle name="一般 2 2 19 2" xfId="3929"/>
    <cellStyle name="一般 2 2 19 3" xfId="3930"/>
    <cellStyle name="一般 2 2 19 4" xfId="3931"/>
    <cellStyle name="一般 2 2 19 5" xfId="3932"/>
    <cellStyle name="一般 2 2 19 6" xfId="3933"/>
    <cellStyle name="一般 2 2 19 7" xfId="3934"/>
    <cellStyle name="一般 2 2 19 8" xfId="3935"/>
    <cellStyle name="一般 2 2 2" xfId="3936"/>
    <cellStyle name="一般 2 2 2 10" xfId="3937"/>
    <cellStyle name="一般 2 2 2 11" xfId="3938"/>
    <cellStyle name="一般 2 2 2 12" xfId="3939"/>
    <cellStyle name="一般 2 2 2 13" xfId="3940"/>
    <cellStyle name="一般 2 2 2 14" xfId="3941"/>
    <cellStyle name="一般 2 2 2 15" xfId="3942"/>
    <cellStyle name="一般 2 2 2 16" xfId="3943"/>
    <cellStyle name="一般 2 2 2 17" xfId="3944"/>
    <cellStyle name="一般 2 2 2 18" xfId="3945"/>
    <cellStyle name="一般 2 2 2 19" xfId="3946"/>
    <cellStyle name="一般 2 2 2 2" xfId="3947"/>
    <cellStyle name="一般 2 2 2 2 2" xfId="3948"/>
    <cellStyle name="一般 2 2 2 2 2 2" xfId="3949"/>
    <cellStyle name="一般 2 2 2 2 2 2 2" xfId="3950"/>
    <cellStyle name="一般 2 2 2 2 2 3" xfId="3951"/>
    <cellStyle name="一般 2 2 2 2 2 4" xfId="3952"/>
    <cellStyle name="一般 2 2 2 2 2 5" xfId="3953"/>
    <cellStyle name="一般 2 2 2 2 2 6" xfId="3954"/>
    <cellStyle name="一般 2 2 2 2 2 7" xfId="3955"/>
    <cellStyle name="一般 2 2 2 2 2 8" xfId="3956"/>
    <cellStyle name="一般 2 2 2 2 3" xfId="3957"/>
    <cellStyle name="一般 2 2 2 2 3 2" xfId="3958"/>
    <cellStyle name="一般 2 2 2 2 4" xfId="3959"/>
    <cellStyle name="一般 2 2 2 2 5" xfId="3960"/>
    <cellStyle name="一般 2 2 2 2 6" xfId="3961"/>
    <cellStyle name="一般 2 2 2 2 7" xfId="3962"/>
    <cellStyle name="一般 2 2 2 2 8" xfId="3963"/>
    <cellStyle name="一般 2 2 2 2 9" xfId="14684"/>
    <cellStyle name="一般 2 2 2 20" xfId="3964"/>
    <cellStyle name="一般 2 2 2 21" xfId="3965"/>
    <cellStyle name="一般 2 2 2 22" xfId="3966"/>
    <cellStyle name="一般 2 2 2 23" xfId="3967"/>
    <cellStyle name="一般 2 2 2 24" xfId="3968"/>
    <cellStyle name="一般 2 2 2 25" xfId="3969"/>
    <cellStyle name="一般 2 2 2 26" xfId="3970"/>
    <cellStyle name="一般 2 2 2 27" xfId="3971"/>
    <cellStyle name="一般 2 2 2 28" xfId="3972"/>
    <cellStyle name="一般 2 2 2 29" xfId="3973"/>
    <cellStyle name="一般 2 2 2 3" xfId="3974"/>
    <cellStyle name="一般 2 2 2 30" xfId="3975"/>
    <cellStyle name="一般 2 2 2 31" xfId="3976"/>
    <cellStyle name="一般 2 2 2 32" xfId="3977"/>
    <cellStyle name="一般 2 2 2 33" xfId="3978"/>
    <cellStyle name="一般 2 2 2 34" xfId="3979"/>
    <cellStyle name="一般 2 2 2 35" xfId="3980"/>
    <cellStyle name="一般 2 2 2 36" xfId="3981"/>
    <cellStyle name="一般 2 2 2 36 2" xfId="3982"/>
    <cellStyle name="一般 2 2 2 37" xfId="3983"/>
    <cellStyle name="一般 2 2 2 38" xfId="3984"/>
    <cellStyle name="一般 2 2 2 39" xfId="3985"/>
    <cellStyle name="一般 2 2 2 4" xfId="3986"/>
    <cellStyle name="一般 2 2 2 40" xfId="3987"/>
    <cellStyle name="一般 2 2 2 41" xfId="3988"/>
    <cellStyle name="一般 2 2 2 42" xfId="3989"/>
    <cellStyle name="一般 2 2 2 43" xfId="14576"/>
    <cellStyle name="一般 2 2 2 44" xfId="14683"/>
    <cellStyle name="一般 2 2 2 5" xfId="3990"/>
    <cellStyle name="一般 2 2 2 6" xfId="3991"/>
    <cellStyle name="一般 2 2 2 7" xfId="3992"/>
    <cellStyle name="一般 2 2 2 8" xfId="3993"/>
    <cellStyle name="一般 2 2 2 9" xfId="3994"/>
    <cellStyle name="一般 2 2 20" xfId="3995"/>
    <cellStyle name="一般 2 2 20 2" xfId="3996"/>
    <cellStyle name="一般 2 2 20 3" xfId="3997"/>
    <cellStyle name="一般 2 2 20 4" xfId="3998"/>
    <cellStyle name="一般 2 2 20 5" xfId="3999"/>
    <cellStyle name="一般 2 2 20 6" xfId="4000"/>
    <cellStyle name="一般 2 2 20 7" xfId="4001"/>
    <cellStyle name="一般 2 2 20 8" xfId="4002"/>
    <cellStyle name="一般 2 2 21" xfId="4003"/>
    <cellStyle name="一般 2 2 21 2" xfId="4004"/>
    <cellStyle name="一般 2 2 21 3" xfId="4005"/>
    <cellStyle name="一般 2 2 21 4" xfId="4006"/>
    <cellStyle name="一般 2 2 21 5" xfId="4007"/>
    <cellStyle name="一般 2 2 21 6" xfId="4008"/>
    <cellStyle name="一般 2 2 21 7" xfId="4009"/>
    <cellStyle name="一般 2 2 21 8" xfId="4010"/>
    <cellStyle name="一般 2 2 22" xfId="4011"/>
    <cellStyle name="一般 2 2 22 2" xfId="4012"/>
    <cellStyle name="一般 2 2 22 3" xfId="4013"/>
    <cellStyle name="一般 2 2 22 4" xfId="4014"/>
    <cellStyle name="一般 2 2 22 5" xfId="4015"/>
    <cellStyle name="一般 2 2 22 6" xfId="4016"/>
    <cellStyle name="一般 2 2 22 7" xfId="4017"/>
    <cellStyle name="一般 2 2 22 8" xfId="4018"/>
    <cellStyle name="一般 2 2 23" xfId="4019"/>
    <cellStyle name="一般 2 2 23 2" xfId="4020"/>
    <cellStyle name="一般 2 2 23 3" xfId="4021"/>
    <cellStyle name="一般 2 2 23 4" xfId="4022"/>
    <cellStyle name="一般 2 2 23 5" xfId="4023"/>
    <cellStyle name="一般 2 2 23 6" xfId="4024"/>
    <cellStyle name="一般 2 2 23 7" xfId="4025"/>
    <cellStyle name="一般 2 2 23 8" xfId="4026"/>
    <cellStyle name="一般 2 2 24" xfId="4027"/>
    <cellStyle name="一般 2 2 24 2" xfId="4028"/>
    <cellStyle name="一般 2 2 24 3" xfId="4029"/>
    <cellStyle name="一般 2 2 24 4" xfId="4030"/>
    <cellStyle name="一般 2 2 24 5" xfId="4031"/>
    <cellStyle name="一般 2 2 24 6" xfId="4032"/>
    <cellStyle name="一般 2 2 24 7" xfId="4033"/>
    <cellStyle name="一般 2 2 24 8" xfId="4034"/>
    <cellStyle name="一般 2 2 25" xfId="4035"/>
    <cellStyle name="一般 2 2 25 2" xfId="4036"/>
    <cellStyle name="一般 2 2 25 3" xfId="4037"/>
    <cellStyle name="一般 2 2 25 4" xfId="4038"/>
    <cellStyle name="一般 2 2 25 5" xfId="4039"/>
    <cellStyle name="一般 2 2 25 6" xfId="4040"/>
    <cellStyle name="一般 2 2 25 7" xfId="4041"/>
    <cellStyle name="一般 2 2 25 8" xfId="4042"/>
    <cellStyle name="一般 2 2 26" xfId="4043"/>
    <cellStyle name="一般 2 2 26 2" xfId="4044"/>
    <cellStyle name="一般 2 2 26 3" xfId="4045"/>
    <cellStyle name="一般 2 2 26 4" xfId="4046"/>
    <cellStyle name="一般 2 2 26 5" xfId="4047"/>
    <cellStyle name="一般 2 2 26 6" xfId="4048"/>
    <cellStyle name="一般 2 2 26 7" xfId="4049"/>
    <cellStyle name="一般 2 2 26 8" xfId="4050"/>
    <cellStyle name="一般 2 2 27" xfId="4051"/>
    <cellStyle name="一般 2 2 27 2" xfId="4052"/>
    <cellStyle name="一般 2 2 27 3" xfId="4053"/>
    <cellStyle name="一般 2 2 27 4" xfId="4054"/>
    <cellStyle name="一般 2 2 27 5" xfId="4055"/>
    <cellStyle name="一般 2 2 27 6" xfId="4056"/>
    <cellStyle name="一般 2 2 27 7" xfId="4057"/>
    <cellStyle name="一般 2 2 27 8" xfId="4058"/>
    <cellStyle name="一般 2 2 28" xfId="4059"/>
    <cellStyle name="一般 2 2 28 2" xfId="4060"/>
    <cellStyle name="一般 2 2 28 3" xfId="4061"/>
    <cellStyle name="一般 2 2 28 4" xfId="4062"/>
    <cellStyle name="一般 2 2 28 5" xfId="4063"/>
    <cellStyle name="一般 2 2 28 6" xfId="4064"/>
    <cellStyle name="一般 2 2 28 7" xfId="4065"/>
    <cellStyle name="一般 2 2 28 8" xfId="4066"/>
    <cellStyle name="一般 2 2 29" xfId="4067"/>
    <cellStyle name="一般 2 2 29 2" xfId="4068"/>
    <cellStyle name="一般 2 2 29 3" xfId="4069"/>
    <cellStyle name="一般 2 2 29 4" xfId="4070"/>
    <cellStyle name="一般 2 2 29 5" xfId="4071"/>
    <cellStyle name="一般 2 2 29 6" xfId="4072"/>
    <cellStyle name="一般 2 2 29 7" xfId="4073"/>
    <cellStyle name="一般 2 2 29 8" xfId="4074"/>
    <cellStyle name="一般 2 2 3" xfId="4075"/>
    <cellStyle name="一般 2 2 3 2" xfId="4076"/>
    <cellStyle name="一般 2 2 3 3" xfId="4077"/>
    <cellStyle name="一般 2 2 3 4" xfId="4078"/>
    <cellStyle name="一般 2 2 3 5" xfId="4079"/>
    <cellStyle name="一般 2 2 3 6" xfId="4080"/>
    <cellStyle name="一般 2 2 3 7" xfId="4081"/>
    <cellStyle name="一般 2 2 3 8" xfId="4082"/>
    <cellStyle name="一般 2 2 3 9" xfId="14685"/>
    <cellStyle name="一般 2 2 30" xfId="4083"/>
    <cellStyle name="一般 2 2 30 2" xfId="4084"/>
    <cellStyle name="一般 2 2 30 3" xfId="4085"/>
    <cellStyle name="一般 2 2 30 4" xfId="4086"/>
    <cellStyle name="一般 2 2 30 5" xfId="4087"/>
    <cellStyle name="一般 2 2 30 6" xfId="4088"/>
    <cellStyle name="一般 2 2 30 7" xfId="4089"/>
    <cellStyle name="一般 2 2 30 8" xfId="4090"/>
    <cellStyle name="一般 2 2 31" xfId="4091"/>
    <cellStyle name="一般 2 2 31 2" xfId="4092"/>
    <cellStyle name="一般 2 2 31 3" xfId="4093"/>
    <cellStyle name="一般 2 2 31 4" xfId="4094"/>
    <cellStyle name="一般 2 2 31 5" xfId="4095"/>
    <cellStyle name="一般 2 2 31 6" xfId="4096"/>
    <cellStyle name="一般 2 2 31 7" xfId="4097"/>
    <cellStyle name="一般 2 2 31 8" xfId="4098"/>
    <cellStyle name="一般 2 2 32" xfId="4099"/>
    <cellStyle name="一般 2 2 32 2" xfId="4100"/>
    <cellStyle name="一般 2 2 32 3" xfId="4101"/>
    <cellStyle name="一般 2 2 32 4" xfId="4102"/>
    <cellStyle name="一般 2 2 32 5" xfId="4103"/>
    <cellStyle name="一般 2 2 32 6" xfId="4104"/>
    <cellStyle name="一般 2 2 32 7" xfId="4105"/>
    <cellStyle name="一般 2 2 32 8" xfId="4106"/>
    <cellStyle name="一般 2 2 33" xfId="4107"/>
    <cellStyle name="一般 2 2 33 2" xfId="4108"/>
    <cellStyle name="一般 2 2 33 3" xfId="4109"/>
    <cellStyle name="一般 2 2 33 4" xfId="4110"/>
    <cellStyle name="一般 2 2 33 5" xfId="4111"/>
    <cellStyle name="一般 2 2 33 6" xfId="4112"/>
    <cellStyle name="一般 2 2 33 7" xfId="4113"/>
    <cellStyle name="一般 2 2 33 8" xfId="4114"/>
    <cellStyle name="一般 2 2 34" xfId="4115"/>
    <cellStyle name="一般 2 2 34 2" xfId="4116"/>
    <cellStyle name="一般 2 2 34 3" xfId="4117"/>
    <cellStyle name="一般 2 2 34 4" xfId="4118"/>
    <cellStyle name="一般 2 2 34 5" xfId="4119"/>
    <cellStyle name="一般 2 2 34 6" xfId="4120"/>
    <cellStyle name="一般 2 2 34 7" xfId="4121"/>
    <cellStyle name="一般 2 2 34 8" xfId="4122"/>
    <cellStyle name="一般 2 2 35" xfId="4123"/>
    <cellStyle name="一般 2 2 35 2" xfId="4124"/>
    <cellStyle name="一般 2 2 35 3" xfId="4125"/>
    <cellStyle name="一般 2 2 35 4" xfId="4126"/>
    <cellStyle name="一般 2 2 35 5" xfId="4127"/>
    <cellStyle name="一般 2 2 35 6" xfId="4128"/>
    <cellStyle name="一般 2 2 35 7" xfId="4129"/>
    <cellStyle name="一般 2 2 35 8" xfId="4130"/>
    <cellStyle name="一般 2 2 36" xfId="4131"/>
    <cellStyle name="一般 2 2 36 2" xfId="4132"/>
    <cellStyle name="一般 2 2 37" xfId="4133"/>
    <cellStyle name="一般 2 2 38" xfId="4134"/>
    <cellStyle name="一般 2 2 39" xfId="4135"/>
    <cellStyle name="一般 2 2 4" xfId="4136"/>
    <cellStyle name="一般 2 2 4 10" xfId="14755"/>
    <cellStyle name="一般 2 2 4 2" xfId="4137"/>
    <cellStyle name="一般 2 2 4 3" xfId="4138"/>
    <cellStyle name="一般 2 2 4 4" xfId="4139"/>
    <cellStyle name="一般 2 2 4 5" xfId="4140"/>
    <cellStyle name="一般 2 2 4 6" xfId="4141"/>
    <cellStyle name="一般 2 2 4 7" xfId="4142"/>
    <cellStyle name="一般 2 2 4 8" xfId="4143"/>
    <cellStyle name="一般 2 2 4 9" xfId="14756"/>
    <cellStyle name="一般 2 2 40" xfId="4144"/>
    <cellStyle name="一般 2 2 41" xfId="4145"/>
    <cellStyle name="一般 2 2 42" xfId="4146"/>
    <cellStyle name="一般 2 2 43" xfId="4147"/>
    <cellStyle name="一般 2 2 44" xfId="3855"/>
    <cellStyle name="一般 2 2 45" xfId="14682"/>
    <cellStyle name="一般 2 2 5" xfId="4148"/>
    <cellStyle name="一般 2 2 5 2" xfId="4149"/>
    <cellStyle name="一般 2 2 5 3" xfId="4150"/>
    <cellStyle name="一般 2 2 5 4" xfId="4151"/>
    <cellStyle name="一般 2 2 5 5" xfId="4152"/>
    <cellStyle name="一般 2 2 5 6" xfId="4153"/>
    <cellStyle name="一般 2 2 5 7" xfId="4154"/>
    <cellStyle name="一般 2 2 5 8" xfId="4155"/>
    <cellStyle name="一般 2 2 6" xfId="4156"/>
    <cellStyle name="一般 2 2 6 2" xfId="4157"/>
    <cellStyle name="一般 2 2 6 3" xfId="4158"/>
    <cellStyle name="一般 2 2 6 4" xfId="4159"/>
    <cellStyle name="一般 2 2 6 5" xfId="4160"/>
    <cellStyle name="一般 2 2 6 6" xfId="4161"/>
    <cellStyle name="一般 2 2 6 7" xfId="4162"/>
    <cellStyle name="一般 2 2 6 8" xfId="4163"/>
    <cellStyle name="一般 2 2 7" xfId="4164"/>
    <cellStyle name="一般 2 2 7 2" xfId="4165"/>
    <cellStyle name="一般 2 2 7 3" xfId="4166"/>
    <cellStyle name="一般 2 2 7 4" xfId="4167"/>
    <cellStyle name="一般 2 2 7 5" xfId="4168"/>
    <cellStyle name="一般 2 2 7 6" xfId="4169"/>
    <cellStyle name="一般 2 2 7 7" xfId="4170"/>
    <cellStyle name="一般 2 2 7 8" xfId="4171"/>
    <cellStyle name="一般 2 2 8" xfId="4172"/>
    <cellStyle name="一般 2 2 8 2" xfId="4173"/>
    <cellStyle name="一般 2 2 8 3" xfId="4174"/>
    <cellStyle name="一般 2 2 8 4" xfId="4175"/>
    <cellStyle name="一般 2 2 8 5" xfId="4176"/>
    <cellStyle name="一般 2 2 8 6" xfId="4177"/>
    <cellStyle name="一般 2 2 8 7" xfId="4178"/>
    <cellStyle name="一般 2 2 8 8" xfId="4179"/>
    <cellStyle name="一般 2 2 9" xfId="4180"/>
    <cellStyle name="一般 2 2 9 2" xfId="4181"/>
    <cellStyle name="一般 2 2 9 3" xfId="4182"/>
    <cellStyle name="一般 2 2 9 4" xfId="4183"/>
    <cellStyle name="一般 2 2 9 5" xfId="4184"/>
    <cellStyle name="一般 2 2 9 6" xfId="4185"/>
    <cellStyle name="一般 2 2 9 7" xfId="4186"/>
    <cellStyle name="一般 2 2 9 8" xfId="4187"/>
    <cellStyle name="一般 2 20" xfId="4188"/>
    <cellStyle name="一般 2 200" xfId="4189"/>
    <cellStyle name="一般 2 200 2" xfId="4190"/>
    <cellStyle name="一般 2 201" xfId="4191"/>
    <cellStyle name="一般 2 202" xfId="4192"/>
    <cellStyle name="一般 2 203" xfId="4193"/>
    <cellStyle name="一般 2 204" xfId="4194"/>
    <cellStyle name="一般 2 205" xfId="4195"/>
    <cellStyle name="一般 2 206" xfId="4196"/>
    <cellStyle name="一般 2 207" xfId="4197"/>
    <cellStyle name="一般 2 208" xfId="4198"/>
    <cellStyle name="一般 2 209" xfId="4199"/>
    <cellStyle name="一般 2 21" xfId="4200"/>
    <cellStyle name="一般 2 210" xfId="14537"/>
    <cellStyle name="一般 2 210 2" xfId="14648"/>
    <cellStyle name="一般 2 211" xfId="14757"/>
    <cellStyle name="一般 2 22" xfId="4201"/>
    <cellStyle name="一般 2 23" xfId="4202"/>
    <cellStyle name="一般 2 24" xfId="4203"/>
    <cellStyle name="一般 2 25" xfId="4204"/>
    <cellStyle name="一般 2 26" xfId="4205"/>
    <cellStyle name="一般 2 27" xfId="4206"/>
    <cellStyle name="一般 2 28" xfId="4207"/>
    <cellStyle name="一般 2 29" xfId="4208"/>
    <cellStyle name="一般 2 3" xfId="38"/>
    <cellStyle name="一般 2 3 2" xfId="4210"/>
    <cellStyle name="一般 2 3 2 2" xfId="4211"/>
    <cellStyle name="一般 2 3 2 3" xfId="14577"/>
    <cellStyle name="一般 2 3 3" xfId="4209"/>
    <cellStyle name="一般 2 3 3 2" xfId="14649"/>
    <cellStyle name="一般 2 3 4" xfId="14578"/>
    <cellStyle name="一般 2 3 4 2" xfId="14915"/>
    <cellStyle name="一般 2 3 5" xfId="14686"/>
    <cellStyle name="一般 2 3 6" xfId="14732"/>
    <cellStyle name="一般 2 30" xfId="4212"/>
    <cellStyle name="一般 2 31" xfId="4213"/>
    <cellStyle name="一般 2 32" xfId="4214"/>
    <cellStyle name="一般 2 33" xfId="4215"/>
    <cellStyle name="一般 2 34" xfId="4216"/>
    <cellStyle name="一般 2 35" xfId="4217"/>
    <cellStyle name="一般 2 36" xfId="4218"/>
    <cellStyle name="一般 2 37" xfId="4219"/>
    <cellStyle name="一般 2 38" xfId="4220"/>
    <cellStyle name="一般 2 39" xfId="4221"/>
    <cellStyle name="一般 2 4" xfId="4222"/>
    <cellStyle name="一般 2 4 2" xfId="4223"/>
    <cellStyle name="一般 2 4 2 2" xfId="14650"/>
    <cellStyle name="一般 2 4 3" xfId="4224"/>
    <cellStyle name="一般 2 4 3 2" xfId="14651"/>
    <cellStyle name="一般 2 4 4" xfId="4225"/>
    <cellStyle name="一般 2 4 5" xfId="14579"/>
    <cellStyle name="一般 2 4 6" xfId="14687"/>
    <cellStyle name="一般 2 40" xfId="4226"/>
    <cellStyle name="一般 2 41" xfId="4227"/>
    <cellStyle name="一般 2 42" xfId="4228"/>
    <cellStyle name="一般 2 43" xfId="4229"/>
    <cellStyle name="一般 2 44" xfId="4230"/>
    <cellStyle name="一般 2 45" xfId="4231"/>
    <cellStyle name="一般 2 46" xfId="4232"/>
    <cellStyle name="一般 2 47" xfId="4233"/>
    <cellStyle name="一般 2 48" xfId="4234"/>
    <cellStyle name="一般 2 49" xfId="4235"/>
    <cellStyle name="一般 2 5" xfId="4236"/>
    <cellStyle name="一般 2 5 2" xfId="4237"/>
    <cellStyle name="一般 2 5 3" xfId="4238"/>
    <cellStyle name="一般 2 5 4" xfId="14758"/>
    <cellStyle name="一般 2 50" xfId="4239"/>
    <cellStyle name="一般 2 51" xfId="4240"/>
    <cellStyle name="一般 2 52" xfId="4241"/>
    <cellStyle name="一般 2 53" xfId="4242"/>
    <cellStyle name="一般 2 54" xfId="4243"/>
    <cellStyle name="一般 2 55" xfId="4244"/>
    <cellStyle name="一般 2 56" xfId="4245"/>
    <cellStyle name="一般 2 57" xfId="4246"/>
    <cellStyle name="一般 2 58" xfId="4247"/>
    <cellStyle name="一般 2 59" xfId="4248"/>
    <cellStyle name="一般 2 6" xfId="4249"/>
    <cellStyle name="一般 2 60" xfId="4250"/>
    <cellStyle name="一般 2 61" xfId="4251"/>
    <cellStyle name="一般 2 62" xfId="4252"/>
    <cellStyle name="一般 2 63" xfId="4253"/>
    <cellStyle name="一般 2 64" xfId="4254"/>
    <cellStyle name="一般 2 65" xfId="4255"/>
    <cellStyle name="一般 2 66" xfId="4256"/>
    <cellStyle name="一般 2 67" xfId="4257"/>
    <cellStyle name="一般 2 68" xfId="4258"/>
    <cellStyle name="一般 2 69" xfId="4259"/>
    <cellStyle name="一般 2 7" xfId="4260"/>
    <cellStyle name="一般 2 70" xfId="4261"/>
    <cellStyle name="一般 2 71" xfId="4262"/>
    <cellStyle name="一般 2 72" xfId="4263"/>
    <cellStyle name="一般 2 73" xfId="4264"/>
    <cellStyle name="一般 2 74" xfId="4265"/>
    <cellStyle name="一般 2 75" xfId="4266"/>
    <cellStyle name="一般 2 76" xfId="4267"/>
    <cellStyle name="一般 2 77" xfId="4268"/>
    <cellStyle name="一般 2 78" xfId="4269"/>
    <cellStyle name="一般 2 79" xfId="4270"/>
    <cellStyle name="一般 2 8" xfId="4271"/>
    <cellStyle name="一般 2 80" xfId="4272"/>
    <cellStyle name="一般 2 81" xfId="4273"/>
    <cellStyle name="一般 2 82" xfId="4274"/>
    <cellStyle name="一般 2 83" xfId="4275"/>
    <cellStyle name="一般 2 84" xfId="4276"/>
    <cellStyle name="一般 2 85" xfId="4277"/>
    <cellStyle name="一般 2 86" xfId="4278"/>
    <cellStyle name="一般 2 87" xfId="4279"/>
    <cellStyle name="一般 2 88" xfId="4280"/>
    <cellStyle name="一般 2 89" xfId="4281"/>
    <cellStyle name="一般 2 9" xfId="4282"/>
    <cellStyle name="一般 2 90" xfId="4283"/>
    <cellStyle name="一般 2 91" xfId="4284"/>
    <cellStyle name="一般 2 92" xfId="4285"/>
    <cellStyle name="一般 2 93" xfId="4286"/>
    <cellStyle name="一般 2 94" xfId="4287"/>
    <cellStyle name="一般 2 95" xfId="4288"/>
    <cellStyle name="一般 2 96" xfId="4289"/>
    <cellStyle name="一般 2 97" xfId="4290"/>
    <cellStyle name="一般 2 98" xfId="4291"/>
    <cellStyle name="一般 2 99" xfId="4292"/>
    <cellStyle name="一般 20" xfId="4293"/>
    <cellStyle name="一般 20 10" xfId="4294"/>
    <cellStyle name="一般 20 10 2" xfId="4295"/>
    <cellStyle name="一般 20 10 3" xfId="4296"/>
    <cellStyle name="一般 20 10 4" xfId="4297"/>
    <cellStyle name="一般 20 10 5" xfId="4298"/>
    <cellStyle name="一般 20 10 6" xfId="4299"/>
    <cellStyle name="一般 20 10 7" xfId="4300"/>
    <cellStyle name="一般 20 10 8" xfId="4301"/>
    <cellStyle name="一般 20 11" xfId="4302"/>
    <cellStyle name="一般 20 11 2" xfId="4303"/>
    <cellStyle name="一般 20 11 3" xfId="4304"/>
    <cellStyle name="一般 20 11 4" xfId="4305"/>
    <cellStyle name="一般 20 11 5" xfId="4306"/>
    <cellStyle name="一般 20 11 6" xfId="4307"/>
    <cellStyle name="一般 20 11 7" xfId="4308"/>
    <cellStyle name="一般 20 11 8" xfId="4309"/>
    <cellStyle name="一般 20 12" xfId="4310"/>
    <cellStyle name="一般 20 12 2" xfId="4311"/>
    <cellStyle name="一般 20 12 3" xfId="4312"/>
    <cellStyle name="一般 20 12 4" xfId="4313"/>
    <cellStyle name="一般 20 12 5" xfId="4314"/>
    <cellStyle name="一般 20 12 6" xfId="4315"/>
    <cellStyle name="一般 20 12 7" xfId="4316"/>
    <cellStyle name="一般 20 12 8" xfId="4317"/>
    <cellStyle name="一般 20 13" xfId="4318"/>
    <cellStyle name="一般 20 13 2" xfId="4319"/>
    <cellStyle name="一般 20 13 3" xfId="4320"/>
    <cellStyle name="一般 20 13 4" xfId="4321"/>
    <cellStyle name="一般 20 13 5" xfId="4322"/>
    <cellStyle name="一般 20 13 6" xfId="4323"/>
    <cellStyle name="一般 20 13 7" xfId="4324"/>
    <cellStyle name="一般 20 13 8" xfId="4325"/>
    <cellStyle name="一般 20 14" xfId="4326"/>
    <cellStyle name="一般 20 14 2" xfId="4327"/>
    <cellStyle name="一般 20 14 3" xfId="4328"/>
    <cellStyle name="一般 20 14 4" xfId="4329"/>
    <cellStyle name="一般 20 14 5" xfId="4330"/>
    <cellStyle name="一般 20 14 6" xfId="4331"/>
    <cellStyle name="一般 20 14 7" xfId="4332"/>
    <cellStyle name="一般 20 14 8" xfId="4333"/>
    <cellStyle name="一般 20 15" xfId="4334"/>
    <cellStyle name="一般 20 15 2" xfId="4335"/>
    <cellStyle name="一般 20 15 3" xfId="4336"/>
    <cellStyle name="一般 20 15 4" xfId="4337"/>
    <cellStyle name="一般 20 15 5" xfId="4338"/>
    <cellStyle name="一般 20 15 6" xfId="4339"/>
    <cellStyle name="一般 20 15 7" xfId="4340"/>
    <cellStyle name="一般 20 15 8" xfId="4341"/>
    <cellStyle name="一般 20 16" xfId="4342"/>
    <cellStyle name="一般 20 16 2" xfId="4343"/>
    <cellStyle name="一般 20 16 3" xfId="4344"/>
    <cellStyle name="一般 20 16 4" xfId="4345"/>
    <cellStyle name="一般 20 16 5" xfId="4346"/>
    <cellStyle name="一般 20 16 6" xfId="4347"/>
    <cellStyle name="一般 20 16 7" xfId="4348"/>
    <cellStyle name="一般 20 16 8" xfId="4349"/>
    <cellStyle name="一般 20 17" xfId="4350"/>
    <cellStyle name="一般 20 17 2" xfId="4351"/>
    <cellStyle name="一般 20 17 3" xfId="4352"/>
    <cellStyle name="一般 20 17 4" xfId="4353"/>
    <cellStyle name="一般 20 17 5" xfId="4354"/>
    <cellStyle name="一般 20 17 6" xfId="4355"/>
    <cellStyle name="一般 20 17 7" xfId="4356"/>
    <cellStyle name="一般 20 17 8" xfId="4357"/>
    <cellStyle name="一般 20 18" xfId="4358"/>
    <cellStyle name="一般 20 18 2" xfId="4359"/>
    <cellStyle name="一般 20 18 3" xfId="4360"/>
    <cellStyle name="一般 20 18 4" xfId="4361"/>
    <cellStyle name="一般 20 18 5" xfId="4362"/>
    <cellStyle name="一般 20 18 6" xfId="4363"/>
    <cellStyle name="一般 20 18 7" xfId="4364"/>
    <cellStyle name="一般 20 18 8" xfId="4365"/>
    <cellStyle name="一般 20 19" xfId="4366"/>
    <cellStyle name="一般 20 19 2" xfId="4367"/>
    <cellStyle name="一般 20 19 3" xfId="4368"/>
    <cellStyle name="一般 20 19 4" xfId="4369"/>
    <cellStyle name="一般 20 19 5" xfId="4370"/>
    <cellStyle name="一般 20 19 6" xfId="4371"/>
    <cellStyle name="一般 20 19 7" xfId="4372"/>
    <cellStyle name="一般 20 19 8" xfId="4373"/>
    <cellStyle name="一般 20 2" xfId="4374"/>
    <cellStyle name="一般 20 2 2" xfId="4375"/>
    <cellStyle name="一般 20 2 3" xfId="4376"/>
    <cellStyle name="一般 20 2 4" xfId="4377"/>
    <cellStyle name="一般 20 2 5" xfId="4378"/>
    <cellStyle name="一般 20 2 6" xfId="4379"/>
    <cellStyle name="一般 20 2 7" xfId="4380"/>
    <cellStyle name="一般 20 2 8" xfId="4381"/>
    <cellStyle name="一般 20 20" xfId="4382"/>
    <cellStyle name="一般 20 20 2" xfId="4383"/>
    <cellStyle name="一般 20 20 3" xfId="4384"/>
    <cellStyle name="一般 20 20 4" xfId="4385"/>
    <cellStyle name="一般 20 20 5" xfId="4386"/>
    <cellStyle name="一般 20 20 6" xfId="4387"/>
    <cellStyle name="一般 20 20 7" xfId="4388"/>
    <cellStyle name="一般 20 20 8" xfId="4389"/>
    <cellStyle name="一般 20 21" xfId="4390"/>
    <cellStyle name="一般 20 21 2" xfId="4391"/>
    <cellStyle name="一般 20 21 3" xfId="4392"/>
    <cellStyle name="一般 20 21 4" xfId="4393"/>
    <cellStyle name="一般 20 21 5" xfId="4394"/>
    <cellStyle name="一般 20 21 6" xfId="4395"/>
    <cellStyle name="一般 20 21 7" xfId="4396"/>
    <cellStyle name="一般 20 21 8" xfId="4397"/>
    <cellStyle name="一般 20 22" xfId="4398"/>
    <cellStyle name="一般 20 22 2" xfId="4399"/>
    <cellStyle name="一般 20 22 3" xfId="4400"/>
    <cellStyle name="一般 20 22 4" xfId="4401"/>
    <cellStyle name="一般 20 22 5" xfId="4402"/>
    <cellStyle name="一般 20 22 6" xfId="4403"/>
    <cellStyle name="一般 20 22 7" xfId="4404"/>
    <cellStyle name="一般 20 22 8" xfId="4405"/>
    <cellStyle name="一般 20 23" xfId="4406"/>
    <cellStyle name="一般 20 23 2" xfId="4407"/>
    <cellStyle name="一般 20 23 3" xfId="4408"/>
    <cellStyle name="一般 20 23 4" xfId="4409"/>
    <cellStyle name="一般 20 23 5" xfId="4410"/>
    <cellStyle name="一般 20 23 6" xfId="4411"/>
    <cellStyle name="一般 20 23 7" xfId="4412"/>
    <cellStyle name="一般 20 23 8" xfId="4413"/>
    <cellStyle name="一般 20 24" xfId="4414"/>
    <cellStyle name="一般 20 24 2" xfId="4415"/>
    <cellStyle name="一般 20 24 3" xfId="4416"/>
    <cellStyle name="一般 20 24 4" xfId="4417"/>
    <cellStyle name="一般 20 24 5" xfId="4418"/>
    <cellStyle name="一般 20 24 6" xfId="4419"/>
    <cellStyle name="一般 20 24 7" xfId="4420"/>
    <cellStyle name="一般 20 24 8" xfId="4421"/>
    <cellStyle name="一般 20 25" xfId="4422"/>
    <cellStyle name="一般 20 25 2" xfId="4423"/>
    <cellStyle name="一般 20 25 3" xfId="4424"/>
    <cellStyle name="一般 20 25 4" xfId="4425"/>
    <cellStyle name="一般 20 25 5" xfId="4426"/>
    <cellStyle name="一般 20 25 6" xfId="4427"/>
    <cellStyle name="一般 20 25 7" xfId="4428"/>
    <cellStyle name="一般 20 25 8" xfId="4429"/>
    <cellStyle name="一般 20 26" xfId="4430"/>
    <cellStyle name="一般 20 26 2" xfId="4431"/>
    <cellStyle name="一般 20 26 3" xfId="4432"/>
    <cellStyle name="一般 20 26 4" xfId="4433"/>
    <cellStyle name="一般 20 26 5" xfId="4434"/>
    <cellStyle name="一般 20 26 6" xfId="4435"/>
    <cellStyle name="一般 20 26 7" xfId="4436"/>
    <cellStyle name="一般 20 26 8" xfId="4437"/>
    <cellStyle name="一般 20 27" xfId="4438"/>
    <cellStyle name="一般 20 27 2" xfId="4439"/>
    <cellStyle name="一般 20 27 3" xfId="4440"/>
    <cellStyle name="一般 20 27 4" xfId="4441"/>
    <cellStyle name="一般 20 27 5" xfId="4442"/>
    <cellStyle name="一般 20 27 6" xfId="4443"/>
    <cellStyle name="一般 20 27 7" xfId="4444"/>
    <cellStyle name="一般 20 27 8" xfId="4445"/>
    <cellStyle name="一般 20 28" xfId="4446"/>
    <cellStyle name="一般 20 28 2" xfId="4447"/>
    <cellStyle name="一般 20 28 3" xfId="4448"/>
    <cellStyle name="一般 20 28 4" xfId="4449"/>
    <cellStyle name="一般 20 28 5" xfId="4450"/>
    <cellStyle name="一般 20 28 6" xfId="4451"/>
    <cellStyle name="一般 20 28 7" xfId="4452"/>
    <cellStyle name="一般 20 28 8" xfId="4453"/>
    <cellStyle name="一般 20 29" xfId="4454"/>
    <cellStyle name="一般 20 29 2" xfId="4455"/>
    <cellStyle name="一般 20 29 3" xfId="4456"/>
    <cellStyle name="一般 20 29 4" xfId="4457"/>
    <cellStyle name="一般 20 29 5" xfId="4458"/>
    <cellStyle name="一般 20 29 6" xfId="4459"/>
    <cellStyle name="一般 20 29 7" xfId="4460"/>
    <cellStyle name="一般 20 29 8" xfId="4461"/>
    <cellStyle name="一般 20 3" xfId="4462"/>
    <cellStyle name="一般 20 3 2" xfId="4463"/>
    <cellStyle name="一般 20 3 3" xfId="4464"/>
    <cellStyle name="一般 20 3 4" xfId="4465"/>
    <cellStyle name="一般 20 3 5" xfId="4466"/>
    <cellStyle name="一般 20 3 6" xfId="4467"/>
    <cellStyle name="一般 20 3 7" xfId="4468"/>
    <cellStyle name="一般 20 3 8" xfId="4469"/>
    <cellStyle name="一般 20 30" xfId="4470"/>
    <cellStyle name="一般 20 30 2" xfId="4471"/>
    <cellStyle name="一般 20 30 3" xfId="4472"/>
    <cellStyle name="一般 20 30 4" xfId="4473"/>
    <cellStyle name="一般 20 30 5" xfId="4474"/>
    <cellStyle name="一般 20 30 6" xfId="4475"/>
    <cellStyle name="一般 20 30 7" xfId="4476"/>
    <cellStyle name="一般 20 30 8" xfId="4477"/>
    <cellStyle name="一般 20 31" xfId="4478"/>
    <cellStyle name="一般 20 31 2" xfId="4479"/>
    <cellStyle name="一般 20 31 3" xfId="4480"/>
    <cellStyle name="一般 20 31 4" xfId="4481"/>
    <cellStyle name="一般 20 31 5" xfId="4482"/>
    <cellStyle name="一般 20 31 6" xfId="4483"/>
    <cellStyle name="一般 20 31 7" xfId="4484"/>
    <cellStyle name="一般 20 31 8" xfId="4485"/>
    <cellStyle name="一般 20 32" xfId="4486"/>
    <cellStyle name="一般 20 32 2" xfId="4487"/>
    <cellStyle name="一般 20 32 3" xfId="4488"/>
    <cellStyle name="一般 20 32 4" xfId="4489"/>
    <cellStyle name="一般 20 32 5" xfId="4490"/>
    <cellStyle name="一般 20 32 6" xfId="4491"/>
    <cellStyle name="一般 20 32 7" xfId="4492"/>
    <cellStyle name="一般 20 32 8" xfId="4493"/>
    <cellStyle name="一般 20 33" xfId="4494"/>
    <cellStyle name="一般 20 33 2" xfId="4495"/>
    <cellStyle name="一般 20 33 3" xfId="4496"/>
    <cellStyle name="一般 20 33 4" xfId="4497"/>
    <cellStyle name="一般 20 33 5" xfId="4498"/>
    <cellStyle name="一般 20 33 6" xfId="4499"/>
    <cellStyle name="一般 20 33 7" xfId="4500"/>
    <cellStyle name="一般 20 33 8" xfId="4501"/>
    <cellStyle name="一般 20 34" xfId="4502"/>
    <cellStyle name="一般 20 34 2" xfId="4503"/>
    <cellStyle name="一般 20 34 3" xfId="4504"/>
    <cellStyle name="一般 20 34 4" xfId="4505"/>
    <cellStyle name="一般 20 34 5" xfId="4506"/>
    <cellStyle name="一般 20 34 6" xfId="4507"/>
    <cellStyle name="一般 20 34 7" xfId="4508"/>
    <cellStyle name="一般 20 34 8" xfId="4509"/>
    <cellStyle name="一般 20 35" xfId="4510"/>
    <cellStyle name="一般 20 35 2" xfId="4511"/>
    <cellStyle name="一般 20 35 3" xfId="4512"/>
    <cellStyle name="一般 20 35 4" xfId="4513"/>
    <cellStyle name="一般 20 35 5" xfId="4514"/>
    <cellStyle name="一般 20 35 6" xfId="4515"/>
    <cellStyle name="一般 20 35 7" xfId="4516"/>
    <cellStyle name="一般 20 35 8" xfId="4517"/>
    <cellStyle name="一般 20 36" xfId="4518"/>
    <cellStyle name="一般 20 37" xfId="4519"/>
    <cellStyle name="一般 20 38" xfId="4520"/>
    <cellStyle name="一般 20 39" xfId="4521"/>
    <cellStyle name="一般 20 4" xfId="4522"/>
    <cellStyle name="一般 20 4 2" xfId="4523"/>
    <cellStyle name="一般 20 4 3" xfId="4524"/>
    <cellStyle name="一般 20 4 4" xfId="4525"/>
    <cellStyle name="一般 20 4 5" xfId="4526"/>
    <cellStyle name="一般 20 4 6" xfId="4527"/>
    <cellStyle name="一般 20 4 7" xfId="4528"/>
    <cellStyle name="一般 20 4 8" xfId="4529"/>
    <cellStyle name="一般 20 40" xfId="4530"/>
    <cellStyle name="一般 20 41" xfId="4531"/>
    <cellStyle name="一般 20 42" xfId="4532"/>
    <cellStyle name="一般 20 43" xfId="14759"/>
    <cellStyle name="一般 20 5" xfId="4533"/>
    <cellStyle name="一般 20 5 2" xfId="4534"/>
    <cellStyle name="一般 20 5 3" xfId="4535"/>
    <cellStyle name="一般 20 5 4" xfId="4536"/>
    <cellStyle name="一般 20 5 5" xfId="4537"/>
    <cellStyle name="一般 20 5 6" xfId="4538"/>
    <cellStyle name="一般 20 5 7" xfId="4539"/>
    <cellStyle name="一般 20 5 8" xfId="4540"/>
    <cellStyle name="一般 20 6" xfId="4541"/>
    <cellStyle name="一般 20 6 2" xfId="4542"/>
    <cellStyle name="一般 20 6 3" xfId="4543"/>
    <cellStyle name="一般 20 6 4" xfId="4544"/>
    <cellStyle name="一般 20 6 5" xfId="4545"/>
    <cellStyle name="一般 20 6 6" xfId="4546"/>
    <cellStyle name="一般 20 6 7" xfId="4547"/>
    <cellStyle name="一般 20 6 8" xfId="4548"/>
    <cellStyle name="一般 20 7" xfId="4549"/>
    <cellStyle name="一般 20 7 2" xfId="4550"/>
    <cellStyle name="一般 20 7 3" xfId="4551"/>
    <cellStyle name="一般 20 7 4" xfId="4552"/>
    <cellStyle name="一般 20 7 5" xfId="4553"/>
    <cellStyle name="一般 20 7 6" xfId="4554"/>
    <cellStyle name="一般 20 7 7" xfId="4555"/>
    <cellStyle name="一般 20 7 8" xfId="4556"/>
    <cellStyle name="一般 20 8" xfId="4557"/>
    <cellStyle name="一般 20 8 2" xfId="4558"/>
    <cellStyle name="一般 20 8 3" xfId="4559"/>
    <cellStyle name="一般 20 8 4" xfId="4560"/>
    <cellStyle name="一般 20 8 5" xfId="4561"/>
    <cellStyle name="一般 20 8 6" xfId="4562"/>
    <cellStyle name="一般 20 8 7" xfId="4563"/>
    <cellStyle name="一般 20 8 8" xfId="4564"/>
    <cellStyle name="一般 20 9" xfId="4565"/>
    <cellStyle name="一般 20 9 2" xfId="4566"/>
    <cellStyle name="一般 20 9 3" xfId="4567"/>
    <cellStyle name="一般 20 9 4" xfId="4568"/>
    <cellStyle name="一般 20 9 5" xfId="4569"/>
    <cellStyle name="一般 20 9 6" xfId="4570"/>
    <cellStyle name="一般 20 9 7" xfId="4571"/>
    <cellStyle name="一般 20 9 8" xfId="4572"/>
    <cellStyle name="一般 200" xfId="4573"/>
    <cellStyle name="一般 201" xfId="4574"/>
    <cellStyle name="一般 202" xfId="4575"/>
    <cellStyle name="一般 203" xfId="107"/>
    <cellStyle name="一般 204" xfId="14580"/>
    <cellStyle name="一般 204 2 2" xfId="14916"/>
    <cellStyle name="一般 205" xfId="14581"/>
    <cellStyle name="一般 205 2" xfId="14760"/>
    <cellStyle name="一般 206" xfId="14733"/>
    <cellStyle name="一般 207" xfId="14735"/>
    <cellStyle name="一般 208" xfId="14736"/>
    <cellStyle name="一般 209" xfId="15058"/>
    <cellStyle name="一般 21" xfId="4576"/>
    <cellStyle name="一般 21 10" xfId="4577"/>
    <cellStyle name="一般 21 10 2" xfId="4578"/>
    <cellStyle name="一般 21 10 3" xfId="4579"/>
    <cellStyle name="一般 21 10 4" xfId="4580"/>
    <cellStyle name="一般 21 10 5" xfId="4581"/>
    <cellStyle name="一般 21 10 6" xfId="4582"/>
    <cellStyle name="一般 21 10 7" xfId="4583"/>
    <cellStyle name="一般 21 10 8" xfId="4584"/>
    <cellStyle name="一般 21 11" xfId="4585"/>
    <cellStyle name="一般 21 11 2" xfId="4586"/>
    <cellStyle name="一般 21 11 3" xfId="4587"/>
    <cellStyle name="一般 21 11 4" xfId="4588"/>
    <cellStyle name="一般 21 11 5" xfId="4589"/>
    <cellStyle name="一般 21 11 6" xfId="4590"/>
    <cellStyle name="一般 21 11 7" xfId="4591"/>
    <cellStyle name="一般 21 11 8" xfId="4592"/>
    <cellStyle name="一般 21 12" xfId="4593"/>
    <cellStyle name="一般 21 12 2" xfId="4594"/>
    <cellStyle name="一般 21 12 3" xfId="4595"/>
    <cellStyle name="一般 21 12 4" xfId="4596"/>
    <cellStyle name="一般 21 12 5" xfId="4597"/>
    <cellStyle name="一般 21 12 6" xfId="4598"/>
    <cellStyle name="一般 21 12 7" xfId="4599"/>
    <cellStyle name="一般 21 12 8" xfId="4600"/>
    <cellStyle name="一般 21 13" xfId="4601"/>
    <cellStyle name="一般 21 13 2" xfId="4602"/>
    <cellStyle name="一般 21 13 3" xfId="4603"/>
    <cellStyle name="一般 21 13 4" xfId="4604"/>
    <cellStyle name="一般 21 13 5" xfId="4605"/>
    <cellStyle name="一般 21 13 6" xfId="4606"/>
    <cellStyle name="一般 21 13 7" xfId="4607"/>
    <cellStyle name="一般 21 13 8" xfId="4608"/>
    <cellStyle name="一般 21 14" xfId="4609"/>
    <cellStyle name="一般 21 14 2" xfId="4610"/>
    <cellStyle name="一般 21 14 3" xfId="4611"/>
    <cellStyle name="一般 21 14 4" xfId="4612"/>
    <cellStyle name="一般 21 14 5" xfId="4613"/>
    <cellStyle name="一般 21 14 6" xfId="4614"/>
    <cellStyle name="一般 21 14 7" xfId="4615"/>
    <cellStyle name="一般 21 14 8" xfId="4616"/>
    <cellStyle name="一般 21 15" xfId="4617"/>
    <cellStyle name="一般 21 15 2" xfId="4618"/>
    <cellStyle name="一般 21 15 3" xfId="4619"/>
    <cellStyle name="一般 21 15 4" xfId="4620"/>
    <cellStyle name="一般 21 15 5" xfId="4621"/>
    <cellStyle name="一般 21 15 6" xfId="4622"/>
    <cellStyle name="一般 21 15 7" xfId="4623"/>
    <cellStyle name="一般 21 15 8" xfId="4624"/>
    <cellStyle name="一般 21 16" xfId="4625"/>
    <cellStyle name="一般 21 16 2" xfId="4626"/>
    <cellStyle name="一般 21 16 3" xfId="4627"/>
    <cellStyle name="一般 21 16 4" xfId="4628"/>
    <cellStyle name="一般 21 16 5" xfId="4629"/>
    <cellStyle name="一般 21 16 6" xfId="4630"/>
    <cellStyle name="一般 21 16 7" xfId="4631"/>
    <cellStyle name="一般 21 16 8" xfId="4632"/>
    <cellStyle name="一般 21 17" xfId="4633"/>
    <cellStyle name="一般 21 17 2" xfId="4634"/>
    <cellStyle name="一般 21 17 3" xfId="4635"/>
    <cellStyle name="一般 21 17 4" xfId="4636"/>
    <cellStyle name="一般 21 17 5" xfId="4637"/>
    <cellStyle name="一般 21 17 6" xfId="4638"/>
    <cellStyle name="一般 21 17 7" xfId="4639"/>
    <cellStyle name="一般 21 17 8" xfId="4640"/>
    <cellStyle name="一般 21 18" xfId="4641"/>
    <cellStyle name="一般 21 18 2" xfId="4642"/>
    <cellStyle name="一般 21 18 3" xfId="4643"/>
    <cellStyle name="一般 21 18 4" xfId="4644"/>
    <cellStyle name="一般 21 18 5" xfId="4645"/>
    <cellStyle name="一般 21 18 6" xfId="4646"/>
    <cellStyle name="一般 21 18 7" xfId="4647"/>
    <cellStyle name="一般 21 18 8" xfId="4648"/>
    <cellStyle name="一般 21 19" xfId="4649"/>
    <cellStyle name="一般 21 19 2" xfId="4650"/>
    <cellStyle name="一般 21 19 3" xfId="4651"/>
    <cellStyle name="一般 21 19 4" xfId="4652"/>
    <cellStyle name="一般 21 19 5" xfId="4653"/>
    <cellStyle name="一般 21 19 6" xfId="4654"/>
    <cellStyle name="一般 21 19 7" xfId="4655"/>
    <cellStyle name="一般 21 19 8" xfId="4656"/>
    <cellStyle name="一般 21 2" xfId="4657"/>
    <cellStyle name="一般 21 2 2" xfId="4658"/>
    <cellStyle name="一般 21 2 3" xfId="4659"/>
    <cellStyle name="一般 21 2 4" xfId="4660"/>
    <cellStyle name="一般 21 2 5" xfId="4661"/>
    <cellStyle name="一般 21 2 6" xfId="4662"/>
    <cellStyle name="一般 21 2 7" xfId="4663"/>
    <cellStyle name="一般 21 2 8" xfId="4664"/>
    <cellStyle name="一般 21 20" xfId="4665"/>
    <cellStyle name="一般 21 20 2" xfId="4666"/>
    <cellStyle name="一般 21 20 3" xfId="4667"/>
    <cellStyle name="一般 21 20 4" xfId="4668"/>
    <cellStyle name="一般 21 20 5" xfId="4669"/>
    <cellStyle name="一般 21 20 6" xfId="4670"/>
    <cellStyle name="一般 21 20 7" xfId="4671"/>
    <cellStyle name="一般 21 20 8" xfId="4672"/>
    <cellStyle name="一般 21 21" xfId="4673"/>
    <cellStyle name="一般 21 21 2" xfId="4674"/>
    <cellStyle name="一般 21 21 3" xfId="4675"/>
    <cellStyle name="一般 21 21 4" xfId="4676"/>
    <cellStyle name="一般 21 21 5" xfId="4677"/>
    <cellStyle name="一般 21 21 6" xfId="4678"/>
    <cellStyle name="一般 21 21 7" xfId="4679"/>
    <cellStyle name="一般 21 21 8" xfId="4680"/>
    <cellStyle name="一般 21 22" xfId="4681"/>
    <cellStyle name="一般 21 22 2" xfId="4682"/>
    <cellStyle name="一般 21 22 3" xfId="4683"/>
    <cellStyle name="一般 21 22 4" xfId="4684"/>
    <cellStyle name="一般 21 22 5" xfId="4685"/>
    <cellStyle name="一般 21 22 6" xfId="4686"/>
    <cellStyle name="一般 21 22 7" xfId="4687"/>
    <cellStyle name="一般 21 22 8" xfId="4688"/>
    <cellStyle name="一般 21 23" xfId="4689"/>
    <cellStyle name="一般 21 23 2" xfId="4690"/>
    <cellStyle name="一般 21 23 3" xfId="4691"/>
    <cellStyle name="一般 21 23 4" xfId="4692"/>
    <cellStyle name="一般 21 23 5" xfId="4693"/>
    <cellStyle name="一般 21 23 6" xfId="4694"/>
    <cellStyle name="一般 21 23 7" xfId="4695"/>
    <cellStyle name="一般 21 23 8" xfId="4696"/>
    <cellStyle name="一般 21 24" xfId="4697"/>
    <cellStyle name="一般 21 24 2" xfId="4698"/>
    <cellStyle name="一般 21 24 3" xfId="4699"/>
    <cellStyle name="一般 21 24 4" xfId="4700"/>
    <cellStyle name="一般 21 24 5" xfId="4701"/>
    <cellStyle name="一般 21 24 6" xfId="4702"/>
    <cellStyle name="一般 21 24 7" xfId="4703"/>
    <cellStyle name="一般 21 24 8" xfId="4704"/>
    <cellStyle name="一般 21 25" xfId="4705"/>
    <cellStyle name="一般 21 25 2" xfId="4706"/>
    <cellStyle name="一般 21 25 3" xfId="4707"/>
    <cellStyle name="一般 21 25 4" xfId="4708"/>
    <cellStyle name="一般 21 25 5" xfId="4709"/>
    <cellStyle name="一般 21 25 6" xfId="4710"/>
    <cellStyle name="一般 21 25 7" xfId="4711"/>
    <cellStyle name="一般 21 25 8" xfId="4712"/>
    <cellStyle name="一般 21 26" xfId="4713"/>
    <cellStyle name="一般 21 26 2" xfId="4714"/>
    <cellStyle name="一般 21 26 3" xfId="4715"/>
    <cellStyle name="一般 21 26 4" xfId="4716"/>
    <cellStyle name="一般 21 26 5" xfId="4717"/>
    <cellStyle name="一般 21 26 6" xfId="4718"/>
    <cellStyle name="一般 21 26 7" xfId="4719"/>
    <cellStyle name="一般 21 26 8" xfId="4720"/>
    <cellStyle name="一般 21 27" xfId="4721"/>
    <cellStyle name="一般 21 27 2" xfId="4722"/>
    <cellStyle name="一般 21 27 3" xfId="4723"/>
    <cellStyle name="一般 21 27 4" xfId="4724"/>
    <cellStyle name="一般 21 27 5" xfId="4725"/>
    <cellStyle name="一般 21 27 6" xfId="4726"/>
    <cellStyle name="一般 21 27 7" xfId="4727"/>
    <cellStyle name="一般 21 27 8" xfId="4728"/>
    <cellStyle name="一般 21 28" xfId="4729"/>
    <cellStyle name="一般 21 28 2" xfId="4730"/>
    <cellStyle name="一般 21 28 3" xfId="4731"/>
    <cellStyle name="一般 21 28 4" xfId="4732"/>
    <cellStyle name="一般 21 28 5" xfId="4733"/>
    <cellStyle name="一般 21 28 6" xfId="4734"/>
    <cellStyle name="一般 21 28 7" xfId="4735"/>
    <cellStyle name="一般 21 28 8" xfId="4736"/>
    <cellStyle name="一般 21 29" xfId="4737"/>
    <cellStyle name="一般 21 29 2" xfId="4738"/>
    <cellStyle name="一般 21 29 3" xfId="4739"/>
    <cellStyle name="一般 21 29 4" xfId="4740"/>
    <cellStyle name="一般 21 29 5" xfId="4741"/>
    <cellStyle name="一般 21 29 6" xfId="4742"/>
    <cellStyle name="一般 21 29 7" xfId="4743"/>
    <cellStyle name="一般 21 29 8" xfId="4744"/>
    <cellStyle name="一般 21 3" xfId="4745"/>
    <cellStyle name="一般 21 3 2" xfId="4746"/>
    <cellStyle name="一般 21 3 3" xfId="4747"/>
    <cellStyle name="一般 21 3 4" xfId="4748"/>
    <cellStyle name="一般 21 3 5" xfId="4749"/>
    <cellStyle name="一般 21 3 6" xfId="4750"/>
    <cellStyle name="一般 21 3 7" xfId="4751"/>
    <cellStyle name="一般 21 3 8" xfId="4752"/>
    <cellStyle name="一般 21 30" xfId="4753"/>
    <cellStyle name="一般 21 30 2" xfId="4754"/>
    <cellStyle name="一般 21 30 3" xfId="4755"/>
    <cellStyle name="一般 21 30 4" xfId="4756"/>
    <cellStyle name="一般 21 30 5" xfId="4757"/>
    <cellStyle name="一般 21 30 6" xfId="4758"/>
    <cellStyle name="一般 21 30 7" xfId="4759"/>
    <cellStyle name="一般 21 30 8" xfId="4760"/>
    <cellStyle name="一般 21 31" xfId="4761"/>
    <cellStyle name="一般 21 31 2" xfId="4762"/>
    <cellStyle name="一般 21 31 3" xfId="4763"/>
    <cellStyle name="一般 21 31 4" xfId="4764"/>
    <cellStyle name="一般 21 31 5" xfId="4765"/>
    <cellStyle name="一般 21 31 6" xfId="4766"/>
    <cellStyle name="一般 21 31 7" xfId="4767"/>
    <cellStyle name="一般 21 31 8" xfId="4768"/>
    <cellStyle name="一般 21 32" xfId="4769"/>
    <cellStyle name="一般 21 32 2" xfId="4770"/>
    <cellStyle name="一般 21 32 3" xfId="4771"/>
    <cellStyle name="一般 21 32 4" xfId="4772"/>
    <cellStyle name="一般 21 32 5" xfId="4773"/>
    <cellStyle name="一般 21 32 6" xfId="4774"/>
    <cellStyle name="一般 21 32 7" xfId="4775"/>
    <cellStyle name="一般 21 32 8" xfId="4776"/>
    <cellStyle name="一般 21 33" xfId="4777"/>
    <cellStyle name="一般 21 33 2" xfId="4778"/>
    <cellStyle name="一般 21 33 3" xfId="4779"/>
    <cellStyle name="一般 21 33 4" xfId="4780"/>
    <cellStyle name="一般 21 33 5" xfId="4781"/>
    <cellStyle name="一般 21 33 6" xfId="4782"/>
    <cellStyle name="一般 21 33 7" xfId="4783"/>
    <cellStyle name="一般 21 33 8" xfId="4784"/>
    <cellStyle name="一般 21 34" xfId="4785"/>
    <cellStyle name="一般 21 34 2" xfId="4786"/>
    <cellStyle name="一般 21 34 3" xfId="4787"/>
    <cellStyle name="一般 21 34 4" xfId="4788"/>
    <cellStyle name="一般 21 34 5" xfId="4789"/>
    <cellStyle name="一般 21 34 6" xfId="4790"/>
    <cellStyle name="一般 21 34 7" xfId="4791"/>
    <cellStyle name="一般 21 34 8" xfId="4792"/>
    <cellStyle name="一般 21 35" xfId="4793"/>
    <cellStyle name="一般 21 35 2" xfId="4794"/>
    <cellStyle name="一般 21 35 3" xfId="4795"/>
    <cellStyle name="一般 21 35 4" xfId="4796"/>
    <cellStyle name="一般 21 35 5" xfId="4797"/>
    <cellStyle name="一般 21 35 6" xfId="4798"/>
    <cellStyle name="一般 21 35 7" xfId="4799"/>
    <cellStyle name="一般 21 35 8" xfId="4800"/>
    <cellStyle name="一般 21 36" xfId="4801"/>
    <cellStyle name="一般 21 37" xfId="4802"/>
    <cellStyle name="一般 21 38" xfId="4803"/>
    <cellStyle name="一般 21 39" xfId="4804"/>
    <cellStyle name="一般 21 4" xfId="4805"/>
    <cellStyle name="一般 21 4 2" xfId="4806"/>
    <cellStyle name="一般 21 4 3" xfId="4807"/>
    <cellStyle name="一般 21 4 4" xfId="4808"/>
    <cellStyle name="一般 21 4 5" xfId="4809"/>
    <cellStyle name="一般 21 4 6" xfId="4810"/>
    <cellStyle name="一般 21 4 7" xfId="4811"/>
    <cellStyle name="一般 21 4 8" xfId="4812"/>
    <cellStyle name="一般 21 40" xfId="4813"/>
    <cellStyle name="一般 21 41" xfId="4814"/>
    <cellStyle name="一般 21 42" xfId="4815"/>
    <cellStyle name="一般 21 43" xfId="14761"/>
    <cellStyle name="一般 21 5" xfId="4816"/>
    <cellStyle name="一般 21 5 2" xfId="4817"/>
    <cellStyle name="一般 21 5 3" xfId="4818"/>
    <cellStyle name="一般 21 5 4" xfId="4819"/>
    <cellStyle name="一般 21 5 5" xfId="4820"/>
    <cellStyle name="一般 21 5 6" xfId="4821"/>
    <cellStyle name="一般 21 5 7" xfId="4822"/>
    <cellStyle name="一般 21 5 8" xfId="4823"/>
    <cellStyle name="一般 21 6" xfId="4824"/>
    <cellStyle name="一般 21 6 2" xfId="4825"/>
    <cellStyle name="一般 21 6 3" xfId="4826"/>
    <cellStyle name="一般 21 6 4" xfId="4827"/>
    <cellStyle name="一般 21 6 5" xfId="4828"/>
    <cellStyle name="一般 21 6 6" xfId="4829"/>
    <cellStyle name="一般 21 6 7" xfId="4830"/>
    <cellStyle name="一般 21 6 8" xfId="4831"/>
    <cellStyle name="一般 21 7" xfId="4832"/>
    <cellStyle name="一般 21 7 2" xfId="4833"/>
    <cellStyle name="一般 21 7 3" xfId="4834"/>
    <cellStyle name="一般 21 7 4" xfId="4835"/>
    <cellStyle name="一般 21 7 5" xfId="4836"/>
    <cellStyle name="一般 21 7 6" xfId="4837"/>
    <cellStyle name="一般 21 7 7" xfId="4838"/>
    <cellStyle name="一般 21 7 8" xfId="4839"/>
    <cellStyle name="一般 21 8" xfId="4840"/>
    <cellStyle name="一般 21 8 2" xfId="4841"/>
    <cellStyle name="一般 21 8 3" xfId="4842"/>
    <cellStyle name="一般 21 8 4" xfId="4843"/>
    <cellStyle name="一般 21 8 5" xfId="4844"/>
    <cellStyle name="一般 21 8 6" xfId="4845"/>
    <cellStyle name="一般 21 8 7" xfId="4846"/>
    <cellStyle name="一般 21 8 8" xfId="4847"/>
    <cellStyle name="一般 21 9" xfId="4848"/>
    <cellStyle name="一般 21 9 2" xfId="4849"/>
    <cellStyle name="一般 21 9 3" xfId="4850"/>
    <cellStyle name="一般 21 9 4" xfId="4851"/>
    <cellStyle name="一般 21 9 5" xfId="4852"/>
    <cellStyle name="一般 21 9 6" xfId="4853"/>
    <cellStyle name="一般 21 9 7" xfId="4854"/>
    <cellStyle name="一般 21 9 8" xfId="4855"/>
    <cellStyle name="一般 210" xfId="15059"/>
    <cellStyle name="一般 211" xfId="15060"/>
    <cellStyle name="一般 212" xfId="15061"/>
    <cellStyle name="一般 213" xfId="15062"/>
    <cellStyle name="一般 214" xfId="15063"/>
    <cellStyle name="一般 215" xfId="15064"/>
    <cellStyle name="一般 216" xfId="15065"/>
    <cellStyle name="一般 217" xfId="15066"/>
    <cellStyle name="一般 218" xfId="15067"/>
    <cellStyle name="一般 219" xfId="15068"/>
    <cellStyle name="一般 22" xfId="4856"/>
    <cellStyle name="一般 22 10" xfId="4857"/>
    <cellStyle name="一般 22 10 2" xfId="4858"/>
    <cellStyle name="一般 22 10 3" xfId="4859"/>
    <cellStyle name="一般 22 10 4" xfId="4860"/>
    <cellStyle name="一般 22 10 5" xfId="4861"/>
    <cellStyle name="一般 22 10 6" xfId="4862"/>
    <cellStyle name="一般 22 10 7" xfId="4863"/>
    <cellStyle name="一般 22 10 8" xfId="4864"/>
    <cellStyle name="一般 22 11" xfId="4865"/>
    <cellStyle name="一般 22 11 2" xfId="4866"/>
    <cellStyle name="一般 22 11 3" xfId="4867"/>
    <cellStyle name="一般 22 11 4" xfId="4868"/>
    <cellStyle name="一般 22 11 5" xfId="4869"/>
    <cellStyle name="一般 22 11 6" xfId="4870"/>
    <cellStyle name="一般 22 11 7" xfId="4871"/>
    <cellStyle name="一般 22 11 8" xfId="4872"/>
    <cellStyle name="一般 22 12" xfId="4873"/>
    <cellStyle name="一般 22 12 2" xfId="4874"/>
    <cellStyle name="一般 22 12 3" xfId="4875"/>
    <cellStyle name="一般 22 12 4" xfId="4876"/>
    <cellStyle name="一般 22 12 5" xfId="4877"/>
    <cellStyle name="一般 22 12 6" xfId="4878"/>
    <cellStyle name="一般 22 12 7" xfId="4879"/>
    <cellStyle name="一般 22 12 8" xfId="4880"/>
    <cellStyle name="一般 22 13" xfId="4881"/>
    <cellStyle name="一般 22 13 2" xfId="4882"/>
    <cellStyle name="一般 22 13 3" xfId="4883"/>
    <cellStyle name="一般 22 13 4" xfId="4884"/>
    <cellStyle name="一般 22 13 5" xfId="4885"/>
    <cellStyle name="一般 22 13 6" xfId="4886"/>
    <cellStyle name="一般 22 13 7" xfId="4887"/>
    <cellStyle name="一般 22 13 8" xfId="4888"/>
    <cellStyle name="一般 22 14" xfId="4889"/>
    <cellStyle name="一般 22 14 2" xfId="4890"/>
    <cellStyle name="一般 22 14 3" xfId="4891"/>
    <cellStyle name="一般 22 14 4" xfId="4892"/>
    <cellStyle name="一般 22 14 5" xfId="4893"/>
    <cellStyle name="一般 22 14 6" xfId="4894"/>
    <cellStyle name="一般 22 14 7" xfId="4895"/>
    <cellStyle name="一般 22 14 8" xfId="4896"/>
    <cellStyle name="一般 22 15" xfId="4897"/>
    <cellStyle name="一般 22 15 2" xfId="4898"/>
    <cellStyle name="一般 22 15 3" xfId="4899"/>
    <cellStyle name="一般 22 15 4" xfId="4900"/>
    <cellStyle name="一般 22 15 5" xfId="4901"/>
    <cellStyle name="一般 22 15 6" xfId="4902"/>
    <cellStyle name="一般 22 15 7" xfId="4903"/>
    <cellStyle name="一般 22 15 8" xfId="4904"/>
    <cellStyle name="一般 22 16" xfId="4905"/>
    <cellStyle name="一般 22 16 2" xfId="4906"/>
    <cellStyle name="一般 22 16 3" xfId="4907"/>
    <cellStyle name="一般 22 16 4" xfId="4908"/>
    <cellStyle name="一般 22 16 5" xfId="4909"/>
    <cellStyle name="一般 22 16 6" xfId="4910"/>
    <cellStyle name="一般 22 16 7" xfId="4911"/>
    <cellStyle name="一般 22 16 8" xfId="4912"/>
    <cellStyle name="一般 22 17" xfId="4913"/>
    <cellStyle name="一般 22 17 2" xfId="4914"/>
    <cellStyle name="一般 22 17 3" xfId="4915"/>
    <cellStyle name="一般 22 17 4" xfId="4916"/>
    <cellStyle name="一般 22 17 5" xfId="4917"/>
    <cellStyle name="一般 22 17 6" xfId="4918"/>
    <cellStyle name="一般 22 17 7" xfId="4919"/>
    <cellStyle name="一般 22 17 8" xfId="4920"/>
    <cellStyle name="一般 22 18" xfId="4921"/>
    <cellStyle name="一般 22 18 2" xfId="4922"/>
    <cellStyle name="一般 22 18 3" xfId="4923"/>
    <cellStyle name="一般 22 18 4" xfId="4924"/>
    <cellStyle name="一般 22 18 5" xfId="4925"/>
    <cellStyle name="一般 22 18 6" xfId="4926"/>
    <cellStyle name="一般 22 18 7" xfId="4927"/>
    <cellStyle name="一般 22 18 8" xfId="4928"/>
    <cellStyle name="一般 22 19" xfId="4929"/>
    <cellStyle name="一般 22 19 2" xfId="4930"/>
    <cellStyle name="一般 22 19 3" xfId="4931"/>
    <cellStyle name="一般 22 19 4" xfId="4932"/>
    <cellStyle name="一般 22 19 5" xfId="4933"/>
    <cellStyle name="一般 22 19 6" xfId="4934"/>
    <cellStyle name="一般 22 19 7" xfId="4935"/>
    <cellStyle name="一般 22 19 8" xfId="4936"/>
    <cellStyle name="一般 22 2" xfId="4937"/>
    <cellStyle name="一般 22 2 2" xfId="4938"/>
    <cellStyle name="一般 22 2 3" xfId="4939"/>
    <cellStyle name="一般 22 2 4" xfId="4940"/>
    <cellStyle name="一般 22 2 5" xfId="4941"/>
    <cellStyle name="一般 22 2 6" xfId="4942"/>
    <cellStyle name="一般 22 2 7" xfId="4943"/>
    <cellStyle name="一般 22 2 8" xfId="4944"/>
    <cellStyle name="一般 22 20" xfId="4945"/>
    <cellStyle name="一般 22 20 2" xfId="4946"/>
    <cellStyle name="一般 22 20 3" xfId="4947"/>
    <cellStyle name="一般 22 20 4" xfId="4948"/>
    <cellStyle name="一般 22 20 5" xfId="4949"/>
    <cellStyle name="一般 22 20 6" xfId="4950"/>
    <cellStyle name="一般 22 20 7" xfId="4951"/>
    <cellStyle name="一般 22 20 8" xfId="4952"/>
    <cellStyle name="一般 22 21" xfId="4953"/>
    <cellStyle name="一般 22 21 2" xfId="4954"/>
    <cellStyle name="一般 22 21 3" xfId="4955"/>
    <cellStyle name="一般 22 21 4" xfId="4956"/>
    <cellStyle name="一般 22 21 5" xfId="4957"/>
    <cellStyle name="一般 22 21 6" xfId="4958"/>
    <cellStyle name="一般 22 21 7" xfId="4959"/>
    <cellStyle name="一般 22 21 8" xfId="4960"/>
    <cellStyle name="一般 22 22" xfId="4961"/>
    <cellStyle name="一般 22 22 2" xfId="4962"/>
    <cellStyle name="一般 22 22 3" xfId="4963"/>
    <cellStyle name="一般 22 22 4" xfId="4964"/>
    <cellStyle name="一般 22 22 5" xfId="4965"/>
    <cellStyle name="一般 22 22 6" xfId="4966"/>
    <cellStyle name="一般 22 22 7" xfId="4967"/>
    <cellStyle name="一般 22 22 8" xfId="4968"/>
    <cellStyle name="一般 22 23" xfId="4969"/>
    <cellStyle name="一般 22 23 2" xfId="4970"/>
    <cellStyle name="一般 22 23 3" xfId="4971"/>
    <cellStyle name="一般 22 23 4" xfId="4972"/>
    <cellStyle name="一般 22 23 5" xfId="4973"/>
    <cellStyle name="一般 22 23 6" xfId="4974"/>
    <cellStyle name="一般 22 23 7" xfId="4975"/>
    <cellStyle name="一般 22 23 8" xfId="4976"/>
    <cellStyle name="一般 22 24" xfId="4977"/>
    <cellStyle name="一般 22 24 2" xfId="4978"/>
    <cellStyle name="一般 22 24 3" xfId="4979"/>
    <cellStyle name="一般 22 24 4" xfId="4980"/>
    <cellStyle name="一般 22 24 5" xfId="4981"/>
    <cellStyle name="一般 22 24 6" xfId="4982"/>
    <cellStyle name="一般 22 24 7" xfId="4983"/>
    <cellStyle name="一般 22 24 8" xfId="4984"/>
    <cellStyle name="一般 22 25" xfId="4985"/>
    <cellStyle name="一般 22 25 2" xfId="4986"/>
    <cellStyle name="一般 22 25 3" xfId="4987"/>
    <cellStyle name="一般 22 25 4" xfId="4988"/>
    <cellStyle name="一般 22 25 5" xfId="4989"/>
    <cellStyle name="一般 22 25 6" xfId="4990"/>
    <cellStyle name="一般 22 25 7" xfId="4991"/>
    <cellStyle name="一般 22 25 8" xfId="4992"/>
    <cellStyle name="一般 22 26" xfId="4993"/>
    <cellStyle name="一般 22 26 2" xfId="4994"/>
    <cellStyle name="一般 22 26 3" xfId="4995"/>
    <cellStyle name="一般 22 26 4" xfId="4996"/>
    <cellStyle name="一般 22 26 5" xfId="4997"/>
    <cellStyle name="一般 22 26 6" xfId="4998"/>
    <cellStyle name="一般 22 26 7" xfId="4999"/>
    <cellStyle name="一般 22 26 8" xfId="5000"/>
    <cellStyle name="一般 22 27" xfId="5001"/>
    <cellStyle name="一般 22 27 2" xfId="5002"/>
    <cellStyle name="一般 22 27 3" xfId="5003"/>
    <cellStyle name="一般 22 27 4" xfId="5004"/>
    <cellStyle name="一般 22 27 5" xfId="5005"/>
    <cellStyle name="一般 22 27 6" xfId="5006"/>
    <cellStyle name="一般 22 27 7" xfId="5007"/>
    <cellStyle name="一般 22 27 8" xfId="5008"/>
    <cellStyle name="一般 22 28" xfId="5009"/>
    <cellStyle name="一般 22 28 2" xfId="5010"/>
    <cellStyle name="一般 22 28 3" xfId="5011"/>
    <cellStyle name="一般 22 28 4" xfId="5012"/>
    <cellStyle name="一般 22 28 5" xfId="5013"/>
    <cellStyle name="一般 22 28 6" xfId="5014"/>
    <cellStyle name="一般 22 28 7" xfId="5015"/>
    <cellStyle name="一般 22 28 8" xfId="5016"/>
    <cellStyle name="一般 22 29" xfId="5017"/>
    <cellStyle name="一般 22 29 2" xfId="5018"/>
    <cellStyle name="一般 22 29 3" xfId="5019"/>
    <cellStyle name="一般 22 29 4" xfId="5020"/>
    <cellStyle name="一般 22 29 5" xfId="5021"/>
    <cellStyle name="一般 22 29 6" xfId="5022"/>
    <cellStyle name="一般 22 29 7" xfId="5023"/>
    <cellStyle name="一般 22 29 8" xfId="5024"/>
    <cellStyle name="一般 22 3" xfId="5025"/>
    <cellStyle name="一般 22 3 2" xfId="5026"/>
    <cellStyle name="一般 22 3 3" xfId="5027"/>
    <cellStyle name="一般 22 3 4" xfId="5028"/>
    <cellStyle name="一般 22 3 5" xfId="5029"/>
    <cellStyle name="一般 22 3 6" xfId="5030"/>
    <cellStyle name="一般 22 3 7" xfId="5031"/>
    <cellStyle name="一般 22 3 8" xfId="5032"/>
    <cellStyle name="一般 22 30" xfId="5033"/>
    <cellStyle name="一般 22 30 2" xfId="5034"/>
    <cellStyle name="一般 22 30 3" xfId="5035"/>
    <cellStyle name="一般 22 30 4" xfId="5036"/>
    <cellStyle name="一般 22 30 5" xfId="5037"/>
    <cellStyle name="一般 22 30 6" xfId="5038"/>
    <cellStyle name="一般 22 30 7" xfId="5039"/>
    <cellStyle name="一般 22 30 8" xfId="5040"/>
    <cellStyle name="一般 22 31" xfId="5041"/>
    <cellStyle name="一般 22 31 2" xfId="5042"/>
    <cellStyle name="一般 22 31 3" xfId="5043"/>
    <cellStyle name="一般 22 31 4" xfId="5044"/>
    <cellStyle name="一般 22 31 5" xfId="5045"/>
    <cellStyle name="一般 22 31 6" xfId="5046"/>
    <cellStyle name="一般 22 31 7" xfId="5047"/>
    <cellStyle name="一般 22 31 8" xfId="5048"/>
    <cellStyle name="一般 22 32" xfId="5049"/>
    <cellStyle name="一般 22 32 2" xfId="5050"/>
    <cellStyle name="一般 22 32 3" xfId="5051"/>
    <cellStyle name="一般 22 32 4" xfId="5052"/>
    <cellStyle name="一般 22 32 5" xfId="5053"/>
    <cellStyle name="一般 22 32 6" xfId="5054"/>
    <cellStyle name="一般 22 32 7" xfId="5055"/>
    <cellStyle name="一般 22 32 8" xfId="5056"/>
    <cellStyle name="一般 22 33" xfId="5057"/>
    <cellStyle name="一般 22 33 2" xfId="5058"/>
    <cellStyle name="一般 22 33 3" xfId="5059"/>
    <cellStyle name="一般 22 33 4" xfId="5060"/>
    <cellStyle name="一般 22 33 5" xfId="5061"/>
    <cellStyle name="一般 22 33 6" xfId="5062"/>
    <cellStyle name="一般 22 33 7" xfId="5063"/>
    <cellStyle name="一般 22 33 8" xfId="5064"/>
    <cellStyle name="一般 22 34" xfId="5065"/>
    <cellStyle name="一般 22 34 2" xfId="5066"/>
    <cellStyle name="一般 22 34 3" xfId="5067"/>
    <cellStyle name="一般 22 34 4" xfId="5068"/>
    <cellStyle name="一般 22 34 5" xfId="5069"/>
    <cellStyle name="一般 22 34 6" xfId="5070"/>
    <cellStyle name="一般 22 34 7" xfId="5071"/>
    <cellStyle name="一般 22 34 8" xfId="5072"/>
    <cellStyle name="一般 22 35" xfId="5073"/>
    <cellStyle name="一般 22 35 2" xfId="5074"/>
    <cellStyle name="一般 22 35 3" xfId="5075"/>
    <cellStyle name="一般 22 35 4" xfId="5076"/>
    <cellStyle name="一般 22 35 5" xfId="5077"/>
    <cellStyle name="一般 22 35 6" xfId="5078"/>
    <cellStyle name="一般 22 35 7" xfId="5079"/>
    <cellStyle name="一般 22 35 8" xfId="5080"/>
    <cellStyle name="一般 22 36" xfId="5081"/>
    <cellStyle name="一般 22 37" xfId="5082"/>
    <cellStyle name="一般 22 38" xfId="5083"/>
    <cellStyle name="一般 22 39" xfId="5084"/>
    <cellStyle name="一般 22 4" xfId="5085"/>
    <cellStyle name="一般 22 4 2" xfId="5086"/>
    <cellStyle name="一般 22 4 3" xfId="5087"/>
    <cellStyle name="一般 22 4 4" xfId="5088"/>
    <cellStyle name="一般 22 4 5" xfId="5089"/>
    <cellStyle name="一般 22 4 6" xfId="5090"/>
    <cellStyle name="一般 22 4 7" xfId="5091"/>
    <cellStyle name="一般 22 4 8" xfId="5092"/>
    <cellStyle name="一般 22 40" xfId="5093"/>
    <cellStyle name="一般 22 41" xfId="5094"/>
    <cellStyle name="一般 22 42" xfId="5095"/>
    <cellStyle name="一般 22 43" xfId="14762"/>
    <cellStyle name="一般 22 5" xfId="5096"/>
    <cellStyle name="一般 22 5 2" xfId="5097"/>
    <cellStyle name="一般 22 5 3" xfId="5098"/>
    <cellStyle name="一般 22 5 4" xfId="5099"/>
    <cellStyle name="一般 22 5 5" xfId="5100"/>
    <cellStyle name="一般 22 5 6" xfId="5101"/>
    <cellStyle name="一般 22 5 7" xfId="5102"/>
    <cellStyle name="一般 22 5 8" xfId="5103"/>
    <cellStyle name="一般 22 6" xfId="5104"/>
    <cellStyle name="一般 22 6 2" xfId="5105"/>
    <cellStyle name="一般 22 6 3" xfId="5106"/>
    <cellStyle name="一般 22 6 4" xfId="5107"/>
    <cellStyle name="一般 22 6 5" xfId="5108"/>
    <cellStyle name="一般 22 6 6" xfId="5109"/>
    <cellStyle name="一般 22 6 7" xfId="5110"/>
    <cellStyle name="一般 22 6 8" xfId="5111"/>
    <cellStyle name="一般 22 7" xfId="5112"/>
    <cellStyle name="一般 22 7 2" xfId="5113"/>
    <cellStyle name="一般 22 7 3" xfId="5114"/>
    <cellStyle name="一般 22 7 4" xfId="5115"/>
    <cellStyle name="一般 22 7 5" xfId="5116"/>
    <cellStyle name="一般 22 7 6" xfId="5117"/>
    <cellStyle name="一般 22 7 7" xfId="5118"/>
    <cellStyle name="一般 22 7 8" xfId="5119"/>
    <cellStyle name="一般 22 8" xfId="5120"/>
    <cellStyle name="一般 22 8 2" xfId="5121"/>
    <cellStyle name="一般 22 8 3" xfId="5122"/>
    <cellStyle name="一般 22 8 4" xfId="5123"/>
    <cellStyle name="一般 22 8 5" xfId="5124"/>
    <cellStyle name="一般 22 8 6" xfId="5125"/>
    <cellStyle name="一般 22 8 7" xfId="5126"/>
    <cellStyle name="一般 22 8 8" xfId="5127"/>
    <cellStyle name="一般 22 9" xfId="5128"/>
    <cellStyle name="一般 22 9 2" xfId="5129"/>
    <cellStyle name="一般 22 9 3" xfId="5130"/>
    <cellStyle name="一般 22 9 4" xfId="5131"/>
    <cellStyle name="一般 22 9 5" xfId="5132"/>
    <cellStyle name="一般 22 9 6" xfId="5133"/>
    <cellStyle name="一般 22 9 7" xfId="5134"/>
    <cellStyle name="一般 22 9 8" xfId="5135"/>
    <cellStyle name="一般 220" xfId="15069"/>
    <cellStyle name="一般 221" xfId="15070"/>
    <cellStyle name="一般 222" xfId="15071"/>
    <cellStyle name="一般 223" xfId="15072"/>
    <cellStyle name="一般 224" xfId="15073"/>
    <cellStyle name="一般 225" xfId="15074"/>
    <cellStyle name="一般 226" xfId="15075"/>
    <cellStyle name="一般 227" xfId="15076"/>
    <cellStyle name="一般 228" xfId="15077"/>
    <cellStyle name="一般 229" xfId="15078"/>
    <cellStyle name="一般 23" xfId="5136"/>
    <cellStyle name="一般 23 10" xfId="5137"/>
    <cellStyle name="一般 23 10 2" xfId="5138"/>
    <cellStyle name="一般 23 10 3" xfId="5139"/>
    <cellStyle name="一般 23 10 4" xfId="5140"/>
    <cellStyle name="一般 23 10 5" xfId="5141"/>
    <cellStyle name="一般 23 10 6" xfId="5142"/>
    <cellStyle name="一般 23 10 7" xfId="5143"/>
    <cellStyle name="一般 23 10 8" xfId="5144"/>
    <cellStyle name="一般 23 11" xfId="5145"/>
    <cellStyle name="一般 23 11 2" xfId="5146"/>
    <cellStyle name="一般 23 11 3" xfId="5147"/>
    <cellStyle name="一般 23 11 4" xfId="5148"/>
    <cellStyle name="一般 23 11 5" xfId="5149"/>
    <cellStyle name="一般 23 11 6" xfId="5150"/>
    <cellStyle name="一般 23 11 7" xfId="5151"/>
    <cellStyle name="一般 23 11 8" xfId="5152"/>
    <cellStyle name="一般 23 12" xfId="5153"/>
    <cellStyle name="一般 23 12 2" xfId="5154"/>
    <cellStyle name="一般 23 12 3" xfId="5155"/>
    <cellStyle name="一般 23 12 4" xfId="5156"/>
    <cellStyle name="一般 23 12 5" xfId="5157"/>
    <cellStyle name="一般 23 12 6" xfId="5158"/>
    <cellStyle name="一般 23 12 7" xfId="5159"/>
    <cellStyle name="一般 23 12 8" xfId="5160"/>
    <cellStyle name="一般 23 13" xfId="5161"/>
    <cellStyle name="一般 23 13 2" xfId="5162"/>
    <cellStyle name="一般 23 13 3" xfId="5163"/>
    <cellStyle name="一般 23 13 4" xfId="5164"/>
    <cellStyle name="一般 23 13 5" xfId="5165"/>
    <cellStyle name="一般 23 13 6" xfId="5166"/>
    <cellStyle name="一般 23 13 7" xfId="5167"/>
    <cellStyle name="一般 23 13 8" xfId="5168"/>
    <cellStyle name="一般 23 14" xfId="5169"/>
    <cellStyle name="一般 23 14 2" xfId="5170"/>
    <cellStyle name="一般 23 14 3" xfId="5171"/>
    <cellStyle name="一般 23 14 4" xfId="5172"/>
    <cellStyle name="一般 23 14 5" xfId="5173"/>
    <cellStyle name="一般 23 14 6" xfId="5174"/>
    <cellStyle name="一般 23 14 7" xfId="5175"/>
    <cellStyle name="一般 23 14 8" xfId="5176"/>
    <cellStyle name="一般 23 15" xfId="5177"/>
    <cellStyle name="一般 23 15 2" xfId="5178"/>
    <cellStyle name="一般 23 15 3" xfId="5179"/>
    <cellStyle name="一般 23 15 4" xfId="5180"/>
    <cellStyle name="一般 23 15 5" xfId="5181"/>
    <cellStyle name="一般 23 15 6" xfId="5182"/>
    <cellStyle name="一般 23 15 7" xfId="5183"/>
    <cellStyle name="一般 23 15 8" xfId="5184"/>
    <cellStyle name="一般 23 16" xfId="5185"/>
    <cellStyle name="一般 23 16 2" xfId="5186"/>
    <cellStyle name="一般 23 16 3" xfId="5187"/>
    <cellStyle name="一般 23 16 4" xfId="5188"/>
    <cellStyle name="一般 23 16 5" xfId="5189"/>
    <cellStyle name="一般 23 16 6" xfId="5190"/>
    <cellStyle name="一般 23 16 7" xfId="5191"/>
    <cellStyle name="一般 23 16 8" xfId="5192"/>
    <cellStyle name="一般 23 17" xfId="5193"/>
    <cellStyle name="一般 23 17 2" xfId="5194"/>
    <cellStyle name="一般 23 17 3" xfId="5195"/>
    <cellStyle name="一般 23 17 4" xfId="5196"/>
    <cellStyle name="一般 23 17 5" xfId="5197"/>
    <cellStyle name="一般 23 17 6" xfId="5198"/>
    <cellStyle name="一般 23 17 7" xfId="5199"/>
    <cellStyle name="一般 23 17 8" xfId="5200"/>
    <cellStyle name="一般 23 18" xfId="5201"/>
    <cellStyle name="一般 23 18 2" xfId="5202"/>
    <cellStyle name="一般 23 18 3" xfId="5203"/>
    <cellStyle name="一般 23 18 4" xfId="5204"/>
    <cellStyle name="一般 23 18 5" xfId="5205"/>
    <cellStyle name="一般 23 18 6" xfId="5206"/>
    <cellStyle name="一般 23 18 7" xfId="5207"/>
    <cellStyle name="一般 23 18 8" xfId="5208"/>
    <cellStyle name="一般 23 19" xfId="5209"/>
    <cellStyle name="一般 23 19 2" xfId="5210"/>
    <cellStyle name="一般 23 19 3" xfId="5211"/>
    <cellStyle name="一般 23 19 4" xfId="5212"/>
    <cellStyle name="一般 23 19 5" xfId="5213"/>
    <cellStyle name="一般 23 19 6" xfId="5214"/>
    <cellStyle name="一般 23 19 7" xfId="5215"/>
    <cellStyle name="一般 23 19 8" xfId="5216"/>
    <cellStyle name="一般 23 2" xfId="5217"/>
    <cellStyle name="一般 23 2 2" xfId="5218"/>
    <cellStyle name="一般 23 2 3" xfId="5219"/>
    <cellStyle name="一般 23 2 4" xfId="5220"/>
    <cellStyle name="一般 23 2 5" xfId="5221"/>
    <cellStyle name="一般 23 2 6" xfId="5222"/>
    <cellStyle name="一般 23 2 7" xfId="5223"/>
    <cellStyle name="一般 23 2 8" xfId="5224"/>
    <cellStyle name="一般 23 20" xfId="5225"/>
    <cellStyle name="一般 23 20 2" xfId="5226"/>
    <cellStyle name="一般 23 20 3" xfId="5227"/>
    <cellStyle name="一般 23 20 4" xfId="5228"/>
    <cellStyle name="一般 23 20 5" xfId="5229"/>
    <cellStyle name="一般 23 20 6" xfId="5230"/>
    <cellStyle name="一般 23 20 7" xfId="5231"/>
    <cellStyle name="一般 23 20 8" xfId="5232"/>
    <cellStyle name="一般 23 21" xfId="5233"/>
    <cellStyle name="一般 23 21 2" xfId="5234"/>
    <cellStyle name="一般 23 21 3" xfId="5235"/>
    <cellStyle name="一般 23 21 4" xfId="5236"/>
    <cellStyle name="一般 23 21 5" xfId="5237"/>
    <cellStyle name="一般 23 21 6" xfId="5238"/>
    <cellStyle name="一般 23 21 7" xfId="5239"/>
    <cellStyle name="一般 23 21 8" xfId="5240"/>
    <cellStyle name="一般 23 22" xfId="5241"/>
    <cellStyle name="一般 23 22 2" xfId="5242"/>
    <cellStyle name="一般 23 22 3" xfId="5243"/>
    <cellStyle name="一般 23 22 4" xfId="5244"/>
    <cellStyle name="一般 23 22 5" xfId="5245"/>
    <cellStyle name="一般 23 22 6" xfId="5246"/>
    <cellStyle name="一般 23 22 7" xfId="5247"/>
    <cellStyle name="一般 23 22 8" xfId="5248"/>
    <cellStyle name="一般 23 23" xfId="5249"/>
    <cellStyle name="一般 23 23 2" xfId="5250"/>
    <cellStyle name="一般 23 23 3" xfId="5251"/>
    <cellStyle name="一般 23 23 4" xfId="5252"/>
    <cellStyle name="一般 23 23 5" xfId="5253"/>
    <cellStyle name="一般 23 23 6" xfId="5254"/>
    <cellStyle name="一般 23 23 7" xfId="5255"/>
    <cellStyle name="一般 23 23 8" xfId="5256"/>
    <cellStyle name="一般 23 24" xfId="5257"/>
    <cellStyle name="一般 23 24 2" xfId="5258"/>
    <cellStyle name="一般 23 24 3" xfId="5259"/>
    <cellStyle name="一般 23 24 4" xfId="5260"/>
    <cellStyle name="一般 23 24 5" xfId="5261"/>
    <cellStyle name="一般 23 24 6" xfId="5262"/>
    <cellStyle name="一般 23 24 7" xfId="5263"/>
    <cellStyle name="一般 23 24 8" xfId="5264"/>
    <cellStyle name="一般 23 25" xfId="5265"/>
    <cellStyle name="一般 23 25 2" xfId="5266"/>
    <cellStyle name="一般 23 25 3" xfId="5267"/>
    <cellStyle name="一般 23 25 4" xfId="5268"/>
    <cellStyle name="一般 23 25 5" xfId="5269"/>
    <cellStyle name="一般 23 25 6" xfId="5270"/>
    <cellStyle name="一般 23 25 7" xfId="5271"/>
    <cellStyle name="一般 23 25 8" xfId="5272"/>
    <cellStyle name="一般 23 26" xfId="5273"/>
    <cellStyle name="一般 23 26 2" xfId="5274"/>
    <cellStyle name="一般 23 26 3" xfId="5275"/>
    <cellStyle name="一般 23 26 4" xfId="5276"/>
    <cellStyle name="一般 23 26 5" xfId="5277"/>
    <cellStyle name="一般 23 26 6" xfId="5278"/>
    <cellStyle name="一般 23 26 7" xfId="5279"/>
    <cellStyle name="一般 23 26 8" xfId="5280"/>
    <cellStyle name="一般 23 27" xfId="5281"/>
    <cellStyle name="一般 23 27 2" xfId="5282"/>
    <cellStyle name="一般 23 27 3" xfId="5283"/>
    <cellStyle name="一般 23 27 4" xfId="5284"/>
    <cellStyle name="一般 23 27 5" xfId="5285"/>
    <cellStyle name="一般 23 27 6" xfId="5286"/>
    <cellStyle name="一般 23 27 7" xfId="5287"/>
    <cellStyle name="一般 23 27 8" xfId="5288"/>
    <cellStyle name="一般 23 28" xfId="5289"/>
    <cellStyle name="一般 23 28 2" xfId="5290"/>
    <cellStyle name="一般 23 28 3" xfId="5291"/>
    <cellStyle name="一般 23 28 4" xfId="5292"/>
    <cellStyle name="一般 23 28 5" xfId="5293"/>
    <cellStyle name="一般 23 28 6" xfId="5294"/>
    <cellStyle name="一般 23 28 7" xfId="5295"/>
    <cellStyle name="一般 23 28 8" xfId="5296"/>
    <cellStyle name="一般 23 29" xfId="5297"/>
    <cellStyle name="一般 23 29 2" xfId="5298"/>
    <cellStyle name="一般 23 29 3" xfId="5299"/>
    <cellStyle name="一般 23 29 4" xfId="5300"/>
    <cellStyle name="一般 23 29 5" xfId="5301"/>
    <cellStyle name="一般 23 29 6" xfId="5302"/>
    <cellStyle name="一般 23 29 7" xfId="5303"/>
    <cellStyle name="一般 23 29 8" xfId="5304"/>
    <cellStyle name="一般 23 3" xfId="5305"/>
    <cellStyle name="一般 23 3 2" xfId="5306"/>
    <cellStyle name="一般 23 3 3" xfId="5307"/>
    <cellStyle name="一般 23 3 4" xfId="5308"/>
    <cellStyle name="一般 23 3 5" xfId="5309"/>
    <cellStyle name="一般 23 3 6" xfId="5310"/>
    <cellStyle name="一般 23 3 7" xfId="5311"/>
    <cellStyle name="一般 23 3 8" xfId="5312"/>
    <cellStyle name="一般 23 30" xfId="5313"/>
    <cellStyle name="一般 23 30 2" xfId="5314"/>
    <cellStyle name="一般 23 30 3" xfId="5315"/>
    <cellStyle name="一般 23 30 4" xfId="5316"/>
    <cellStyle name="一般 23 30 5" xfId="5317"/>
    <cellStyle name="一般 23 30 6" xfId="5318"/>
    <cellStyle name="一般 23 30 7" xfId="5319"/>
    <cellStyle name="一般 23 30 8" xfId="5320"/>
    <cellStyle name="一般 23 31" xfId="5321"/>
    <cellStyle name="一般 23 31 2" xfId="5322"/>
    <cellStyle name="一般 23 31 3" xfId="5323"/>
    <cellStyle name="一般 23 31 4" xfId="5324"/>
    <cellStyle name="一般 23 31 5" xfId="5325"/>
    <cellStyle name="一般 23 31 6" xfId="5326"/>
    <cellStyle name="一般 23 31 7" xfId="5327"/>
    <cellStyle name="一般 23 31 8" xfId="5328"/>
    <cellStyle name="一般 23 32" xfId="5329"/>
    <cellStyle name="一般 23 32 2" xfId="5330"/>
    <cellStyle name="一般 23 32 3" xfId="5331"/>
    <cellStyle name="一般 23 32 4" xfId="5332"/>
    <cellStyle name="一般 23 32 5" xfId="5333"/>
    <cellStyle name="一般 23 32 6" xfId="5334"/>
    <cellStyle name="一般 23 32 7" xfId="5335"/>
    <cellStyle name="一般 23 32 8" xfId="5336"/>
    <cellStyle name="一般 23 33" xfId="5337"/>
    <cellStyle name="一般 23 33 2" xfId="5338"/>
    <cellStyle name="一般 23 33 3" xfId="5339"/>
    <cellStyle name="一般 23 33 4" xfId="5340"/>
    <cellStyle name="一般 23 33 5" xfId="5341"/>
    <cellStyle name="一般 23 33 6" xfId="5342"/>
    <cellStyle name="一般 23 33 7" xfId="5343"/>
    <cellStyle name="一般 23 33 8" xfId="5344"/>
    <cellStyle name="一般 23 34" xfId="5345"/>
    <cellStyle name="一般 23 34 2" xfId="5346"/>
    <cellStyle name="一般 23 34 3" xfId="5347"/>
    <cellStyle name="一般 23 34 4" xfId="5348"/>
    <cellStyle name="一般 23 34 5" xfId="5349"/>
    <cellStyle name="一般 23 34 6" xfId="5350"/>
    <cellStyle name="一般 23 34 7" xfId="5351"/>
    <cellStyle name="一般 23 34 8" xfId="5352"/>
    <cellStyle name="一般 23 35" xfId="5353"/>
    <cellStyle name="一般 23 35 2" xfId="5354"/>
    <cellStyle name="一般 23 35 3" xfId="5355"/>
    <cellStyle name="一般 23 35 4" xfId="5356"/>
    <cellStyle name="一般 23 35 5" xfId="5357"/>
    <cellStyle name="一般 23 35 6" xfId="5358"/>
    <cellStyle name="一般 23 35 7" xfId="5359"/>
    <cellStyle name="一般 23 35 8" xfId="5360"/>
    <cellStyle name="一般 23 36" xfId="5361"/>
    <cellStyle name="一般 23 37" xfId="5362"/>
    <cellStyle name="一般 23 38" xfId="5363"/>
    <cellStyle name="一般 23 39" xfId="5364"/>
    <cellStyle name="一般 23 4" xfId="5365"/>
    <cellStyle name="一般 23 4 2" xfId="5366"/>
    <cellStyle name="一般 23 4 3" xfId="5367"/>
    <cellStyle name="一般 23 4 4" xfId="5368"/>
    <cellStyle name="一般 23 4 5" xfId="5369"/>
    <cellStyle name="一般 23 4 6" xfId="5370"/>
    <cellStyle name="一般 23 4 7" xfId="5371"/>
    <cellStyle name="一般 23 4 8" xfId="5372"/>
    <cellStyle name="一般 23 40" xfId="5373"/>
    <cellStyle name="一般 23 41" xfId="5374"/>
    <cellStyle name="一般 23 42" xfId="5375"/>
    <cellStyle name="一般 23 43" xfId="14763"/>
    <cellStyle name="一般 23 5" xfId="5376"/>
    <cellStyle name="一般 23 5 2" xfId="5377"/>
    <cellStyle name="一般 23 5 3" xfId="5378"/>
    <cellStyle name="一般 23 5 4" xfId="5379"/>
    <cellStyle name="一般 23 5 5" xfId="5380"/>
    <cellStyle name="一般 23 5 6" xfId="5381"/>
    <cellStyle name="一般 23 5 7" xfId="5382"/>
    <cellStyle name="一般 23 5 8" xfId="5383"/>
    <cellStyle name="一般 23 6" xfId="5384"/>
    <cellStyle name="一般 23 6 2" xfId="5385"/>
    <cellStyle name="一般 23 6 3" xfId="5386"/>
    <cellStyle name="一般 23 6 4" xfId="5387"/>
    <cellStyle name="一般 23 6 5" xfId="5388"/>
    <cellStyle name="一般 23 6 6" xfId="5389"/>
    <cellStyle name="一般 23 6 7" xfId="5390"/>
    <cellStyle name="一般 23 6 8" xfId="5391"/>
    <cellStyle name="一般 23 7" xfId="5392"/>
    <cellStyle name="一般 23 7 2" xfId="5393"/>
    <cellStyle name="一般 23 7 3" xfId="5394"/>
    <cellStyle name="一般 23 7 4" xfId="5395"/>
    <cellStyle name="一般 23 7 5" xfId="5396"/>
    <cellStyle name="一般 23 7 6" xfId="5397"/>
    <cellStyle name="一般 23 7 7" xfId="5398"/>
    <cellStyle name="一般 23 7 8" xfId="5399"/>
    <cellStyle name="一般 23 8" xfId="5400"/>
    <cellStyle name="一般 23 8 2" xfId="5401"/>
    <cellStyle name="一般 23 8 3" xfId="5402"/>
    <cellStyle name="一般 23 8 4" xfId="5403"/>
    <cellStyle name="一般 23 8 5" xfId="5404"/>
    <cellStyle name="一般 23 8 6" xfId="5405"/>
    <cellStyle name="一般 23 8 7" xfId="5406"/>
    <cellStyle name="一般 23 8 8" xfId="5407"/>
    <cellStyle name="一般 23 9" xfId="5408"/>
    <cellStyle name="一般 23 9 2" xfId="5409"/>
    <cellStyle name="一般 23 9 3" xfId="5410"/>
    <cellStyle name="一般 23 9 4" xfId="5411"/>
    <cellStyle name="一般 23 9 5" xfId="5412"/>
    <cellStyle name="一般 23 9 6" xfId="5413"/>
    <cellStyle name="一般 23 9 7" xfId="5414"/>
    <cellStyle name="一般 23 9 8" xfId="5415"/>
    <cellStyle name="一般 230" xfId="15079"/>
    <cellStyle name="一般 231" xfId="15080"/>
    <cellStyle name="一般 232" xfId="15081"/>
    <cellStyle name="一般 233" xfId="15082"/>
    <cellStyle name="一般 234" xfId="14931"/>
    <cellStyle name="一般 235" xfId="14927"/>
    <cellStyle name="一般 236" xfId="15083"/>
    <cellStyle name="一般 237" xfId="15084"/>
    <cellStyle name="一般 238" xfId="15085"/>
    <cellStyle name="一般 239" xfId="15086"/>
    <cellStyle name="一般 24" xfId="5416"/>
    <cellStyle name="一般 24 10" xfId="5417"/>
    <cellStyle name="一般 24 10 2" xfId="5418"/>
    <cellStyle name="一般 24 10 3" xfId="5419"/>
    <cellStyle name="一般 24 10 4" xfId="5420"/>
    <cellStyle name="一般 24 10 5" xfId="5421"/>
    <cellStyle name="一般 24 10 6" xfId="5422"/>
    <cellStyle name="一般 24 10 7" xfId="5423"/>
    <cellStyle name="一般 24 10 8" xfId="5424"/>
    <cellStyle name="一般 24 11" xfId="5425"/>
    <cellStyle name="一般 24 11 2" xfId="5426"/>
    <cellStyle name="一般 24 11 3" xfId="5427"/>
    <cellStyle name="一般 24 11 4" xfId="5428"/>
    <cellStyle name="一般 24 11 5" xfId="5429"/>
    <cellStyle name="一般 24 11 6" xfId="5430"/>
    <cellStyle name="一般 24 11 7" xfId="5431"/>
    <cellStyle name="一般 24 11 8" xfId="5432"/>
    <cellStyle name="一般 24 12" xfId="5433"/>
    <cellStyle name="一般 24 12 2" xfId="5434"/>
    <cellStyle name="一般 24 12 3" xfId="5435"/>
    <cellStyle name="一般 24 12 4" xfId="5436"/>
    <cellStyle name="一般 24 12 5" xfId="5437"/>
    <cellStyle name="一般 24 12 6" xfId="5438"/>
    <cellStyle name="一般 24 12 7" xfId="5439"/>
    <cellStyle name="一般 24 12 8" xfId="5440"/>
    <cellStyle name="一般 24 13" xfId="5441"/>
    <cellStyle name="一般 24 13 2" xfId="5442"/>
    <cellStyle name="一般 24 13 3" xfId="5443"/>
    <cellStyle name="一般 24 13 4" xfId="5444"/>
    <cellStyle name="一般 24 13 5" xfId="5445"/>
    <cellStyle name="一般 24 13 6" xfId="5446"/>
    <cellStyle name="一般 24 13 7" xfId="5447"/>
    <cellStyle name="一般 24 13 8" xfId="5448"/>
    <cellStyle name="一般 24 14" xfId="5449"/>
    <cellStyle name="一般 24 14 2" xfId="5450"/>
    <cellStyle name="一般 24 14 3" xfId="5451"/>
    <cellStyle name="一般 24 14 4" xfId="5452"/>
    <cellStyle name="一般 24 14 5" xfId="5453"/>
    <cellStyle name="一般 24 14 6" xfId="5454"/>
    <cellStyle name="一般 24 14 7" xfId="5455"/>
    <cellStyle name="一般 24 14 8" xfId="5456"/>
    <cellStyle name="一般 24 15" xfId="5457"/>
    <cellStyle name="一般 24 15 2" xfId="5458"/>
    <cellStyle name="一般 24 15 3" xfId="5459"/>
    <cellStyle name="一般 24 15 4" xfId="5460"/>
    <cellStyle name="一般 24 15 5" xfId="5461"/>
    <cellStyle name="一般 24 15 6" xfId="5462"/>
    <cellStyle name="一般 24 15 7" xfId="5463"/>
    <cellStyle name="一般 24 15 8" xfId="5464"/>
    <cellStyle name="一般 24 16" xfId="5465"/>
    <cellStyle name="一般 24 16 2" xfId="5466"/>
    <cellStyle name="一般 24 16 3" xfId="5467"/>
    <cellStyle name="一般 24 16 4" xfId="5468"/>
    <cellStyle name="一般 24 16 5" xfId="5469"/>
    <cellStyle name="一般 24 16 6" xfId="5470"/>
    <cellStyle name="一般 24 16 7" xfId="5471"/>
    <cellStyle name="一般 24 16 8" xfId="5472"/>
    <cellStyle name="一般 24 17" xfId="5473"/>
    <cellStyle name="一般 24 17 2" xfId="5474"/>
    <cellStyle name="一般 24 17 3" xfId="5475"/>
    <cellStyle name="一般 24 17 4" xfId="5476"/>
    <cellStyle name="一般 24 17 5" xfId="5477"/>
    <cellStyle name="一般 24 17 6" xfId="5478"/>
    <cellStyle name="一般 24 17 7" xfId="5479"/>
    <cellStyle name="一般 24 17 8" xfId="5480"/>
    <cellStyle name="一般 24 18" xfId="5481"/>
    <cellStyle name="一般 24 18 2" xfId="5482"/>
    <cellStyle name="一般 24 18 3" xfId="5483"/>
    <cellStyle name="一般 24 18 4" xfId="5484"/>
    <cellStyle name="一般 24 18 5" xfId="5485"/>
    <cellStyle name="一般 24 18 6" xfId="5486"/>
    <cellStyle name="一般 24 18 7" xfId="5487"/>
    <cellStyle name="一般 24 18 8" xfId="5488"/>
    <cellStyle name="一般 24 19" xfId="5489"/>
    <cellStyle name="一般 24 19 2" xfId="5490"/>
    <cellStyle name="一般 24 19 3" xfId="5491"/>
    <cellStyle name="一般 24 19 4" xfId="5492"/>
    <cellStyle name="一般 24 19 5" xfId="5493"/>
    <cellStyle name="一般 24 19 6" xfId="5494"/>
    <cellStyle name="一般 24 19 7" xfId="5495"/>
    <cellStyle name="一般 24 19 8" xfId="5496"/>
    <cellStyle name="一般 24 2" xfId="5497"/>
    <cellStyle name="一般 24 2 2" xfId="5498"/>
    <cellStyle name="一般 24 2 3" xfId="5499"/>
    <cellStyle name="一般 24 2 4" xfId="5500"/>
    <cellStyle name="一般 24 2 5" xfId="5501"/>
    <cellStyle name="一般 24 2 6" xfId="5502"/>
    <cellStyle name="一般 24 2 7" xfId="5503"/>
    <cellStyle name="一般 24 2 8" xfId="5504"/>
    <cellStyle name="一般 24 20" xfId="5505"/>
    <cellStyle name="一般 24 20 2" xfId="5506"/>
    <cellStyle name="一般 24 20 3" xfId="5507"/>
    <cellStyle name="一般 24 20 4" xfId="5508"/>
    <cellStyle name="一般 24 20 5" xfId="5509"/>
    <cellStyle name="一般 24 20 6" xfId="5510"/>
    <cellStyle name="一般 24 20 7" xfId="5511"/>
    <cellStyle name="一般 24 20 8" xfId="5512"/>
    <cellStyle name="一般 24 21" xfId="5513"/>
    <cellStyle name="一般 24 21 2" xfId="5514"/>
    <cellStyle name="一般 24 21 3" xfId="5515"/>
    <cellStyle name="一般 24 21 4" xfId="5516"/>
    <cellStyle name="一般 24 21 5" xfId="5517"/>
    <cellStyle name="一般 24 21 6" xfId="5518"/>
    <cellStyle name="一般 24 21 7" xfId="5519"/>
    <cellStyle name="一般 24 21 8" xfId="5520"/>
    <cellStyle name="一般 24 22" xfId="5521"/>
    <cellStyle name="一般 24 22 2" xfId="5522"/>
    <cellStyle name="一般 24 22 3" xfId="5523"/>
    <cellStyle name="一般 24 22 4" xfId="5524"/>
    <cellStyle name="一般 24 22 5" xfId="5525"/>
    <cellStyle name="一般 24 22 6" xfId="5526"/>
    <cellStyle name="一般 24 22 7" xfId="5527"/>
    <cellStyle name="一般 24 22 8" xfId="5528"/>
    <cellStyle name="一般 24 23" xfId="5529"/>
    <cellStyle name="一般 24 23 2" xfId="5530"/>
    <cellStyle name="一般 24 23 3" xfId="5531"/>
    <cellStyle name="一般 24 23 4" xfId="5532"/>
    <cellStyle name="一般 24 23 5" xfId="5533"/>
    <cellStyle name="一般 24 23 6" xfId="5534"/>
    <cellStyle name="一般 24 23 7" xfId="5535"/>
    <cellStyle name="一般 24 23 8" xfId="5536"/>
    <cellStyle name="一般 24 24" xfId="5537"/>
    <cellStyle name="一般 24 24 2" xfId="5538"/>
    <cellStyle name="一般 24 24 3" xfId="5539"/>
    <cellStyle name="一般 24 24 4" xfId="5540"/>
    <cellStyle name="一般 24 24 5" xfId="5541"/>
    <cellStyle name="一般 24 24 6" xfId="5542"/>
    <cellStyle name="一般 24 24 7" xfId="5543"/>
    <cellStyle name="一般 24 24 8" xfId="5544"/>
    <cellStyle name="一般 24 25" xfId="5545"/>
    <cellStyle name="一般 24 25 2" xfId="5546"/>
    <cellStyle name="一般 24 25 3" xfId="5547"/>
    <cellStyle name="一般 24 25 4" xfId="5548"/>
    <cellStyle name="一般 24 25 5" xfId="5549"/>
    <cellStyle name="一般 24 25 6" xfId="5550"/>
    <cellStyle name="一般 24 25 7" xfId="5551"/>
    <cellStyle name="一般 24 25 8" xfId="5552"/>
    <cellStyle name="一般 24 26" xfId="5553"/>
    <cellStyle name="一般 24 26 2" xfId="5554"/>
    <cellStyle name="一般 24 26 3" xfId="5555"/>
    <cellStyle name="一般 24 26 4" xfId="5556"/>
    <cellStyle name="一般 24 26 5" xfId="5557"/>
    <cellStyle name="一般 24 26 6" xfId="5558"/>
    <cellStyle name="一般 24 26 7" xfId="5559"/>
    <cellStyle name="一般 24 26 8" xfId="5560"/>
    <cellStyle name="一般 24 27" xfId="5561"/>
    <cellStyle name="一般 24 27 2" xfId="5562"/>
    <cellStyle name="一般 24 27 3" xfId="5563"/>
    <cellStyle name="一般 24 27 4" xfId="5564"/>
    <cellStyle name="一般 24 27 5" xfId="5565"/>
    <cellStyle name="一般 24 27 6" xfId="5566"/>
    <cellStyle name="一般 24 27 7" xfId="5567"/>
    <cellStyle name="一般 24 27 8" xfId="5568"/>
    <cellStyle name="一般 24 28" xfId="5569"/>
    <cellStyle name="一般 24 28 2" xfId="5570"/>
    <cellStyle name="一般 24 28 3" xfId="5571"/>
    <cellStyle name="一般 24 28 4" xfId="5572"/>
    <cellStyle name="一般 24 28 5" xfId="5573"/>
    <cellStyle name="一般 24 28 6" xfId="5574"/>
    <cellStyle name="一般 24 28 7" xfId="5575"/>
    <cellStyle name="一般 24 28 8" xfId="5576"/>
    <cellStyle name="一般 24 29" xfId="5577"/>
    <cellStyle name="一般 24 29 2" xfId="5578"/>
    <cellStyle name="一般 24 29 3" xfId="5579"/>
    <cellStyle name="一般 24 29 4" xfId="5580"/>
    <cellStyle name="一般 24 29 5" xfId="5581"/>
    <cellStyle name="一般 24 29 6" xfId="5582"/>
    <cellStyle name="一般 24 29 7" xfId="5583"/>
    <cellStyle name="一般 24 29 8" xfId="5584"/>
    <cellStyle name="一般 24 3" xfId="5585"/>
    <cellStyle name="一般 24 3 2" xfId="5586"/>
    <cellStyle name="一般 24 3 3" xfId="5587"/>
    <cellStyle name="一般 24 3 4" xfId="5588"/>
    <cellStyle name="一般 24 3 5" xfId="5589"/>
    <cellStyle name="一般 24 3 6" xfId="5590"/>
    <cellStyle name="一般 24 3 7" xfId="5591"/>
    <cellStyle name="一般 24 3 8" xfId="5592"/>
    <cellStyle name="一般 24 30" xfId="5593"/>
    <cellStyle name="一般 24 30 2" xfId="5594"/>
    <cellStyle name="一般 24 30 3" xfId="5595"/>
    <cellStyle name="一般 24 30 4" xfId="5596"/>
    <cellStyle name="一般 24 30 5" xfId="5597"/>
    <cellStyle name="一般 24 30 6" xfId="5598"/>
    <cellStyle name="一般 24 30 7" xfId="5599"/>
    <cellStyle name="一般 24 30 8" xfId="5600"/>
    <cellStyle name="一般 24 31" xfId="5601"/>
    <cellStyle name="一般 24 31 2" xfId="5602"/>
    <cellStyle name="一般 24 31 3" xfId="5603"/>
    <cellStyle name="一般 24 31 4" xfId="5604"/>
    <cellStyle name="一般 24 31 5" xfId="5605"/>
    <cellStyle name="一般 24 31 6" xfId="5606"/>
    <cellStyle name="一般 24 31 7" xfId="5607"/>
    <cellStyle name="一般 24 31 8" xfId="5608"/>
    <cellStyle name="一般 24 32" xfId="5609"/>
    <cellStyle name="一般 24 32 2" xfId="5610"/>
    <cellStyle name="一般 24 32 3" xfId="5611"/>
    <cellStyle name="一般 24 32 4" xfId="5612"/>
    <cellStyle name="一般 24 32 5" xfId="5613"/>
    <cellStyle name="一般 24 32 6" xfId="5614"/>
    <cellStyle name="一般 24 32 7" xfId="5615"/>
    <cellStyle name="一般 24 32 8" xfId="5616"/>
    <cellStyle name="一般 24 33" xfId="5617"/>
    <cellStyle name="一般 24 33 2" xfId="5618"/>
    <cellStyle name="一般 24 33 3" xfId="5619"/>
    <cellStyle name="一般 24 33 4" xfId="5620"/>
    <cellStyle name="一般 24 33 5" xfId="5621"/>
    <cellStyle name="一般 24 33 6" xfId="5622"/>
    <cellStyle name="一般 24 33 7" xfId="5623"/>
    <cellStyle name="一般 24 33 8" xfId="5624"/>
    <cellStyle name="一般 24 34" xfId="5625"/>
    <cellStyle name="一般 24 34 2" xfId="5626"/>
    <cellStyle name="一般 24 34 3" xfId="5627"/>
    <cellStyle name="一般 24 34 4" xfId="5628"/>
    <cellStyle name="一般 24 34 5" xfId="5629"/>
    <cellStyle name="一般 24 34 6" xfId="5630"/>
    <cellStyle name="一般 24 34 7" xfId="5631"/>
    <cellStyle name="一般 24 34 8" xfId="5632"/>
    <cellStyle name="一般 24 35" xfId="5633"/>
    <cellStyle name="一般 24 35 2" xfId="5634"/>
    <cellStyle name="一般 24 35 3" xfId="5635"/>
    <cellStyle name="一般 24 35 4" xfId="5636"/>
    <cellStyle name="一般 24 35 5" xfId="5637"/>
    <cellStyle name="一般 24 35 6" xfId="5638"/>
    <cellStyle name="一般 24 35 7" xfId="5639"/>
    <cellStyle name="一般 24 35 8" xfId="5640"/>
    <cellStyle name="一般 24 36" xfId="5641"/>
    <cellStyle name="一般 24 37" xfId="5642"/>
    <cellStyle name="一般 24 38" xfId="5643"/>
    <cellStyle name="一般 24 39" xfId="5644"/>
    <cellStyle name="一般 24 4" xfId="5645"/>
    <cellStyle name="一般 24 4 2" xfId="5646"/>
    <cellStyle name="一般 24 4 3" xfId="5647"/>
    <cellStyle name="一般 24 4 4" xfId="5648"/>
    <cellStyle name="一般 24 4 5" xfId="5649"/>
    <cellStyle name="一般 24 4 6" xfId="5650"/>
    <cellStyle name="一般 24 4 7" xfId="5651"/>
    <cellStyle name="一般 24 4 8" xfId="5652"/>
    <cellStyle name="一般 24 40" xfId="5653"/>
    <cellStyle name="一般 24 41" xfId="5654"/>
    <cellStyle name="一般 24 42" xfId="5655"/>
    <cellStyle name="一般 24 43" xfId="14764"/>
    <cellStyle name="一般 24 5" xfId="5656"/>
    <cellStyle name="一般 24 5 2" xfId="5657"/>
    <cellStyle name="一般 24 5 3" xfId="5658"/>
    <cellStyle name="一般 24 5 4" xfId="5659"/>
    <cellStyle name="一般 24 5 5" xfId="5660"/>
    <cellStyle name="一般 24 5 6" xfId="5661"/>
    <cellStyle name="一般 24 5 7" xfId="5662"/>
    <cellStyle name="一般 24 5 8" xfId="5663"/>
    <cellStyle name="一般 24 6" xfId="5664"/>
    <cellStyle name="一般 24 6 2" xfId="5665"/>
    <cellStyle name="一般 24 6 3" xfId="5666"/>
    <cellStyle name="一般 24 6 4" xfId="5667"/>
    <cellStyle name="一般 24 6 5" xfId="5668"/>
    <cellStyle name="一般 24 6 6" xfId="5669"/>
    <cellStyle name="一般 24 6 7" xfId="5670"/>
    <cellStyle name="一般 24 6 8" xfId="5671"/>
    <cellStyle name="一般 24 7" xfId="5672"/>
    <cellStyle name="一般 24 7 2" xfId="5673"/>
    <cellStyle name="一般 24 7 3" xfId="5674"/>
    <cellStyle name="一般 24 7 4" xfId="5675"/>
    <cellStyle name="一般 24 7 5" xfId="5676"/>
    <cellStyle name="一般 24 7 6" xfId="5677"/>
    <cellStyle name="一般 24 7 7" xfId="5678"/>
    <cellStyle name="一般 24 7 8" xfId="5679"/>
    <cellStyle name="一般 24 8" xfId="5680"/>
    <cellStyle name="一般 24 8 2" xfId="5681"/>
    <cellStyle name="一般 24 8 3" xfId="5682"/>
    <cellStyle name="一般 24 8 4" xfId="5683"/>
    <cellStyle name="一般 24 8 5" xfId="5684"/>
    <cellStyle name="一般 24 8 6" xfId="5685"/>
    <cellStyle name="一般 24 8 7" xfId="5686"/>
    <cellStyle name="一般 24 8 8" xfId="5687"/>
    <cellStyle name="一般 24 9" xfId="5688"/>
    <cellStyle name="一般 24 9 2" xfId="5689"/>
    <cellStyle name="一般 24 9 3" xfId="5690"/>
    <cellStyle name="一般 24 9 4" xfId="5691"/>
    <cellStyle name="一般 24 9 5" xfId="5692"/>
    <cellStyle name="一般 24 9 6" xfId="5693"/>
    <cellStyle name="一般 24 9 7" xfId="5694"/>
    <cellStyle name="一般 24 9 8" xfId="5695"/>
    <cellStyle name="一般 240" xfId="15087"/>
    <cellStyle name="一般 241" xfId="15088"/>
    <cellStyle name="一般 242" xfId="15130"/>
    <cellStyle name="一般 243" xfId="15131"/>
    <cellStyle name="一般 25" xfId="5696"/>
    <cellStyle name="一般 25 10" xfId="5697"/>
    <cellStyle name="一般 25 10 2" xfId="5698"/>
    <cellStyle name="一般 25 10 3" xfId="5699"/>
    <cellStyle name="一般 25 10 4" xfId="5700"/>
    <cellStyle name="一般 25 10 5" xfId="5701"/>
    <cellStyle name="一般 25 10 6" xfId="5702"/>
    <cellStyle name="一般 25 10 7" xfId="5703"/>
    <cellStyle name="一般 25 10 8" xfId="5704"/>
    <cellStyle name="一般 25 11" xfId="5705"/>
    <cellStyle name="一般 25 11 2" xfId="5706"/>
    <cellStyle name="一般 25 11 3" xfId="5707"/>
    <cellStyle name="一般 25 11 4" xfId="5708"/>
    <cellStyle name="一般 25 11 5" xfId="5709"/>
    <cellStyle name="一般 25 11 6" xfId="5710"/>
    <cellStyle name="一般 25 11 7" xfId="5711"/>
    <cellStyle name="一般 25 11 8" xfId="5712"/>
    <cellStyle name="一般 25 12" xfId="5713"/>
    <cellStyle name="一般 25 12 2" xfId="5714"/>
    <cellStyle name="一般 25 12 3" xfId="5715"/>
    <cellStyle name="一般 25 12 4" xfId="5716"/>
    <cellStyle name="一般 25 12 5" xfId="5717"/>
    <cellStyle name="一般 25 12 6" xfId="5718"/>
    <cellStyle name="一般 25 12 7" xfId="5719"/>
    <cellStyle name="一般 25 12 8" xfId="5720"/>
    <cellStyle name="一般 25 13" xfId="5721"/>
    <cellStyle name="一般 25 13 2" xfId="5722"/>
    <cellStyle name="一般 25 13 3" xfId="5723"/>
    <cellStyle name="一般 25 13 4" xfId="5724"/>
    <cellStyle name="一般 25 13 5" xfId="5725"/>
    <cellStyle name="一般 25 13 6" xfId="5726"/>
    <cellStyle name="一般 25 13 7" xfId="5727"/>
    <cellStyle name="一般 25 13 8" xfId="5728"/>
    <cellStyle name="一般 25 14" xfId="5729"/>
    <cellStyle name="一般 25 14 2" xfId="5730"/>
    <cellStyle name="一般 25 14 3" xfId="5731"/>
    <cellStyle name="一般 25 14 4" xfId="5732"/>
    <cellStyle name="一般 25 14 5" xfId="5733"/>
    <cellStyle name="一般 25 14 6" xfId="5734"/>
    <cellStyle name="一般 25 14 7" xfId="5735"/>
    <cellStyle name="一般 25 14 8" xfId="5736"/>
    <cellStyle name="一般 25 15" xfId="5737"/>
    <cellStyle name="一般 25 15 2" xfId="5738"/>
    <cellStyle name="一般 25 15 3" xfId="5739"/>
    <cellStyle name="一般 25 15 4" xfId="5740"/>
    <cellStyle name="一般 25 15 5" xfId="5741"/>
    <cellStyle name="一般 25 15 6" xfId="5742"/>
    <cellStyle name="一般 25 15 7" xfId="5743"/>
    <cellStyle name="一般 25 15 8" xfId="5744"/>
    <cellStyle name="一般 25 16" xfId="5745"/>
    <cellStyle name="一般 25 16 2" xfId="5746"/>
    <cellStyle name="一般 25 16 3" xfId="5747"/>
    <cellStyle name="一般 25 16 4" xfId="5748"/>
    <cellStyle name="一般 25 16 5" xfId="5749"/>
    <cellStyle name="一般 25 16 6" xfId="5750"/>
    <cellStyle name="一般 25 16 7" xfId="5751"/>
    <cellStyle name="一般 25 16 8" xfId="5752"/>
    <cellStyle name="一般 25 17" xfId="5753"/>
    <cellStyle name="一般 25 17 2" xfId="5754"/>
    <cellStyle name="一般 25 17 3" xfId="5755"/>
    <cellStyle name="一般 25 17 4" xfId="5756"/>
    <cellStyle name="一般 25 17 5" xfId="5757"/>
    <cellStyle name="一般 25 17 6" xfId="5758"/>
    <cellStyle name="一般 25 17 7" xfId="5759"/>
    <cellStyle name="一般 25 17 8" xfId="5760"/>
    <cellStyle name="一般 25 18" xfId="5761"/>
    <cellStyle name="一般 25 18 2" xfId="5762"/>
    <cellStyle name="一般 25 18 3" xfId="5763"/>
    <cellStyle name="一般 25 18 4" xfId="5764"/>
    <cellStyle name="一般 25 18 5" xfId="5765"/>
    <cellStyle name="一般 25 18 6" xfId="5766"/>
    <cellStyle name="一般 25 18 7" xfId="5767"/>
    <cellStyle name="一般 25 18 8" xfId="5768"/>
    <cellStyle name="一般 25 19" xfId="5769"/>
    <cellStyle name="一般 25 19 2" xfId="5770"/>
    <cellStyle name="一般 25 19 3" xfId="5771"/>
    <cellStyle name="一般 25 19 4" xfId="5772"/>
    <cellStyle name="一般 25 19 5" xfId="5773"/>
    <cellStyle name="一般 25 19 6" xfId="5774"/>
    <cellStyle name="一般 25 19 7" xfId="5775"/>
    <cellStyle name="一般 25 19 8" xfId="5776"/>
    <cellStyle name="一般 25 2" xfId="5777"/>
    <cellStyle name="一般 25 2 2" xfId="5778"/>
    <cellStyle name="一般 25 2 3" xfId="5779"/>
    <cellStyle name="一般 25 2 4" xfId="5780"/>
    <cellStyle name="一般 25 2 5" xfId="5781"/>
    <cellStyle name="一般 25 2 6" xfId="5782"/>
    <cellStyle name="一般 25 2 7" xfId="5783"/>
    <cellStyle name="一般 25 2 8" xfId="5784"/>
    <cellStyle name="一般 25 20" xfId="5785"/>
    <cellStyle name="一般 25 20 2" xfId="5786"/>
    <cellStyle name="一般 25 20 3" xfId="5787"/>
    <cellStyle name="一般 25 20 4" xfId="5788"/>
    <cellStyle name="一般 25 20 5" xfId="5789"/>
    <cellStyle name="一般 25 20 6" xfId="5790"/>
    <cellStyle name="一般 25 20 7" xfId="5791"/>
    <cellStyle name="一般 25 20 8" xfId="5792"/>
    <cellStyle name="一般 25 21" xfId="5793"/>
    <cellStyle name="一般 25 21 2" xfId="5794"/>
    <cellStyle name="一般 25 21 3" xfId="5795"/>
    <cellStyle name="一般 25 21 4" xfId="5796"/>
    <cellStyle name="一般 25 21 5" xfId="5797"/>
    <cellStyle name="一般 25 21 6" xfId="5798"/>
    <cellStyle name="一般 25 21 7" xfId="5799"/>
    <cellStyle name="一般 25 21 8" xfId="5800"/>
    <cellStyle name="一般 25 22" xfId="5801"/>
    <cellStyle name="一般 25 22 2" xfId="5802"/>
    <cellStyle name="一般 25 22 3" xfId="5803"/>
    <cellStyle name="一般 25 22 4" xfId="5804"/>
    <cellStyle name="一般 25 22 5" xfId="5805"/>
    <cellStyle name="一般 25 22 6" xfId="5806"/>
    <cellStyle name="一般 25 22 7" xfId="5807"/>
    <cellStyle name="一般 25 22 8" xfId="5808"/>
    <cellStyle name="一般 25 23" xfId="5809"/>
    <cellStyle name="一般 25 23 2" xfId="5810"/>
    <cellStyle name="一般 25 23 3" xfId="5811"/>
    <cellStyle name="一般 25 23 4" xfId="5812"/>
    <cellStyle name="一般 25 23 5" xfId="5813"/>
    <cellStyle name="一般 25 23 6" xfId="5814"/>
    <cellStyle name="一般 25 23 7" xfId="5815"/>
    <cellStyle name="一般 25 23 8" xfId="5816"/>
    <cellStyle name="一般 25 24" xfId="5817"/>
    <cellStyle name="一般 25 24 2" xfId="5818"/>
    <cellStyle name="一般 25 24 3" xfId="5819"/>
    <cellStyle name="一般 25 24 4" xfId="5820"/>
    <cellStyle name="一般 25 24 5" xfId="5821"/>
    <cellStyle name="一般 25 24 6" xfId="5822"/>
    <cellStyle name="一般 25 24 7" xfId="5823"/>
    <cellStyle name="一般 25 24 8" xfId="5824"/>
    <cellStyle name="一般 25 25" xfId="5825"/>
    <cellStyle name="一般 25 25 2" xfId="5826"/>
    <cellStyle name="一般 25 25 3" xfId="5827"/>
    <cellStyle name="一般 25 25 4" xfId="5828"/>
    <cellStyle name="一般 25 25 5" xfId="5829"/>
    <cellStyle name="一般 25 25 6" xfId="5830"/>
    <cellStyle name="一般 25 25 7" xfId="5831"/>
    <cellStyle name="一般 25 25 8" xfId="5832"/>
    <cellStyle name="一般 25 26" xfId="5833"/>
    <cellStyle name="一般 25 26 2" xfId="5834"/>
    <cellStyle name="一般 25 26 3" xfId="5835"/>
    <cellStyle name="一般 25 26 4" xfId="5836"/>
    <cellStyle name="一般 25 26 5" xfId="5837"/>
    <cellStyle name="一般 25 26 6" xfId="5838"/>
    <cellStyle name="一般 25 26 7" xfId="5839"/>
    <cellStyle name="一般 25 26 8" xfId="5840"/>
    <cellStyle name="一般 25 27" xfId="5841"/>
    <cellStyle name="一般 25 27 2" xfId="5842"/>
    <cellStyle name="一般 25 27 3" xfId="5843"/>
    <cellStyle name="一般 25 27 4" xfId="5844"/>
    <cellStyle name="一般 25 27 5" xfId="5845"/>
    <cellStyle name="一般 25 27 6" xfId="5846"/>
    <cellStyle name="一般 25 27 7" xfId="5847"/>
    <cellStyle name="一般 25 27 8" xfId="5848"/>
    <cellStyle name="一般 25 28" xfId="5849"/>
    <cellStyle name="一般 25 28 2" xfId="5850"/>
    <cellStyle name="一般 25 28 3" xfId="5851"/>
    <cellStyle name="一般 25 28 4" xfId="5852"/>
    <cellStyle name="一般 25 28 5" xfId="5853"/>
    <cellStyle name="一般 25 28 6" xfId="5854"/>
    <cellStyle name="一般 25 28 7" xfId="5855"/>
    <cellStyle name="一般 25 28 8" xfId="5856"/>
    <cellStyle name="一般 25 29" xfId="5857"/>
    <cellStyle name="一般 25 29 2" xfId="5858"/>
    <cellStyle name="一般 25 29 3" xfId="5859"/>
    <cellStyle name="一般 25 29 4" xfId="5860"/>
    <cellStyle name="一般 25 29 5" xfId="5861"/>
    <cellStyle name="一般 25 29 6" xfId="5862"/>
    <cellStyle name="一般 25 29 7" xfId="5863"/>
    <cellStyle name="一般 25 29 8" xfId="5864"/>
    <cellStyle name="一般 25 3" xfId="5865"/>
    <cellStyle name="一般 25 3 2" xfId="5866"/>
    <cellStyle name="一般 25 3 3" xfId="5867"/>
    <cellStyle name="一般 25 3 4" xfId="5868"/>
    <cellStyle name="一般 25 3 5" xfId="5869"/>
    <cellStyle name="一般 25 3 6" xfId="5870"/>
    <cellStyle name="一般 25 3 7" xfId="5871"/>
    <cellStyle name="一般 25 3 8" xfId="5872"/>
    <cellStyle name="一般 25 30" xfId="5873"/>
    <cellStyle name="一般 25 30 2" xfId="5874"/>
    <cellStyle name="一般 25 30 3" xfId="5875"/>
    <cellStyle name="一般 25 30 4" xfId="5876"/>
    <cellStyle name="一般 25 30 5" xfId="5877"/>
    <cellStyle name="一般 25 30 6" xfId="5878"/>
    <cellStyle name="一般 25 30 7" xfId="5879"/>
    <cellStyle name="一般 25 30 8" xfId="5880"/>
    <cellStyle name="一般 25 31" xfId="5881"/>
    <cellStyle name="一般 25 31 2" xfId="5882"/>
    <cellStyle name="一般 25 31 3" xfId="5883"/>
    <cellStyle name="一般 25 31 4" xfId="5884"/>
    <cellStyle name="一般 25 31 5" xfId="5885"/>
    <cellStyle name="一般 25 31 6" xfId="5886"/>
    <cellStyle name="一般 25 31 7" xfId="5887"/>
    <cellStyle name="一般 25 31 8" xfId="5888"/>
    <cellStyle name="一般 25 32" xfId="5889"/>
    <cellStyle name="一般 25 32 2" xfId="5890"/>
    <cellStyle name="一般 25 32 3" xfId="5891"/>
    <cellStyle name="一般 25 32 4" xfId="5892"/>
    <cellStyle name="一般 25 32 5" xfId="5893"/>
    <cellStyle name="一般 25 32 6" xfId="5894"/>
    <cellStyle name="一般 25 32 7" xfId="5895"/>
    <cellStyle name="一般 25 32 8" xfId="5896"/>
    <cellStyle name="一般 25 33" xfId="5897"/>
    <cellStyle name="一般 25 33 2" xfId="5898"/>
    <cellStyle name="一般 25 33 3" xfId="5899"/>
    <cellStyle name="一般 25 33 4" xfId="5900"/>
    <cellStyle name="一般 25 33 5" xfId="5901"/>
    <cellStyle name="一般 25 33 6" xfId="5902"/>
    <cellStyle name="一般 25 33 7" xfId="5903"/>
    <cellStyle name="一般 25 33 8" xfId="5904"/>
    <cellStyle name="一般 25 34" xfId="5905"/>
    <cellStyle name="一般 25 34 2" xfId="5906"/>
    <cellStyle name="一般 25 34 3" xfId="5907"/>
    <cellStyle name="一般 25 34 4" xfId="5908"/>
    <cellStyle name="一般 25 34 5" xfId="5909"/>
    <cellStyle name="一般 25 34 6" xfId="5910"/>
    <cellStyle name="一般 25 34 7" xfId="5911"/>
    <cellStyle name="一般 25 34 8" xfId="5912"/>
    <cellStyle name="一般 25 35" xfId="5913"/>
    <cellStyle name="一般 25 35 2" xfId="5914"/>
    <cellStyle name="一般 25 35 3" xfId="5915"/>
    <cellStyle name="一般 25 35 4" xfId="5916"/>
    <cellStyle name="一般 25 35 5" xfId="5917"/>
    <cellStyle name="一般 25 35 6" xfId="5918"/>
    <cellStyle name="一般 25 35 7" xfId="5919"/>
    <cellStyle name="一般 25 35 8" xfId="5920"/>
    <cellStyle name="一般 25 36" xfId="5921"/>
    <cellStyle name="一般 25 37" xfId="5922"/>
    <cellStyle name="一般 25 38" xfId="5923"/>
    <cellStyle name="一般 25 39" xfId="5924"/>
    <cellStyle name="一般 25 4" xfId="5925"/>
    <cellStyle name="一般 25 4 2" xfId="5926"/>
    <cellStyle name="一般 25 4 3" xfId="5927"/>
    <cellStyle name="一般 25 4 4" xfId="5928"/>
    <cellStyle name="一般 25 4 5" xfId="5929"/>
    <cellStyle name="一般 25 4 6" xfId="5930"/>
    <cellStyle name="一般 25 4 7" xfId="5931"/>
    <cellStyle name="一般 25 4 8" xfId="5932"/>
    <cellStyle name="一般 25 40" xfId="5933"/>
    <cellStyle name="一般 25 41" xfId="5934"/>
    <cellStyle name="一般 25 42" xfId="5935"/>
    <cellStyle name="一般 25 43" xfId="14765"/>
    <cellStyle name="一般 25 5" xfId="5936"/>
    <cellStyle name="一般 25 5 2" xfId="5937"/>
    <cellStyle name="一般 25 5 3" xfId="5938"/>
    <cellStyle name="一般 25 5 4" xfId="5939"/>
    <cellStyle name="一般 25 5 5" xfId="5940"/>
    <cellStyle name="一般 25 5 6" xfId="5941"/>
    <cellStyle name="一般 25 5 7" xfId="5942"/>
    <cellStyle name="一般 25 5 8" xfId="5943"/>
    <cellStyle name="一般 25 6" xfId="5944"/>
    <cellStyle name="一般 25 6 2" xfId="5945"/>
    <cellStyle name="一般 25 6 3" xfId="5946"/>
    <cellStyle name="一般 25 6 4" xfId="5947"/>
    <cellStyle name="一般 25 6 5" xfId="5948"/>
    <cellStyle name="一般 25 6 6" xfId="5949"/>
    <cellStyle name="一般 25 6 7" xfId="5950"/>
    <cellStyle name="一般 25 6 8" xfId="5951"/>
    <cellStyle name="一般 25 7" xfId="5952"/>
    <cellStyle name="一般 25 7 2" xfId="5953"/>
    <cellStyle name="一般 25 7 3" xfId="5954"/>
    <cellStyle name="一般 25 7 4" xfId="5955"/>
    <cellStyle name="一般 25 7 5" xfId="5956"/>
    <cellStyle name="一般 25 7 6" xfId="5957"/>
    <cellStyle name="一般 25 7 7" xfId="5958"/>
    <cellStyle name="一般 25 7 8" xfId="5959"/>
    <cellStyle name="一般 25 8" xfId="5960"/>
    <cellStyle name="一般 25 8 2" xfId="5961"/>
    <cellStyle name="一般 25 8 3" xfId="5962"/>
    <cellStyle name="一般 25 8 4" xfId="5963"/>
    <cellStyle name="一般 25 8 5" xfId="5964"/>
    <cellStyle name="一般 25 8 6" xfId="5965"/>
    <cellStyle name="一般 25 8 7" xfId="5966"/>
    <cellStyle name="一般 25 8 8" xfId="5967"/>
    <cellStyle name="一般 25 9" xfId="5968"/>
    <cellStyle name="一般 25 9 2" xfId="5969"/>
    <cellStyle name="一般 25 9 3" xfId="5970"/>
    <cellStyle name="一般 25 9 4" xfId="5971"/>
    <cellStyle name="一般 25 9 5" xfId="5972"/>
    <cellStyle name="一般 25 9 6" xfId="5973"/>
    <cellStyle name="一般 25 9 7" xfId="5974"/>
    <cellStyle name="一般 25 9 8" xfId="5975"/>
    <cellStyle name="一般 26" xfId="5976"/>
    <cellStyle name="一般 26 10" xfId="5977"/>
    <cellStyle name="一般 26 10 2" xfId="5978"/>
    <cellStyle name="一般 26 10 3" xfId="5979"/>
    <cellStyle name="一般 26 10 4" xfId="5980"/>
    <cellStyle name="一般 26 10 5" xfId="5981"/>
    <cellStyle name="一般 26 10 6" xfId="5982"/>
    <cellStyle name="一般 26 10 7" xfId="5983"/>
    <cellStyle name="一般 26 10 8" xfId="5984"/>
    <cellStyle name="一般 26 11" xfId="5985"/>
    <cellStyle name="一般 26 11 2" xfId="5986"/>
    <cellStyle name="一般 26 11 3" xfId="5987"/>
    <cellStyle name="一般 26 11 4" xfId="5988"/>
    <cellStyle name="一般 26 11 5" xfId="5989"/>
    <cellStyle name="一般 26 11 6" xfId="5990"/>
    <cellStyle name="一般 26 11 7" xfId="5991"/>
    <cellStyle name="一般 26 11 8" xfId="5992"/>
    <cellStyle name="一般 26 12" xfId="5993"/>
    <cellStyle name="一般 26 12 2" xfId="5994"/>
    <cellStyle name="一般 26 12 3" xfId="5995"/>
    <cellStyle name="一般 26 12 4" xfId="5996"/>
    <cellStyle name="一般 26 12 5" xfId="5997"/>
    <cellStyle name="一般 26 12 6" xfId="5998"/>
    <cellStyle name="一般 26 12 7" xfId="5999"/>
    <cellStyle name="一般 26 12 8" xfId="6000"/>
    <cellStyle name="一般 26 13" xfId="6001"/>
    <cellStyle name="一般 26 13 2" xfId="6002"/>
    <cellStyle name="一般 26 13 3" xfId="6003"/>
    <cellStyle name="一般 26 13 4" xfId="6004"/>
    <cellStyle name="一般 26 13 5" xfId="6005"/>
    <cellStyle name="一般 26 13 6" xfId="6006"/>
    <cellStyle name="一般 26 13 7" xfId="6007"/>
    <cellStyle name="一般 26 13 8" xfId="6008"/>
    <cellStyle name="一般 26 14" xfId="6009"/>
    <cellStyle name="一般 26 14 2" xfId="6010"/>
    <cellStyle name="一般 26 14 3" xfId="6011"/>
    <cellStyle name="一般 26 14 4" xfId="6012"/>
    <cellStyle name="一般 26 14 5" xfId="6013"/>
    <cellStyle name="一般 26 14 6" xfId="6014"/>
    <cellStyle name="一般 26 14 7" xfId="6015"/>
    <cellStyle name="一般 26 14 8" xfId="6016"/>
    <cellStyle name="一般 26 15" xfId="6017"/>
    <cellStyle name="一般 26 15 2" xfId="6018"/>
    <cellStyle name="一般 26 15 3" xfId="6019"/>
    <cellStyle name="一般 26 15 4" xfId="6020"/>
    <cellStyle name="一般 26 15 5" xfId="6021"/>
    <cellStyle name="一般 26 15 6" xfId="6022"/>
    <cellStyle name="一般 26 15 7" xfId="6023"/>
    <cellStyle name="一般 26 15 8" xfId="6024"/>
    <cellStyle name="一般 26 16" xfId="6025"/>
    <cellStyle name="一般 26 16 2" xfId="6026"/>
    <cellStyle name="一般 26 16 3" xfId="6027"/>
    <cellStyle name="一般 26 16 4" xfId="6028"/>
    <cellStyle name="一般 26 16 5" xfId="6029"/>
    <cellStyle name="一般 26 16 6" xfId="6030"/>
    <cellStyle name="一般 26 16 7" xfId="6031"/>
    <cellStyle name="一般 26 16 8" xfId="6032"/>
    <cellStyle name="一般 26 17" xfId="6033"/>
    <cellStyle name="一般 26 17 2" xfId="6034"/>
    <cellStyle name="一般 26 17 3" xfId="6035"/>
    <cellStyle name="一般 26 17 4" xfId="6036"/>
    <cellStyle name="一般 26 17 5" xfId="6037"/>
    <cellStyle name="一般 26 17 6" xfId="6038"/>
    <cellStyle name="一般 26 17 7" xfId="6039"/>
    <cellStyle name="一般 26 17 8" xfId="6040"/>
    <cellStyle name="一般 26 18" xfId="6041"/>
    <cellStyle name="一般 26 18 2" xfId="6042"/>
    <cellStyle name="一般 26 18 3" xfId="6043"/>
    <cellStyle name="一般 26 18 4" xfId="6044"/>
    <cellStyle name="一般 26 18 5" xfId="6045"/>
    <cellStyle name="一般 26 18 6" xfId="6046"/>
    <cellStyle name="一般 26 18 7" xfId="6047"/>
    <cellStyle name="一般 26 18 8" xfId="6048"/>
    <cellStyle name="一般 26 19" xfId="6049"/>
    <cellStyle name="一般 26 19 2" xfId="6050"/>
    <cellStyle name="一般 26 19 3" xfId="6051"/>
    <cellStyle name="一般 26 19 4" xfId="6052"/>
    <cellStyle name="一般 26 19 5" xfId="6053"/>
    <cellStyle name="一般 26 19 6" xfId="6054"/>
    <cellStyle name="一般 26 19 7" xfId="6055"/>
    <cellStyle name="一般 26 19 8" xfId="6056"/>
    <cellStyle name="一般 26 2" xfId="6057"/>
    <cellStyle name="一般 26 2 2" xfId="6058"/>
    <cellStyle name="一般 26 2 3" xfId="6059"/>
    <cellStyle name="一般 26 2 4" xfId="6060"/>
    <cellStyle name="一般 26 2 5" xfId="6061"/>
    <cellStyle name="一般 26 2 6" xfId="6062"/>
    <cellStyle name="一般 26 2 7" xfId="6063"/>
    <cellStyle name="一般 26 2 8" xfId="6064"/>
    <cellStyle name="一般 26 20" xfId="6065"/>
    <cellStyle name="一般 26 20 2" xfId="6066"/>
    <cellStyle name="一般 26 20 3" xfId="6067"/>
    <cellStyle name="一般 26 20 4" xfId="6068"/>
    <cellStyle name="一般 26 20 5" xfId="6069"/>
    <cellStyle name="一般 26 20 6" xfId="6070"/>
    <cellStyle name="一般 26 20 7" xfId="6071"/>
    <cellStyle name="一般 26 20 8" xfId="6072"/>
    <cellStyle name="一般 26 21" xfId="6073"/>
    <cellStyle name="一般 26 21 2" xfId="6074"/>
    <cellStyle name="一般 26 21 3" xfId="6075"/>
    <cellStyle name="一般 26 21 4" xfId="6076"/>
    <cellStyle name="一般 26 21 5" xfId="6077"/>
    <cellStyle name="一般 26 21 6" xfId="6078"/>
    <cellStyle name="一般 26 21 7" xfId="6079"/>
    <cellStyle name="一般 26 21 8" xfId="6080"/>
    <cellStyle name="一般 26 22" xfId="6081"/>
    <cellStyle name="一般 26 22 2" xfId="6082"/>
    <cellStyle name="一般 26 22 3" xfId="6083"/>
    <cellStyle name="一般 26 22 4" xfId="6084"/>
    <cellStyle name="一般 26 22 5" xfId="6085"/>
    <cellStyle name="一般 26 22 6" xfId="6086"/>
    <cellStyle name="一般 26 22 7" xfId="6087"/>
    <cellStyle name="一般 26 22 8" xfId="6088"/>
    <cellStyle name="一般 26 23" xfId="6089"/>
    <cellStyle name="一般 26 23 2" xfId="6090"/>
    <cellStyle name="一般 26 23 3" xfId="6091"/>
    <cellStyle name="一般 26 23 4" xfId="6092"/>
    <cellStyle name="一般 26 23 5" xfId="6093"/>
    <cellStyle name="一般 26 23 6" xfId="6094"/>
    <cellStyle name="一般 26 23 7" xfId="6095"/>
    <cellStyle name="一般 26 23 8" xfId="6096"/>
    <cellStyle name="一般 26 24" xfId="6097"/>
    <cellStyle name="一般 26 24 2" xfId="6098"/>
    <cellStyle name="一般 26 24 3" xfId="6099"/>
    <cellStyle name="一般 26 24 4" xfId="6100"/>
    <cellStyle name="一般 26 24 5" xfId="6101"/>
    <cellStyle name="一般 26 24 6" xfId="6102"/>
    <cellStyle name="一般 26 24 7" xfId="6103"/>
    <cellStyle name="一般 26 24 8" xfId="6104"/>
    <cellStyle name="一般 26 25" xfId="6105"/>
    <cellStyle name="一般 26 25 2" xfId="6106"/>
    <cellStyle name="一般 26 25 3" xfId="6107"/>
    <cellStyle name="一般 26 25 4" xfId="6108"/>
    <cellStyle name="一般 26 25 5" xfId="6109"/>
    <cellStyle name="一般 26 25 6" xfId="6110"/>
    <cellStyle name="一般 26 25 7" xfId="6111"/>
    <cellStyle name="一般 26 25 8" xfId="6112"/>
    <cellStyle name="一般 26 26" xfId="6113"/>
    <cellStyle name="一般 26 26 2" xfId="6114"/>
    <cellStyle name="一般 26 26 3" xfId="6115"/>
    <cellStyle name="一般 26 26 4" xfId="6116"/>
    <cellStyle name="一般 26 26 5" xfId="6117"/>
    <cellStyle name="一般 26 26 6" xfId="6118"/>
    <cellStyle name="一般 26 26 7" xfId="6119"/>
    <cellStyle name="一般 26 26 8" xfId="6120"/>
    <cellStyle name="一般 26 27" xfId="6121"/>
    <cellStyle name="一般 26 27 2" xfId="6122"/>
    <cellStyle name="一般 26 27 3" xfId="6123"/>
    <cellStyle name="一般 26 27 4" xfId="6124"/>
    <cellStyle name="一般 26 27 5" xfId="6125"/>
    <cellStyle name="一般 26 27 6" xfId="6126"/>
    <cellStyle name="一般 26 27 7" xfId="6127"/>
    <cellStyle name="一般 26 27 8" xfId="6128"/>
    <cellStyle name="一般 26 28" xfId="6129"/>
    <cellStyle name="一般 26 28 2" xfId="6130"/>
    <cellStyle name="一般 26 28 3" xfId="6131"/>
    <cellStyle name="一般 26 28 4" xfId="6132"/>
    <cellStyle name="一般 26 28 5" xfId="6133"/>
    <cellStyle name="一般 26 28 6" xfId="6134"/>
    <cellStyle name="一般 26 28 7" xfId="6135"/>
    <cellStyle name="一般 26 28 8" xfId="6136"/>
    <cellStyle name="一般 26 29" xfId="6137"/>
    <cellStyle name="一般 26 29 2" xfId="6138"/>
    <cellStyle name="一般 26 29 3" xfId="6139"/>
    <cellStyle name="一般 26 29 4" xfId="6140"/>
    <cellStyle name="一般 26 29 5" xfId="6141"/>
    <cellStyle name="一般 26 29 6" xfId="6142"/>
    <cellStyle name="一般 26 29 7" xfId="6143"/>
    <cellStyle name="一般 26 29 8" xfId="6144"/>
    <cellStyle name="一般 26 3" xfId="6145"/>
    <cellStyle name="一般 26 3 2" xfId="6146"/>
    <cellStyle name="一般 26 3 3" xfId="6147"/>
    <cellStyle name="一般 26 3 4" xfId="6148"/>
    <cellStyle name="一般 26 3 5" xfId="6149"/>
    <cellStyle name="一般 26 3 6" xfId="6150"/>
    <cellStyle name="一般 26 3 7" xfId="6151"/>
    <cellStyle name="一般 26 3 8" xfId="6152"/>
    <cellStyle name="一般 26 30" xfId="6153"/>
    <cellStyle name="一般 26 30 2" xfId="6154"/>
    <cellStyle name="一般 26 30 3" xfId="6155"/>
    <cellStyle name="一般 26 30 4" xfId="6156"/>
    <cellStyle name="一般 26 30 5" xfId="6157"/>
    <cellStyle name="一般 26 30 6" xfId="6158"/>
    <cellStyle name="一般 26 30 7" xfId="6159"/>
    <cellStyle name="一般 26 30 8" xfId="6160"/>
    <cellStyle name="一般 26 31" xfId="6161"/>
    <cellStyle name="一般 26 31 2" xfId="6162"/>
    <cellStyle name="一般 26 31 3" xfId="6163"/>
    <cellStyle name="一般 26 31 4" xfId="6164"/>
    <cellStyle name="一般 26 31 5" xfId="6165"/>
    <cellStyle name="一般 26 31 6" xfId="6166"/>
    <cellStyle name="一般 26 31 7" xfId="6167"/>
    <cellStyle name="一般 26 31 8" xfId="6168"/>
    <cellStyle name="一般 26 32" xfId="6169"/>
    <cellStyle name="一般 26 32 2" xfId="6170"/>
    <cellStyle name="一般 26 32 3" xfId="6171"/>
    <cellStyle name="一般 26 32 4" xfId="6172"/>
    <cellStyle name="一般 26 32 5" xfId="6173"/>
    <cellStyle name="一般 26 32 6" xfId="6174"/>
    <cellStyle name="一般 26 32 7" xfId="6175"/>
    <cellStyle name="一般 26 32 8" xfId="6176"/>
    <cellStyle name="一般 26 33" xfId="6177"/>
    <cellStyle name="一般 26 33 2" xfId="6178"/>
    <cellStyle name="一般 26 33 3" xfId="6179"/>
    <cellStyle name="一般 26 33 4" xfId="6180"/>
    <cellStyle name="一般 26 33 5" xfId="6181"/>
    <cellStyle name="一般 26 33 6" xfId="6182"/>
    <cellStyle name="一般 26 33 7" xfId="6183"/>
    <cellStyle name="一般 26 33 8" xfId="6184"/>
    <cellStyle name="一般 26 34" xfId="6185"/>
    <cellStyle name="一般 26 34 2" xfId="6186"/>
    <cellStyle name="一般 26 34 3" xfId="6187"/>
    <cellStyle name="一般 26 34 4" xfId="6188"/>
    <cellStyle name="一般 26 34 5" xfId="6189"/>
    <cellStyle name="一般 26 34 6" xfId="6190"/>
    <cellStyle name="一般 26 34 7" xfId="6191"/>
    <cellStyle name="一般 26 34 8" xfId="6192"/>
    <cellStyle name="一般 26 35" xfId="6193"/>
    <cellStyle name="一般 26 35 2" xfId="6194"/>
    <cellStyle name="一般 26 35 3" xfId="6195"/>
    <cellStyle name="一般 26 35 4" xfId="6196"/>
    <cellStyle name="一般 26 35 5" xfId="6197"/>
    <cellStyle name="一般 26 35 6" xfId="6198"/>
    <cellStyle name="一般 26 35 7" xfId="6199"/>
    <cellStyle name="一般 26 35 8" xfId="6200"/>
    <cellStyle name="一般 26 36" xfId="6201"/>
    <cellStyle name="一般 26 37" xfId="6202"/>
    <cellStyle name="一般 26 38" xfId="6203"/>
    <cellStyle name="一般 26 39" xfId="6204"/>
    <cellStyle name="一般 26 4" xfId="6205"/>
    <cellStyle name="一般 26 4 2" xfId="6206"/>
    <cellStyle name="一般 26 4 3" xfId="6207"/>
    <cellStyle name="一般 26 4 4" xfId="6208"/>
    <cellStyle name="一般 26 4 5" xfId="6209"/>
    <cellStyle name="一般 26 4 6" xfId="6210"/>
    <cellStyle name="一般 26 4 7" xfId="6211"/>
    <cellStyle name="一般 26 4 8" xfId="6212"/>
    <cellStyle name="一般 26 40" xfId="6213"/>
    <cellStyle name="一般 26 41" xfId="6214"/>
    <cellStyle name="一般 26 42" xfId="6215"/>
    <cellStyle name="一般 26 43" xfId="14766"/>
    <cellStyle name="一般 26 5" xfId="6216"/>
    <cellStyle name="一般 26 5 2" xfId="6217"/>
    <cellStyle name="一般 26 5 3" xfId="6218"/>
    <cellStyle name="一般 26 5 4" xfId="6219"/>
    <cellStyle name="一般 26 5 5" xfId="6220"/>
    <cellStyle name="一般 26 5 6" xfId="6221"/>
    <cellStyle name="一般 26 5 7" xfId="6222"/>
    <cellStyle name="一般 26 5 8" xfId="6223"/>
    <cellStyle name="一般 26 6" xfId="6224"/>
    <cellStyle name="一般 26 6 2" xfId="6225"/>
    <cellStyle name="一般 26 6 3" xfId="6226"/>
    <cellStyle name="一般 26 6 4" xfId="6227"/>
    <cellStyle name="一般 26 6 5" xfId="6228"/>
    <cellStyle name="一般 26 6 6" xfId="6229"/>
    <cellStyle name="一般 26 6 7" xfId="6230"/>
    <cellStyle name="一般 26 6 8" xfId="6231"/>
    <cellStyle name="一般 26 7" xfId="6232"/>
    <cellStyle name="一般 26 7 2" xfId="6233"/>
    <cellStyle name="一般 26 7 3" xfId="6234"/>
    <cellStyle name="一般 26 7 4" xfId="6235"/>
    <cellStyle name="一般 26 7 5" xfId="6236"/>
    <cellStyle name="一般 26 7 6" xfId="6237"/>
    <cellStyle name="一般 26 7 7" xfId="6238"/>
    <cellStyle name="一般 26 7 8" xfId="6239"/>
    <cellStyle name="一般 26 8" xfId="6240"/>
    <cellStyle name="一般 26 8 2" xfId="6241"/>
    <cellStyle name="一般 26 8 3" xfId="6242"/>
    <cellStyle name="一般 26 8 4" xfId="6243"/>
    <cellStyle name="一般 26 8 5" xfId="6244"/>
    <cellStyle name="一般 26 8 6" xfId="6245"/>
    <cellStyle name="一般 26 8 7" xfId="6246"/>
    <cellStyle name="一般 26 8 8" xfId="6247"/>
    <cellStyle name="一般 26 9" xfId="6248"/>
    <cellStyle name="一般 26 9 2" xfId="6249"/>
    <cellStyle name="一般 26 9 3" xfId="6250"/>
    <cellStyle name="一般 26 9 4" xfId="6251"/>
    <cellStyle name="一般 26 9 5" xfId="6252"/>
    <cellStyle name="一般 26 9 6" xfId="6253"/>
    <cellStyle name="一般 26 9 7" xfId="6254"/>
    <cellStyle name="一般 26 9 8" xfId="6255"/>
    <cellStyle name="一般 27" xfId="6256"/>
    <cellStyle name="一般 27 10" xfId="6257"/>
    <cellStyle name="一般 27 10 2" xfId="6258"/>
    <cellStyle name="一般 27 10 3" xfId="6259"/>
    <cellStyle name="一般 27 10 4" xfId="6260"/>
    <cellStyle name="一般 27 10 5" xfId="6261"/>
    <cellStyle name="一般 27 10 6" xfId="6262"/>
    <cellStyle name="一般 27 10 7" xfId="6263"/>
    <cellStyle name="一般 27 10 8" xfId="6264"/>
    <cellStyle name="一般 27 11" xfId="6265"/>
    <cellStyle name="一般 27 11 2" xfId="6266"/>
    <cellStyle name="一般 27 11 3" xfId="6267"/>
    <cellStyle name="一般 27 11 4" xfId="6268"/>
    <cellStyle name="一般 27 11 5" xfId="6269"/>
    <cellStyle name="一般 27 11 6" xfId="6270"/>
    <cellStyle name="一般 27 11 7" xfId="6271"/>
    <cellStyle name="一般 27 11 8" xfId="6272"/>
    <cellStyle name="一般 27 12" xfId="6273"/>
    <cellStyle name="一般 27 12 2" xfId="6274"/>
    <cellStyle name="一般 27 12 3" xfId="6275"/>
    <cellStyle name="一般 27 12 4" xfId="6276"/>
    <cellStyle name="一般 27 12 5" xfId="6277"/>
    <cellStyle name="一般 27 12 6" xfId="6278"/>
    <cellStyle name="一般 27 12 7" xfId="6279"/>
    <cellStyle name="一般 27 12 8" xfId="6280"/>
    <cellStyle name="一般 27 13" xfId="6281"/>
    <cellStyle name="一般 27 13 2" xfId="6282"/>
    <cellStyle name="一般 27 13 3" xfId="6283"/>
    <cellStyle name="一般 27 13 4" xfId="6284"/>
    <cellStyle name="一般 27 13 5" xfId="6285"/>
    <cellStyle name="一般 27 13 6" xfId="6286"/>
    <cellStyle name="一般 27 13 7" xfId="6287"/>
    <cellStyle name="一般 27 13 8" xfId="6288"/>
    <cellStyle name="一般 27 14" xfId="6289"/>
    <cellStyle name="一般 27 14 2" xfId="6290"/>
    <cellStyle name="一般 27 14 3" xfId="6291"/>
    <cellStyle name="一般 27 14 4" xfId="6292"/>
    <cellStyle name="一般 27 14 5" xfId="6293"/>
    <cellStyle name="一般 27 14 6" xfId="6294"/>
    <cellStyle name="一般 27 14 7" xfId="6295"/>
    <cellStyle name="一般 27 14 8" xfId="6296"/>
    <cellStyle name="一般 27 15" xfId="6297"/>
    <cellStyle name="一般 27 15 2" xfId="6298"/>
    <cellStyle name="一般 27 15 3" xfId="6299"/>
    <cellStyle name="一般 27 15 4" xfId="6300"/>
    <cellStyle name="一般 27 15 5" xfId="6301"/>
    <cellStyle name="一般 27 15 6" xfId="6302"/>
    <cellStyle name="一般 27 15 7" xfId="6303"/>
    <cellStyle name="一般 27 15 8" xfId="6304"/>
    <cellStyle name="一般 27 16" xfId="6305"/>
    <cellStyle name="一般 27 16 2" xfId="6306"/>
    <cellStyle name="一般 27 16 3" xfId="6307"/>
    <cellStyle name="一般 27 16 4" xfId="6308"/>
    <cellStyle name="一般 27 16 5" xfId="6309"/>
    <cellStyle name="一般 27 16 6" xfId="6310"/>
    <cellStyle name="一般 27 16 7" xfId="6311"/>
    <cellStyle name="一般 27 16 8" xfId="6312"/>
    <cellStyle name="一般 27 17" xfId="6313"/>
    <cellStyle name="一般 27 17 2" xfId="6314"/>
    <cellStyle name="一般 27 17 3" xfId="6315"/>
    <cellStyle name="一般 27 17 4" xfId="6316"/>
    <cellStyle name="一般 27 17 5" xfId="6317"/>
    <cellStyle name="一般 27 17 6" xfId="6318"/>
    <cellStyle name="一般 27 17 7" xfId="6319"/>
    <cellStyle name="一般 27 17 8" xfId="6320"/>
    <cellStyle name="一般 27 18" xfId="6321"/>
    <cellStyle name="一般 27 18 2" xfId="6322"/>
    <cellStyle name="一般 27 18 3" xfId="6323"/>
    <cellStyle name="一般 27 18 4" xfId="6324"/>
    <cellStyle name="一般 27 18 5" xfId="6325"/>
    <cellStyle name="一般 27 18 6" xfId="6326"/>
    <cellStyle name="一般 27 18 7" xfId="6327"/>
    <cellStyle name="一般 27 18 8" xfId="6328"/>
    <cellStyle name="一般 27 19" xfId="6329"/>
    <cellStyle name="一般 27 19 2" xfId="6330"/>
    <cellStyle name="一般 27 19 3" xfId="6331"/>
    <cellStyle name="一般 27 19 4" xfId="6332"/>
    <cellStyle name="一般 27 19 5" xfId="6333"/>
    <cellStyle name="一般 27 19 6" xfId="6334"/>
    <cellStyle name="一般 27 19 7" xfId="6335"/>
    <cellStyle name="一般 27 19 8" xfId="6336"/>
    <cellStyle name="一般 27 2" xfId="6337"/>
    <cellStyle name="一般 27 2 2" xfId="6338"/>
    <cellStyle name="一般 27 2 3" xfId="6339"/>
    <cellStyle name="一般 27 2 4" xfId="6340"/>
    <cellStyle name="一般 27 2 5" xfId="6341"/>
    <cellStyle name="一般 27 2 6" xfId="6342"/>
    <cellStyle name="一般 27 2 7" xfId="6343"/>
    <cellStyle name="一般 27 2 8" xfId="6344"/>
    <cellStyle name="一般 27 20" xfId="6345"/>
    <cellStyle name="一般 27 20 2" xfId="6346"/>
    <cellStyle name="一般 27 20 3" xfId="6347"/>
    <cellStyle name="一般 27 20 4" xfId="6348"/>
    <cellStyle name="一般 27 20 5" xfId="6349"/>
    <cellStyle name="一般 27 20 6" xfId="6350"/>
    <cellStyle name="一般 27 20 7" xfId="6351"/>
    <cellStyle name="一般 27 20 8" xfId="6352"/>
    <cellStyle name="一般 27 21" xfId="6353"/>
    <cellStyle name="一般 27 21 2" xfId="6354"/>
    <cellStyle name="一般 27 21 3" xfId="6355"/>
    <cellStyle name="一般 27 21 4" xfId="6356"/>
    <cellStyle name="一般 27 21 5" xfId="6357"/>
    <cellStyle name="一般 27 21 6" xfId="6358"/>
    <cellStyle name="一般 27 21 7" xfId="6359"/>
    <cellStyle name="一般 27 21 8" xfId="6360"/>
    <cellStyle name="一般 27 22" xfId="6361"/>
    <cellStyle name="一般 27 22 2" xfId="6362"/>
    <cellStyle name="一般 27 22 3" xfId="6363"/>
    <cellStyle name="一般 27 22 4" xfId="6364"/>
    <cellStyle name="一般 27 22 5" xfId="6365"/>
    <cellStyle name="一般 27 22 6" xfId="6366"/>
    <cellStyle name="一般 27 22 7" xfId="6367"/>
    <cellStyle name="一般 27 22 8" xfId="6368"/>
    <cellStyle name="一般 27 23" xfId="6369"/>
    <cellStyle name="一般 27 23 2" xfId="6370"/>
    <cellStyle name="一般 27 23 3" xfId="6371"/>
    <cellStyle name="一般 27 23 4" xfId="6372"/>
    <cellStyle name="一般 27 23 5" xfId="6373"/>
    <cellStyle name="一般 27 23 6" xfId="6374"/>
    <cellStyle name="一般 27 23 7" xfId="6375"/>
    <cellStyle name="一般 27 23 8" xfId="6376"/>
    <cellStyle name="一般 27 24" xfId="6377"/>
    <cellStyle name="一般 27 24 2" xfId="6378"/>
    <cellStyle name="一般 27 24 3" xfId="6379"/>
    <cellStyle name="一般 27 24 4" xfId="6380"/>
    <cellStyle name="一般 27 24 5" xfId="6381"/>
    <cellStyle name="一般 27 24 6" xfId="6382"/>
    <cellStyle name="一般 27 24 7" xfId="6383"/>
    <cellStyle name="一般 27 24 8" xfId="6384"/>
    <cellStyle name="一般 27 25" xfId="6385"/>
    <cellStyle name="一般 27 25 2" xfId="6386"/>
    <cellStyle name="一般 27 25 3" xfId="6387"/>
    <cellStyle name="一般 27 25 4" xfId="6388"/>
    <cellStyle name="一般 27 25 5" xfId="6389"/>
    <cellStyle name="一般 27 25 6" xfId="6390"/>
    <cellStyle name="一般 27 25 7" xfId="6391"/>
    <cellStyle name="一般 27 25 8" xfId="6392"/>
    <cellStyle name="一般 27 26" xfId="6393"/>
    <cellStyle name="一般 27 26 2" xfId="6394"/>
    <cellStyle name="一般 27 26 3" xfId="6395"/>
    <cellStyle name="一般 27 26 4" xfId="6396"/>
    <cellStyle name="一般 27 26 5" xfId="6397"/>
    <cellStyle name="一般 27 26 6" xfId="6398"/>
    <cellStyle name="一般 27 26 7" xfId="6399"/>
    <cellStyle name="一般 27 26 8" xfId="6400"/>
    <cellStyle name="一般 27 27" xfId="6401"/>
    <cellStyle name="一般 27 27 2" xfId="6402"/>
    <cellStyle name="一般 27 27 3" xfId="6403"/>
    <cellStyle name="一般 27 27 4" xfId="6404"/>
    <cellStyle name="一般 27 27 5" xfId="6405"/>
    <cellStyle name="一般 27 27 6" xfId="6406"/>
    <cellStyle name="一般 27 27 7" xfId="6407"/>
    <cellStyle name="一般 27 27 8" xfId="6408"/>
    <cellStyle name="一般 27 28" xfId="6409"/>
    <cellStyle name="一般 27 28 2" xfId="6410"/>
    <cellStyle name="一般 27 28 3" xfId="6411"/>
    <cellStyle name="一般 27 28 4" xfId="6412"/>
    <cellStyle name="一般 27 28 5" xfId="6413"/>
    <cellStyle name="一般 27 28 6" xfId="6414"/>
    <cellStyle name="一般 27 28 7" xfId="6415"/>
    <cellStyle name="一般 27 28 8" xfId="6416"/>
    <cellStyle name="一般 27 29" xfId="6417"/>
    <cellStyle name="一般 27 29 2" xfId="6418"/>
    <cellStyle name="一般 27 29 3" xfId="6419"/>
    <cellStyle name="一般 27 29 4" xfId="6420"/>
    <cellStyle name="一般 27 29 5" xfId="6421"/>
    <cellStyle name="一般 27 29 6" xfId="6422"/>
    <cellStyle name="一般 27 29 7" xfId="6423"/>
    <cellStyle name="一般 27 29 8" xfId="6424"/>
    <cellStyle name="一般 27 3" xfId="6425"/>
    <cellStyle name="一般 27 3 2" xfId="6426"/>
    <cellStyle name="一般 27 3 3" xfId="6427"/>
    <cellStyle name="一般 27 3 4" xfId="6428"/>
    <cellStyle name="一般 27 3 5" xfId="6429"/>
    <cellStyle name="一般 27 3 6" xfId="6430"/>
    <cellStyle name="一般 27 3 7" xfId="6431"/>
    <cellStyle name="一般 27 3 8" xfId="6432"/>
    <cellStyle name="一般 27 30" xfId="6433"/>
    <cellStyle name="一般 27 30 2" xfId="6434"/>
    <cellStyle name="一般 27 30 3" xfId="6435"/>
    <cellStyle name="一般 27 30 4" xfId="6436"/>
    <cellStyle name="一般 27 30 5" xfId="6437"/>
    <cellStyle name="一般 27 30 6" xfId="6438"/>
    <cellStyle name="一般 27 30 7" xfId="6439"/>
    <cellStyle name="一般 27 30 8" xfId="6440"/>
    <cellStyle name="一般 27 31" xfId="6441"/>
    <cellStyle name="一般 27 31 2" xfId="6442"/>
    <cellStyle name="一般 27 31 3" xfId="6443"/>
    <cellStyle name="一般 27 31 4" xfId="6444"/>
    <cellStyle name="一般 27 31 5" xfId="6445"/>
    <cellStyle name="一般 27 31 6" xfId="6446"/>
    <cellStyle name="一般 27 31 7" xfId="6447"/>
    <cellStyle name="一般 27 31 8" xfId="6448"/>
    <cellStyle name="一般 27 32" xfId="6449"/>
    <cellStyle name="一般 27 32 2" xfId="6450"/>
    <cellStyle name="一般 27 32 3" xfId="6451"/>
    <cellStyle name="一般 27 32 4" xfId="6452"/>
    <cellStyle name="一般 27 32 5" xfId="6453"/>
    <cellStyle name="一般 27 32 6" xfId="6454"/>
    <cellStyle name="一般 27 32 7" xfId="6455"/>
    <cellStyle name="一般 27 32 8" xfId="6456"/>
    <cellStyle name="一般 27 33" xfId="6457"/>
    <cellStyle name="一般 27 33 2" xfId="6458"/>
    <cellStyle name="一般 27 33 3" xfId="6459"/>
    <cellStyle name="一般 27 33 4" xfId="6460"/>
    <cellStyle name="一般 27 33 5" xfId="6461"/>
    <cellStyle name="一般 27 33 6" xfId="6462"/>
    <cellStyle name="一般 27 33 7" xfId="6463"/>
    <cellStyle name="一般 27 33 8" xfId="6464"/>
    <cellStyle name="一般 27 34" xfId="6465"/>
    <cellStyle name="一般 27 34 2" xfId="6466"/>
    <cellStyle name="一般 27 34 3" xfId="6467"/>
    <cellStyle name="一般 27 34 4" xfId="6468"/>
    <cellStyle name="一般 27 34 5" xfId="6469"/>
    <cellStyle name="一般 27 34 6" xfId="6470"/>
    <cellStyle name="一般 27 34 7" xfId="6471"/>
    <cellStyle name="一般 27 34 8" xfId="6472"/>
    <cellStyle name="一般 27 35" xfId="6473"/>
    <cellStyle name="一般 27 35 2" xfId="6474"/>
    <cellStyle name="一般 27 35 3" xfId="6475"/>
    <cellStyle name="一般 27 35 4" xfId="6476"/>
    <cellStyle name="一般 27 35 5" xfId="6477"/>
    <cellStyle name="一般 27 35 6" xfId="6478"/>
    <cellStyle name="一般 27 35 7" xfId="6479"/>
    <cellStyle name="一般 27 35 8" xfId="6480"/>
    <cellStyle name="一般 27 36" xfId="6481"/>
    <cellStyle name="一般 27 37" xfId="6482"/>
    <cellStyle name="一般 27 38" xfId="6483"/>
    <cellStyle name="一般 27 39" xfId="6484"/>
    <cellStyle name="一般 27 4" xfId="6485"/>
    <cellStyle name="一般 27 4 2" xfId="6486"/>
    <cellStyle name="一般 27 4 3" xfId="6487"/>
    <cellStyle name="一般 27 4 4" xfId="6488"/>
    <cellStyle name="一般 27 4 5" xfId="6489"/>
    <cellStyle name="一般 27 4 6" xfId="6490"/>
    <cellStyle name="一般 27 4 7" xfId="6491"/>
    <cellStyle name="一般 27 4 8" xfId="6492"/>
    <cellStyle name="一般 27 40" xfId="6493"/>
    <cellStyle name="一般 27 41" xfId="6494"/>
    <cellStyle name="一般 27 42" xfId="6495"/>
    <cellStyle name="一般 27 43" xfId="14767"/>
    <cellStyle name="一般 27 5" xfId="6496"/>
    <cellStyle name="一般 27 5 2" xfId="6497"/>
    <cellStyle name="一般 27 5 3" xfId="6498"/>
    <cellStyle name="一般 27 5 4" xfId="6499"/>
    <cellStyle name="一般 27 5 5" xfId="6500"/>
    <cellStyle name="一般 27 5 6" xfId="6501"/>
    <cellStyle name="一般 27 5 7" xfId="6502"/>
    <cellStyle name="一般 27 5 8" xfId="6503"/>
    <cellStyle name="一般 27 6" xfId="6504"/>
    <cellStyle name="一般 27 6 2" xfId="6505"/>
    <cellStyle name="一般 27 6 3" xfId="6506"/>
    <cellStyle name="一般 27 6 4" xfId="6507"/>
    <cellStyle name="一般 27 6 5" xfId="6508"/>
    <cellStyle name="一般 27 6 6" xfId="6509"/>
    <cellStyle name="一般 27 6 7" xfId="6510"/>
    <cellStyle name="一般 27 6 8" xfId="6511"/>
    <cellStyle name="一般 27 7" xfId="6512"/>
    <cellStyle name="一般 27 7 2" xfId="6513"/>
    <cellStyle name="一般 27 7 3" xfId="6514"/>
    <cellStyle name="一般 27 7 4" xfId="6515"/>
    <cellStyle name="一般 27 7 5" xfId="6516"/>
    <cellStyle name="一般 27 7 6" xfId="6517"/>
    <cellStyle name="一般 27 7 7" xfId="6518"/>
    <cellStyle name="一般 27 7 8" xfId="6519"/>
    <cellStyle name="一般 27 8" xfId="6520"/>
    <cellStyle name="一般 27 8 2" xfId="6521"/>
    <cellStyle name="一般 27 8 3" xfId="6522"/>
    <cellStyle name="一般 27 8 4" xfId="6523"/>
    <cellStyle name="一般 27 8 5" xfId="6524"/>
    <cellStyle name="一般 27 8 6" xfId="6525"/>
    <cellStyle name="一般 27 8 7" xfId="6526"/>
    <cellStyle name="一般 27 8 8" xfId="6527"/>
    <cellStyle name="一般 27 9" xfId="6528"/>
    <cellStyle name="一般 27 9 2" xfId="6529"/>
    <cellStyle name="一般 27 9 3" xfId="6530"/>
    <cellStyle name="一般 27 9 4" xfId="6531"/>
    <cellStyle name="一般 27 9 5" xfId="6532"/>
    <cellStyle name="一般 27 9 6" xfId="6533"/>
    <cellStyle name="一般 27 9 7" xfId="6534"/>
    <cellStyle name="一般 27 9 8" xfId="6535"/>
    <cellStyle name="一般 28" xfId="6536"/>
    <cellStyle name="一般 28 10" xfId="6537"/>
    <cellStyle name="一般 28 10 2" xfId="6538"/>
    <cellStyle name="一般 28 10 3" xfId="6539"/>
    <cellStyle name="一般 28 10 4" xfId="6540"/>
    <cellStyle name="一般 28 10 5" xfId="6541"/>
    <cellStyle name="一般 28 10 6" xfId="6542"/>
    <cellStyle name="一般 28 10 7" xfId="6543"/>
    <cellStyle name="一般 28 10 8" xfId="6544"/>
    <cellStyle name="一般 28 11" xfId="6545"/>
    <cellStyle name="一般 28 11 2" xfId="6546"/>
    <cellStyle name="一般 28 11 3" xfId="6547"/>
    <cellStyle name="一般 28 11 4" xfId="6548"/>
    <cellStyle name="一般 28 11 5" xfId="6549"/>
    <cellStyle name="一般 28 11 6" xfId="6550"/>
    <cellStyle name="一般 28 11 7" xfId="6551"/>
    <cellStyle name="一般 28 11 8" xfId="6552"/>
    <cellStyle name="一般 28 12" xfId="6553"/>
    <cellStyle name="一般 28 12 2" xfId="6554"/>
    <cellStyle name="一般 28 12 3" xfId="6555"/>
    <cellStyle name="一般 28 12 4" xfId="6556"/>
    <cellStyle name="一般 28 12 5" xfId="6557"/>
    <cellStyle name="一般 28 12 6" xfId="6558"/>
    <cellStyle name="一般 28 12 7" xfId="6559"/>
    <cellStyle name="一般 28 12 8" xfId="6560"/>
    <cellStyle name="一般 28 13" xfId="6561"/>
    <cellStyle name="一般 28 13 2" xfId="6562"/>
    <cellStyle name="一般 28 13 3" xfId="6563"/>
    <cellStyle name="一般 28 13 4" xfId="6564"/>
    <cellStyle name="一般 28 13 5" xfId="6565"/>
    <cellStyle name="一般 28 13 6" xfId="6566"/>
    <cellStyle name="一般 28 13 7" xfId="6567"/>
    <cellStyle name="一般 28 13 8" xfId="6568"/>
    <cellStyle name="一般 28 14" xfId="6569"/>
    <cellStyle name="一般 28 14 2" xfId="6570"/>
    <cellStyle name="一般 28 14 3" xfId="6571"/>
    <cellStyle name="一般 28 14 4" xfId="6572"/>
    <cellStyle name="一般 28 14 5" xfId="6573"/>
    <cellStyle name="一般 28 14 6" xfId="6574"/>
    <cellStyle name="一般 28 14 7" xfId="6575"/>
    <cellStyle name="一般 28 14 8" xfId="6576"/>
    <cellStyle name="一般 28 15" xfId="6577"/>
    <cellStyle name="一般 28 15 2" xfId="6578"/>
    <cellStyle name="一般 28 15 3" xfId="6579"/>
    <cellStyle name="一般 28 15 4" xfId="6580"/>
    <cellStyle name="一般 28 15 5" xfId="6581"/>
    <cellStyle name="一般 28 15 6" xfId="6582"/>
    <cellStyle name="一般 28 15 7" xfId="6583"/>
    <cellStyle name="一般 28 15 8" xfId="6584"/>
    <cellStyle name="一般 28 16" xfId="6585"/>
    <cellStyle name="一般 28 16 2" xfId="6586"/>
    <cellStyle name="一般 28 16 3" xfId="6587"/>
    <cellStyle name="一般 28 16 4" xfId="6588"/>
    <cellStyle name="一般 28 16 5" xfId="6589"/>
    <cellStyle name="一般 28 16 6" xfId="6590"/>
    <cellStyle name="一般 28 16 7" xfId="6591"/>
    <cellStyle name="一般 28 16 8" xfId="6592"/>
    <cellStyle name="一般 28 17" xfId="6593"/>
    <cellStyle name="一般 28 17 2" xfId="6594"/>
    <cellStyle name="一般 28 17 3" xfId="6595"/>
    <cellStyle name="一般 28 17 4" xfId="6596"/>
    <cellStyle name="一般 28 17 5" xfId="6597"/>
    <cellStyle name="一般 28 17 6" xfId="6598"/>
    <cellStyle name="一般 28 17 7" xfId="6599"/>
    <cellStyle name="一般 28 17 8" xfId="6600"/>
    <cellStyle name="一般 28 18" xfId="6601"/>
    <cellStyle name="一般 28 18 2" xfId="6602"/>
    <cellStyle name="一般 28 18 3" xfId="6603"/>
    <cellStyle name="一般 28 18 4" xfId="6604"/>
    <cellStyle name="一般 28 18 5" xfId="6605"/>
    <cellStyle name="一般 28 18 6" xfId="6606"/>
    <cellStyle name="一般 28 18 7" xfId="6607"/>
    <cellStyle name="一般 28 18 8" xfId="6608"/>
    <cellStyle name="一般 28 19" xfId="6609"/>
    <cellStyle name="一般 28 19 2" xfId="6610"/>
    <cellStyle name="一般 28 19 3" xfId="6611"/>
    <cellStyle name="一般 28 19 4" xfId="6612"/>
    <cellStyle name="一般 28 19 5" xfId="6613"/>
    <cellStyle name="一般 28 19 6" xfId="6614"/>
    <cellStyle name="一般 28 19 7" xfId="6615"/>
    <cellStyle name="一般 28 19 8" xfId="6616"/>
    <cellStyle name="一般 28 2" xfId="6617"/>
    <cellStyle name="一般 28 2 2" xfId="6618"/>
    <cellStyle name="一般 28 2 3" xfId="6619"/>
    <cellStyle name="一般 28 2 4" xfId="6620"/>
    <cellStyle name="一般 28 2 5" xfId="6621"/>
    <cellStyle name="一般 28 2 6" xfId="6622"/>
    <cellStyle name="一般 28 2 7" xfId="6623"/>
    <cellStyle name="一般 28 2 8" xfId="6624"/>
    <cellStyle name="一般 28 20" xfId="6625"/>
    <cellStyle name="一般 28 20 2" xfId="6626"/>
    <cellStyle name="一般 28 20 3" xfId="6627"/>
    <cellStyle name="一般 28 20 4" xfId="6628"/>
    <cellStyle name="一般 28 20 5" xfId="6629"/>
    <cellStyle name="一般 28 20 6" xfId="6630"/>
    <cellStyle name="一般 28 20 7" xfId="6631"/>
    <cellStyle name="一般 28 20 8" xfId="6632"/>
    <cellStyle name="一般 28 21" xfId="6633"/>
    <cellStyle name="一般 28 21 2" xfId="6634"/>
    <cellStyle name="一般 28 21 3" xfId="6635"/>
    <cellStyle name="一般 28 21 4" xfId="6636"/>
    <cellStyle name="一般 28 21 5" xfId="6637"/>
    <cellStyle name="一般 28 21 6" xfId="6638"/>
    <cellStyle name="一般 28 21 7" xfId="6639"/>
    <cellStyle name="一般 28 21 8" xfId="6640"/>
    <cellStyle name="一般 28 22" xfId="6641"/>
    <cellStyle name="一般 28 22 2" xfId="6642"/>
    <cellStyle name="一般 28 22 3" xfId="6643"/>
    <cellStyle name="一般 28 22 4" xfId="6644"/>
    <cellStyle name="一般 28 22 5" xfId="6645"/>
    <cellStyle name="一般 28 22 6" xfId="6646"/>
    <cellStyle name="一般 28 22 7" xfId="6647"/>
    <cellStyle name="一般 28 22 8" xfId="6648"/>
    <cellStyle name="一般 28 23" xfId="6649"/>
    <cellStyle name="一般 28 23 2" xfId="6650"/>
    <cellStyle name="一般 28 23 3" xfId="6651"/>
    <cellStyle name="一般 28 23 4" xfId="6652"/>
    <cellStyle name="一般 28 23 5" xfId="6653"/>
    <cellStyle name="一般 28 23 6" xfId="6654"/>
    <cellStyle name="一般 28 23 7" xfId="6655"/>
    <cellStyle name="一般 28 23 8" xfId="6656"/>
    <cellStyle name="一般 28 24" xfId="6657"/>
    <cellStyle name="一般 28 24 2" xfId="6658"/>
    <cellStyle name="一般 28 24 3" xfId="6659"/>
    <cellStyle name="一般 28 24 4" xfId="6660"/>
    <cellStyle name="一般 28 24 5" xfId="6661"/>
    <cellStyle name="一般 28 24 6" xfId="6662"/>
    <cellStyle name="一般 28 24 7" xfId="6663"/>
    <cellStyle name="一般 28 24 8" xfId="6664"/>
    <cellStyle name="一般 28 25" xfId="6665"/>
    <cellStyle name="一般 28 25 2" xfId="6666"/>
    <cellStyle name="一般 28 25 3" xfId="6667"/>
    <cellStyle name="一般 28 25 4" xfId="6668"/>
    <cellStyle name="一般 28 25 5" xfId="6669"/>
    <cellStyle name="一般 28 25 6" xfId="6670"/>
    <cellStyle name="一般 28 25 7" xfId="6671"/>
    <cellStyle name="一般 28 25 8" xfId="6672"/>
    <cellStyle name="一般 28 26" xfId="6673"/>
    <cellStyle name="一般 28 26 2" xfId="6674"/>
    <cellStyle name="一般 28 26 3" xfId="6675"/>
    <cellStyle name="一般 28 26 4" xfId="6676"/>
    <cellStyle name="一般 28 26 5" xfId="6677"/>
    <cellStyle name="一般 28 26 6" xfId="6678"/>
    <cellStyle name="一般 28 26 7" xfId="6679"/>
    <cellStyle name="一般 28 26 8" xfId="6680"/>
    <cellStyle name="一般 28 27" xfId="6681"/>
    <cellStyle name="一般 28 27 2" xfId="6682"/>
    <cellStyle name="一般 28 27 3" xfId="6683"/>
    <cellStyle name="一般 28 27 4" xfId="6684"/>
    <cellStyle name="一般 28 27 5" xfId="6685"/>
    <cellStyle name="一般 28 27 6" xfId="6686"/>
    <cellStyle name="一般 28 27 7" xfId="6687"/>
    <cellStyle name="一般 28 27 8" xfId="6688"/>
    <cellStyle name="一般 28 28" xfId="6689"/>
    <cellStyle name="一般 28 28 2" xfId="6690"/>
    <cellStyle name="一般 28 28 3" xfId="6691"/>
    <cellStyle name="一般 28 28 4" xfId="6692"/>
    <cellStyle name="一般 28 28 5" xfId="6693"/>
    <cellStyle name="一般 28 28 6" xfId="6694"/>
    <cellStyle name="一般 28 28 7" xfId="6695"/>
    <cellStyle name="一般 28 28 8" xfId="6696"/>
    <cellStyle name="一般 28 29" xfId="6697"/>
    <cellStyle name="一般 28 29 2" xfId="6698"/>
    <cellStyle name="一般 28 29 3" xfId="6699"/>
    <cellStyle name="一般 28 29 4" xfId="6700"/>
    <cellStyle name="一般 28 29 5" xfId="6701"/>
    <cellStyle name="一般 28 29 6" xfId="6702"/>
    <cellStyle name="一般 28 29 7" xfId="6703"/>
    <cellStyle name="一般 28 29 8" xfId="6704"/>
    <cellStyle name="一般 28 3" xfId="6705"/>
    <cellStyle name="一般 28 3 2" xfId="6706"/>
    <cellStyle name="一般 28 3 3" xfId="6707"/>
    <cellStyle name="一般 28 3 4" xfId="6708"/>
    <cellStyle name="一般 28 3 5" xfId="6709"/>
    <cellStyle name="一般 28 3 6" xfId="6710"/>
    <cellStyle name="一般 28 3 7" xfId="6711"/>
    <cellStyle name="一般 28 3 8" xfId="6712"/>
    <cellStyle name="一般 28 30" xfId="6713"/>
    <cellStyle name="一般 28 30 2" xfId="6714"/>
    <cellStyle name="一般 28 30 3" xfId="6715"/>
    <cellStyle name="一般 28 30 4" xfId="6716"/>
    <cellStyle name="一般 28 30 5" xfId="6717"/>
    <cellStyle name="一般 28 30 6" xfId="6718"/>
    <cellStyle name="一般 28 30 7" xfId="6719"/>
    <cellStyle name="一般 28 30 8" xfId="6720"/>
    <cellStyle name="一般 28 31" xfId="6721"/>
    <cellStyle name="一般 28 31 2" xfId="6722"/>
    <cellStyle name="一般 28 31 3" xfId="6723"/>
    <cellStyle name="一般 28 31 4" xfId="6724"/>
    <cellStyle name="一般 28 31 5" xfId="6725"/>
    <cellStyle name="一般 28 31 6" xfId="6726"/>
    <cellStyle name="一般 28 31 7" xfId="6727"/>
    <cellStyle name="一般 28 31 8" xfId="6728"/>
    <cellStyle name="一般 28 32" xfId="6729"/>
    <cellStyle name="一般 28 32 2" xfId="6730"/>
    <cellStyle name="一般 28 32 3" xfId="6731"/>
    <cellStyle name="一般 28 32 4" xfId="6732"/>
    <cellStyle name="一般 28 32 5" xfId="6733"/>
    <cellStyle name="一般 28 32 6" xfId="6734"/>
    <cellStyle name="一般 28 32 7" xfId="6735"/>
    <cellStyle name="一般 28 32 8" xfId="6736"/>
    <cellStyle name="一般 28 33" xfId="6737"/>
    <cellStyle name="一般 28 33 2" xfId="6738"/>
    <cellStyle name="一般 28 33 3" xfId="6739"/>
    <cellStyle name="一般 28 33 4" xfId="6740"/>
    <cellStyle name="一般 28 33 5" xfId="6741"/>
    <cellStyle name="一般 28 33 6" xfId="6742"/>
    <cellStyle name="一般 28 33 7" xfId="6743"/>
    <cellStyle name="一般 28 33 8" xfId="6744"/>
    <cellStyle name="一般 28 34" xfId="6745"/>
    <cellStyle name="一般 28 34 2" xfId="6746"/>
    <cellStyle name="一般 28 34 3" xfId="6747"/>
    <cellStyle name="一般 28 34 4" xfId="6748"/>
    <cellStyle name="一般 28 34 5" xfId="6749"/>
    <cellStyle name="一般 28 34 6" xfId="6750"/>
    <cellStyle name="一般 28 34 7" xfId="6751"/>
    <cellStyle name="一般 28 34 8" xfId="6752"/>
    <cellStyle name="一般 28 35" xfId="6753"/>
    <cellStyle name="一般 28 35 2" xfId="6754"/>
    <cellStyle name="一般 28 35 3" xfId="6755"/>
    <cellStyle name="一般 28 35 4" xfId="6756"/>
    <cellStyle name="一般 28 35 5" xfId="6757"/>
    <cellStyle name="一般 28 35 6" xfId="6758"/>
    <cellStyle name="一般 28 35 7" xfId="6759"/>
    <cellStyle name="一般 28 35 8" xfId="6760"/>
    <cellStyle name="一般 28 36" xfId="6761"/>
    <cellStyle name="一般 28 37" xfId="6762"/>
    <cellStyle name="一般 28 38" xfId="6763"/>
    <cellStyle name="一般 28 39" xfId="6764"/>
    <cellStyle name="一般 28 4" xfId="6765"/>
    <cellStyle name="一般 28 4 2" xfId="6766"/>
    <cellStyle name="一般 28 4 3" xfId="6767"/>
    <cellStyle name="一般 28 4 4" xfId="6768"/>
    <cellStyle name="一般 28 4 5" xfId="6769"/>
    <cellStyle name="一般 28 4 6" xfId="6770"/>
    <cellStyle name="一般 28 4 7" xfId="6771"/>
    <cellStyle name="一般 28 4 8" xfId="6772"/>
    <cellStyle name="一般 28 40" xfId="6773"/>
    <cellStyle name="一般 28 41" xfId="6774"/>
    <cellStyle name="一般 28 42" xfId="6775"/>
    <cellStyle name="一般 28 43" xfId="14768"/>
    <cellStyle name="一般 28 5" xfId="6776"/>
    <cellStyle name="一般 28 5 2" xfId="6777"/>
    <cellStyle name="一般 28 5 3" xfId="6778"/>
    <cellStyle name="一般 28 5 4" xfId="6779"/>
    <cellStyle name="一般 28 5 5" xfId="6780"/>
    <cellStyle name="一般 28 5 6" xfId="6781"/>
    <cellStyle name="一般 28 5 7" xfId="6782"/>
    <cellStyle name="一般 28 5 8" xfId="6783"/>
    <cellStyle name="一般 28 6" xfId="6784"/>
    <cellStyle name="一般 28 6 2" xfId="6785"/>
    <cellStyle name="一般 28 6 3" xfId="6786"/>
    <cellStyle name="一般 28 6 4" xfId="6787"/>
    <cellStyle name="一般 28 6 5" xfId="6788"/>
    <cellStyle name="一般 28 6 6" xfId="6789"/>
    <cellStyle name="一般 28 6 7" xfId="6790"/>
    <cellStyle name="一般 28 6 8" xfId="6791"/>
    <cellStyle name="一般 28 7" xfId="6792"/>
    <cellStyle name="一般 28 7 2" xfId="6793"/>
    <cellStyle name="一般 28 7 3" xfId="6794"/>
    <cellStyle name="一般 28 7 4" xfId="6795"/>
    <cellStyle name="一般 28 7 5" xfId="6796"/>
    <cellStyle name="一般 28 7 6" xfId="6797"/>
    <cellStyle name="一般 28 7 7" xfId="6798"/>
    <cellStyle name="一般 28 7 8" xfId="6799"/>
    <cellStyle name="一般 28 8" xfId="6800"/>
    <cellStyle name="一般 28 8 2" xfId="6801"/>
    <cellStyle name="一般 28 8 3" xfId="6802"/>
    <cellStyle name="一般 28 8 4" xfId="6803"/>
    <cellStyle name="一般 28 8 5" xfId="6804"/>
    <cellStyle name="一般 28 8 6" xfId="6805"/>
    <cellStyle name="一般 28 8 7" xfId="6806"/>
    <cellStyle name="一般 28 8 8" xfId="6807"/>
    <cellStyle name="一般 28 9" xfId="6808"/>
    <cellStyle name="一般 28 9 2" xfId="6809"/>
    <cellStyle name="一般 28 9 3" xfId="6810"/>
    <cellStyle name="一般 28 9 4" xfId="6811"/>
    <cellStyle name="一般 28 9 5" xfId="6812"/>
    <cellStyle name="一般 28 9 6" xfId="6813"/>
    <cellStyle name="一般 28 9 7" xfId="6814"/>
    <cellStyle name="一般 28 9 8" xfId="6815"/>
    <cellStyle name="一般 29" xfId="6816"/>
    <cellStyle name="一般 29 10" xfId="6817"/>
    <cellStyle name="一般 29 10 2" xfId="6818"/>
    <cellStyle name="一般 29 10 3" xfId="6819"/>
    <cellStyle name="一般 29 10 4" xfId="6820"/>
    <cellStyle name="一般 29 10 5" xfId="6821"/>
    <cellStyle name="一般 29 10 6" xfId="6822"/>
    <cellStyle name="一般 29 10 7" xfId="6823"/>
    <cellStyle name="一般 29 10 8" xfId="6824"/>
    <cellStyle name="一般 29 11" xfId="6825"/>
    <cellStyle name="一般 29 11 2" xfId="6826"/>
    <cellStyle name="一般 29 11 3" xfId="6827"/>
    <cellStyle name="一般 29 11 4" xfId="6828"/>
    <cellStyle name="一般 29 11 5" xfId="6829"/>
    <cellStyle name="一般 29 11 6" xfId="6830"/>
    <cellStyle name="一般 29 11 7" xfId="6831"/>
    <cellStyle name="一般 29 11 8" xfId="6832"/>
    <cellStyle name="一般 29 12" xfId="6833"/>
    <cellStyle name="一般 29 12 2" xfId="6834"/>
    <cellStyle name="一般 29 12 3" xfId="6835"/>
    <cellStyle name="一般 29 12 4" xfId="6836"/>
    <cellStyle name="一般 29 12 5" xfId="6837"/>
    <cellStyle name="一般 29 12 6" xfId="6838"/>
    <cellStyle name="一般 29 12 7" xfId="6839"/>
    <cellStyle name="一般 29 12 8" xfId="6840"/>
    <cellStyle name="一般 29 13" xfId="6841"/>
    <cellStyle name="一般 29 13 2" xfId="6842"/>
    <cellStyle name="一般 29 13 3" xfId="6843"/>
    <cellStyle name="一般 29 13 4" xfId="6844"/>
    <cellStyle name="一般 29 13 5" xfId="6845"/>
    <cellStyle name="一般 29 13 6" xfId="6846"/>
    <cellStyle name="一般 29 13 7" xfId="6847"/>
    <cellStyle name="一般 29 13 8" xfId="6848"/>
    <cellStyle name="一般 29 14" xfId="6849"/>
    <cellStyle name="一般 29 14 2" xfId="6850"/>
    <cellStyle name="一般 29 14 3" xfId="6851"/>
    <cellStyle name="一般 29 14 4" xfId="6852"/>
    <cellStyle name="一般 29 14 5" xfId="6853"/>
    <cellStyle name="一般 29 14 6" xfId="6854"/>
    <cellStyle name="一般 29 14 7" xfId="6855"/>
    <cellStyle name="一般 29 14 8" xfId="6856"/>
    <cellStyle name="一般 29 15" xfId="6857"/>
    <cellStyle name="一般 29 15 2" xfId="6858"/>
    <cellStyle name="一般 29 15 3" xfId="6859"/>
    <cellStyle name="一般 29 15 4" xfId="6860"/>
    <cellStyle name="一般 29 15 5" xfId="6861"/>
    <cellStyle name="一般 29 15 6" xfId="6862"/>
    <cellStyle name="一般 29 15 7" xfId="6863"/>
    <cellStyle name="一般 29 15 8" xfId="6864"/>
    <cellStyle name="一般 29 16" xfId="6865"/>
    <cellStyle name="一般 29 16 2" xfId="6866"/>
    <cellStyle name="一般 29 16 3" xfId="6867"/>
    <cellStyle name="一般 29 16 4" xfId="6868"/>
    <cellStyle name="一般 29 16 5" xfId="6869"/>
    <cellStyle name="一般 29 16 6" xfId="6870"/>
    <cellStyle name="一般 29 16 7" xfId="6871"/>
    <cellStyle name="一般 29 16 8" xfId="6872"/>
    <cellStyle name="一般 29 17" xfId="6873"/>
    <cellStyle name="一般 29 17 2" xfId="6874"/>
    <cellStyle name="一般 29 17 3" xfId="6875"/>
    <cellStyle name="一般 29 17 4" xfId="6876"/>
    <cellStyle name="一般 29 17 5" xfId="6877"/>
    <cellStyle name="一般 29 17 6" xfId="6878"/>
    <cellStyle name="一般 29 17 7" xfId="6879"/>
    <cellStyle name="一般 29 17 8" xfId="6880"/>
    <cellStyle name="一般 29 18" xfId="6881"/>
    <cellStyle name="一般 29 18 2" xfId="6882"/>
    <cellStyle name="一般 29 18 3" xfId="6883"/>
    <cellStyle name="一般 29 18 4" xfId="6884"/>
    <cellStyle name="一般 29 18 5" xfId="6885"/>
    <cellStyle name="一般 29 18 6" xfId="6886"/>
    <cellStyle name="一般 29 18 7" xfId="6887"/>
    <cellStyle name="一般 29 18 8" xfId="6888"/>
    <cellStyle name="一般 29 19" xfId="6889"/>
    <cellStyle name="一般 29 19 2" xfId="6890"/>
    <cellStyle name="一般 29 19 3" xfId="6891"/>
    <cellStyle name="一般 29 19 4" xfId="6892"/>
    <cellStyle name="一般 29 19 5" xfId="6893"/>
    <cellStyle name="一般 29 19 6" xfId="6894"/>
    <cellStyle name="一般 29 19 7" xfId="6895"/>
    <cellStyle name="一般 29 19 8" xfId="6896"/>
    <cellStyle name="一般 29 2" xfId="6897"/>
    <cellStyle name="一般 29 2 2" xfId="6898"/>
    <cellStyle name="一般 29 2 3" xfId="6899"/>
    <cellStyle name="一般 29 2 4" xfId="6900"/>
    <cellStyle name="一般 29 2 5" xfId="6901"/>
    <cellStyle name="一般 29 2 6" xfId="6902"/>
    <cellStyle name="一般 29 2 7" xfId="6903"/>
    <cellStyle name="一般 29 2 8" xfId="6904"/>
    <cellStyle name="一般 29 20" xfId="6905"/>
    <cellStyle name="一般 29 20 2" xfId="6906"/>
    <cellStyle name="一般 29 20 3" xfId="6907"/>
    <cellStyle name="一般 29 20 4" xfId="6908"/>
    <cellStyle name="一般 29 20 5" xfId="6909"/>
    <cellStyle name="一般 29 20 6" xfId="6910"/>
    <cellStyle name="一般 29 20 7" xfId="6911"/>
    <cellStyle name="一般 29 20 8" xfId="6912"/>
    <cellStyle name="一般 29 21" xfId="6913"/>
    <cellStyle name="一般 29 21 2" xfId="6914"/>
    <cellStyle name="一般 29 21 3" xfId="6915"/>
    <cellStyle name="一般 29 21 4" xfId="6916"/>
    <cellStyle name="一般 29 21 5" xfId="6917"/>
    <cellStyle name="一般 29 21 6" xfId="6918"/>
    <cellStyle name="一般 29 21 7" xfId="6919"/>
    <cellStyle name="一般 29 21 8" xfId="6920"/>
    <cellStyle name="一般 29 22" xfId="6921"/>
    <cellStyle name="一般 29 22 2" xfId="6922"/>
    <cellStyle name="一般 29 22 3" xfId="6923"/>
    <cellStyle name="一般 29 22 4" xfId="6924"/>
    <cellStyle name="一般 29 22 5" xfId="6925"/>
    <cellStyle name="一般 29 22 6" xfId="6926"/>
    <cellStyle name="一般 29 22 7" xfId="6927"/>
    <cellStyle name="一般 29 22 8" xfId="6928"/>
    <cellStyle name="一般 29 23" xfId="6929"/>
    <cellStyle name="一般 29 23 2" xfId="6930"/>
    <cellStyle name="一般 29 23 3" xfId="6931"/>
    <cellStyle name="一般 29 23 4" xfId="6932"/>
    <cellStyle name="一般 29 23 5" xfId="6933"/>
    <cellStyle name="一般 29 23 6" xfId="6934"/>
    <cellStyle name="一般 29 23 7" xfId="6935"/>
    <cellStyle name="一般 29 23 8" xfId="6936"/>
    <cellStyle name="一般 29 24" xfId="6937"/>
    <cellStyle name="一般 29 24 2" xfId="6938"/>
    <cellStyle name="一般 29 24 3" xfId="6939"/>
    <cellStyle name="一般 29 24 4" xfId="6940"/>
    <cellStyle name="一般 29 24 5" xfId="6941"/>
    <cellStyle name="一般 29 24 6" xfId="6942"/>
    <cellStyle name="一般 29 24 7" xfId="6943"/>
    <cellStyle name="一般 29 24 8" xfId="6944"/>
    <cellStyle name="一般 29 25" xfId="6945"/>
    <cellStyle name="一般 29 25 2" xfId="6946"/>
    <cellStyle name="一般 29 25 3" xfId="6947"/>
    <cellStyle name="一般 29 25 4" xfId="6948"/>
    <cellStyle name="一般 29 25 5" xfId="6949"/>
    <cellStyle name="一般 29 25 6" xfId="6950"/>
    <cellStyle name="一般 29 25 7" xfId="6951"/>
    <cellStyle name="一般 29 25 8" xfId="6952"/>
    <cellStyle name="一般 29 26" xfId="6953"/>
    <cellStyle name="一般 29 26 2" xfId="6954"/>
    <cellStyle name="一般 29 26 3" xfId="6955"/>
    <cellStyle name="一般 29 26 4" xfId="6956"/>
    <cellStyle name="一般 29 26 5" xfId="6957"/>
    <cellStyle name="一般 29 26 6" xfId="6958"/>
    <cellStyle name="一般 29 26 7" xfId="6959"/>
    <cellStyle name="一般 29 26 8" xfId="6960"/>
    <cellStyle name="一般 29 27" xfId="6961"/>
    <cellStyle name="一般 29 27 2" xfId="6962"/>
    <cellStyle name="一般 29 27 3" xfId="6963"/>
    <cellStyle name="一般 29 27 4" xfId="6964"/>
    <cellStyle name="一般 29 27 5" xfId="6965"/>
    <cellStyle name="一般 29 27 6" xfId="6966"/>
    <cellStyle name="一般 29 27 7" xfId="6967"/>
    <cellStyle name="一般 29 27 8" xfId="6968"/>
    <cellStyle name="一般 29 28" xfId="6969"/>
    <cellStyle name="一般 29 28 2" xfId="6970"/>
    <cellStyle name="一般 29 28 3" xfId="6971"/>
    <cellStyle name="一般 29 28 4" xfId="6972"/>
    <cellStyle name="一般 29 28 5" xfId="6973"/>
    <cellStyle name="一般 29 28 6" xfId="6974"/>
    <cellStyle name="一般 29 28 7" xfId="6975"/>
    <cellStyle name="一般 29 28 8" xfId="6976"/>
    <cellStyle name="一般 29 29" xfId="6977"/>
    <cellStyle name="一般 29 29 2" xfId="6978"/>
    <cellStyle name="一般 29 29 3" xfId="6979"/>
    <cellStyle name="一般 29 29 4" xfId="6980"/>
    <cellStyle name="一般 29 29 5" xfId="6981"/>
    <cellStyle name="一般 29 29 6" xfId="6982"/>
    <cellStyle name="一般 29 29 7" xfId="6983"/>
    <cellStyle name="一般 29 29 8" xfId="6984"/>
    <cellStyle name="一般 29 3" xfId="6985"/>
    <cellStyle name="一般 29 3 2" xfId="6986"/>
    <cellStyle name="一般 29 3 3" xfId="6987"/>
    <cellStyle name="一般 29 3 4" xfId="6988"/>
    <cellStyle name="一般 29 3 5" xfId="6989"/>
    <cellStyle name="一般 29 3 6" xfId="6990"/>
    <cellStyle name="一般 29 3 7" xfId="6991"/>
    <cellStyle name="一般 29 3 8" xfId="6992"/>
    <cellStyle name="一般 29 30" xfId="6993"/>
    <cellStyle name="一般 29 30 2" xfId="6994"/>
    <cellStyle name="一般 29 30 3" xfId="6995"/>
    <cellStyle name="一般 29 30 4" xfId="6996"/>
    <cellStyle name="一般 29 30 5" xfId="6997"/>
    <cellStyle name="一般 29 30 6" xfId="6998"/>
    <cellStyle name="一般 29 30 7" xfId="6999"/>
    <cellStyle name="一般 29 30 8" xfId="7000"/>
    <cellStyle name="一般 29 31" xfId="7001"/>
    <cellStyle name="一般 29 31 2" xfId="7002"/>
    <cellStyle name="一般 29 31 3" xfId="7003"/>
    <cellStyle name="一般 29 31 4" xfId="7004"/>
    <cellStyle name="一般 29 31 5" xfId="7005"/>
    <cellStyle name="一般 29 31 6" xfId="7006"/>
    <cellStyle name="一般 29 31 7" xfId="7007"/>
    <cellStyle name="一般 29 31 8" xfId="7008"/>
    <cellStyle name="一般 29 32" xfId="7009"/>
    <cellStyle name="一般 29 32 2" xfId="7010"/>
    <cellStyle name="一般 29 32 3" xfId="7011"/>
    <cellStyle name="一般 29 32 4" xfId="7012"/>
    <cellStyle name="一般 29 32 5" xfId="7013"/>
    <cellStyle name="一般 29 32 6" xfId="7014"/>
    <cellStyle name="一般 29 32 7" xfId="7015"/>
    <cellStyle name="一般 29 32 8" xfId="7016"/>
    <cellStyle name="一般 29 33" xfId="7017"/>
    <cellStyle name="一般 29 33 2" xfId="7018"/>
    <cellStyle name="一般 29 33 3" xfId="7019"/>
    <cellStyle name="一般 29 33 4" xfId="7020"/>
    <cellStyle name="一般 29 33 5" xfId="7021"/>
    <cellStyle name="一般 29 33 6" xfId="7022"/>
    <cellStyle name="一般 29 33 7" xfId="7023"/>
    <cellStyle name="一般 29 33 8" xfId="7024"/>
    <cellStyle name="一般 29 34" xfId="7025"/>
    <cellStyle name="一般 29 34 2" xfId="7026"/>
    <cellStyle name="一般 29 34 3" xfId="7027"/>
    <cellStyle name="一般 29 34 4" xfId="7028"/>
    <cellStyle name="一般 29 34 5" xfId="7029"/>
    <cellStyle name="一般 29 34 6" xfId="7030"/>
    <cellStyle name="一般 29 34 7" xfId="7031"/>
    <cellStyle name="一般 29 34 8" xfId="7032"/>
    <cellStyle name="一般 29 35" xfId="7033"/>
    <cellStyle name="一般 29 35 2" xfId="7034"/>
    <cellStyle name="一般 29 35 3" xfId="7035"/>
    <cellStyle name="一般 29 35 4" xfId="7036"/>
    <cellStyle name="一般 29 35 5" xfId="7037"/>
    <cellStyle name="一般 29 35 6" xfId="7038"/>
    <cellStyle name="一般 29 35 7" xfId="7039"/>
    <cellStyle name="一般 29 35 8" xfId="7040"/>
    <cellStyle name="一般 29 36" xfId="7041"/>
    <cellStyle name="一般 29 37" xfId="7042"/>
    <cellStyle name="一般 29 38" xfId="7043"/>
    <cellStyle name="一般 29 39" xfId="7044"/>
    <cellStyle name="一般 29 4" xfId="7045"/>
    <cellStyle name="一般 29 4 2" xfId="7046"/>
    <cellStyle name="一般 29 4 3" xfId="7047"/>
    <cellStyle name="一般 29 4 4" xfId="7048"/>
    <cellStyle name="一般 29 4 5" xfId="7049"/>
    <cellStyle name="一般 29 4 6" xfId="7050"/>
    <cellStyle name="一般 29 4 7" xfId="7051"/>
    <cellStyle name="一般 29 4 8" xfId="7052"/>
    <cellStyle name="一般 29 40" xfId="7053"/>
    <cellStyle name="一般 29 41" xfId="7054"/>
    <cellStyle name="一般 29 42" xfId="7055"/>
    <cellStyle name="一般 29 43" xfId="14769"/>
    <cellStyle name="一般 29 5" xfId="7056"/>
    <cellStyle name="一般 29 5 2" xfId="7057"/>
    <cellStyle name="一般 29 5 3" xfId="7058"/>
    <cellStyle name="一般 29 5 4" xfId="7059"/>
    <cellStyle name="一般 29 5 5" xfId="7060"/>
    <cellStyle name="一般 29 5 6" xfId="7061"/>
    <cellStyle name="一般 29 5 7" xfId="7062"/>
    <cellStyle name="一般 29 5 8" xfId="7063"/>
    <cellStyle name="一般 29 6" xfId="7064"/>
    <cellStyle name="一般 29 6 2" xfId="7065"/>
    <cellStyle name="一般 29 6 3" xfId="7066"/>
    <cellStyle name="一般 29 6 4" xfId="7067"/>
    <cellStyle name="一般 29 6 5" xfId="7068"/>
    <cellStyle name="一般 29 6 6" xfId="7069"/>
    <cellStyle name="一般 29 6 7" xfId="7070"/>
    <cellStyle name="一般 29 6 8" xfId="7071"/>
    <cellStyle name="一般 29 7" xfId="7072"/>
    <cellStyle name="一般 29 7 2" xfId="7073"/>
    <cellStyle name="一般 29 7 3" xfId="7074"/>
    <cellStyle name="一般 29 7 4" xfId="7075"/>
    <cellStyle name="一般 29 7 5" xfId="7076"/>
    <cellStyle name="一般 29 7 6" xfId="7077"/>
    <cellStyle name="一般 29 7 7" xfId="7078"/>
    <cellStyle name="一般 29 7 8" xfId="7079"/>
    <cellStyle name="一般 29 8" xfId="7080"/>
    <cellStyle name="一般 29 8 2" xfId="7081"/>
    <cellStyle name="一般 29 8 3" xfId="7082"/>
    <cellStyle name="一般 29 8 4" xfId="7083"/>
    <cellStyle name="一般 29 8 5" xfId="7084"/>
    <cellStyle name="一般 29 8 6" xfId="7085"/>
    <cellStyle name="一般 29 8 7" xfId="7086"/>
    <cellStyle name="一般 29 8 8" xfId="7087"/>
    <cellStyle name="一般 29 9" xfId="7088"/>
    <cellStyle name="一般 29 9 2" xfId="7089"/>
    <cellStyle name="一般 29 9 3" xfId="7090"/>
    <cellStyle name="一般 29 9 4" xfId="7091"/>
    <cellStyle name="一般 29 9 5" xfId="7092"/>
    <cellStyle name="一般 29 9 6" xfId="7093"/>
    <cellStyle name="一般 29 9 7" xfId="7094"/>
    <cellStyle name="一般 29 9 8" xfId="7095"/>
    <cellStyle name="一般 3" xfId="12"/>
    <cellStyle name="一般 3 10" xfId="7096"/>
    <cellStyle name="一般 3 100" xfId="7097"/>
    <cellStyle name="一般 3 101" xfId="7098"/>
    <cellStyle name="一般 3 102" xfId="7099"/>
    <cellStyle name="一般 3 103" xfId="7100"/>
    <cellStyle name="一般 3 104" xfId="7101"/>
    <cellStyle name="一般 3 105" xfId="7102"/>
    <cellStyle name="一般 3 106" xfId="7103"/>
    <cellStyle name="一般 3 107" xfId="7104"/>
    <cellStyle name="一般 3 108" xfId="7105"/>
    <cellStyle name="一般 3 109" xfId="7106"/>
    <cellStyle name="一般 3 11" xfId="7107"/>
    <cellStyle name="一般 3 110" xfId="7108"/>
    <cellStyle name="一般 3 111" xfId="7109"/>
    <cellStyle name="一般 3 112" xfId="7110"/>
    <cellStyle name="一般 3 113" xfId="7111"/>
    <cellStyle name="一般 3 114" xfId="7112"/>
    <cellStyle name="一般 3 115" xfId="7113"/>
    <cellStyle name="一般 3 116" xfId="7114"/>
    <cellStyle name="一般 3 117" xfId="7115"/>
    <cellStyle name="一般 3 118" xfId="7116"/>
    <cellStyle name="一般 3 119" xfId="7117"/>
    <cellStyle name="一般 3 12" xfId="7118"/>
    <cellStyle name="一般 3 120" xfId="7119"/>
    <cellStyle name="一般 3 121" xfId="7120"/>
    <cellStyle name="一般 3 122" xfId="7121"/>
    <cellStyle name="一般 3 123" xfId="7122"/>
    <cellStyle name="一般 3 124" xfId="7123"/>
    <cellStyle name="一般 3 125" xfId="7124"/>
    <cellStyle name="一般 3 126" xfId="7125"/>
    <cellStyle name="一般 3 127" xfId="7126"/>
    <cellStyle name="一般 3 128" xfId="7127"/>
    <cellStyle name="一般 3 129" xfId="7128"/>
    <cellStyle name="一般 3 13" xfId="7129"/>
    <cellStyle name="一般 3 130" xfId="7130"/>
    <cellStyle name="一般 3 131" xfId="7131"/>
    <cellStyle name="一般 3 132" xfId="7132"/>
    <cellStyle name="一般 3 133" xfId="7133"/>
    <cellStyle name="一般 3 134" xfId="7134"/>
    <cellStyle name="一般 3 135" xfId="7135"/>
    <cellStyle name="一般 3 136" xfId="7136"/>
    <cellStyle name="一般 3 137" xfId="7137"/>
    <cellStyle name="一般 3 138" xfId="7138"/>
    <cellStyle name="一般 3 139" xfId="7139"/>
    <cellStyle name="一般 3 14" xfId="7140"/>
    <cellStyle name="一般 3 140" xfId="7141"/>
    <cellStyle name="一般 3 141" xfId="7142"/>
    <cellStyle name="一般 3 142" xfId="7143"/>
    <cellStyle name="一般 3 143" xfId="7144"/>
    <cellStyle name="一般 3 144" xfId="7145"/>
    <cellStyle name="一般 3 145" xfId="7146"/>
    <cellStyle name="一般 3 146" xfId="7147"/>
    <cellStyle name="一般 3 147" xfId="7148"/>
    <cellStyle name="一般 3 148" xfId="7149"/>
    <cellStyle name="一般 3 149" xfId="7150"/>
    <cellStyle name="一般 3 15" xfId="7151"/>
    <cellStyle name="一般 3 150" xfId="7152"/>
    <cellStyle name="一般 3 151" xfId="7153"/>
    <cellStyle name="一般 3 152" xfId="7154"/>
    <cellStyle name="一般 3 153" xfId="7155"/>
    <cellStyle name="一般 3 154" xfId="7156"/>
    <cellStyle name="一般 3 155" xfId="7157"/>
    <cellStyle name="一般 3 156" xfId="7158"/>
    <cellStyle name="一般 3 157" xfId="7159"/>
    <cellStyle name="一般 3 158" xfId="7160"/>
    <cellStyle name="一般 3 159" xfId="7161"/>
    <cellStyle name="一般 3 16" xfId="7162"/>
    <cellStyle name="一般 3 160" xfId="7163"/>
    <cellStyle name="一般 3 161" xfId="7164"/>
    <cellStyle name="一般 3 162" xfId="7165"/>
    <cellStyle name="一般 3 163" xfId="7166"/>
    <cellStyle name="一般 3 164" xfId="7167"/>
    <cellStyle name="一般 3 165" xfId="7168"/>
    <cellStyle name="一般 3 166" xfId="7169"/>
    <cellStyle name="一般 3 167" xfId="7170"/>
    <cellStyle name="一般 3 168" xfId="7171"/>
    <cellStyle name="一般 3 169" xfId="7172"/>
    <cellStyle name="一般 3 17" xfId="7173"/>
    <cellStyle name="一般 3 170" xfId="7174"/>
    <cellStyle name="一般 3 171" xfId="7175"/>
    <cellStyle name="一般 3 172" xfId="7176"/>
    <cellStyle name="一般 3 173" xfId="7177"/>
    <cellStyle name="一般 3 174" xfId="7178"/>
    <cellStyle name="一般 3 175" xfId="7179"/>
    <cellStyle name="一般 3 176" xfId="7180"/>
    <cellStyle name="一般 3 177" xfId="7181"/>
    <cellStyle name="一般 3 178" xfId="7182"/>
    <cellStyle name="一般 3 179" xfId="7183"/>
    <cellStyle name="一般 3 18" xfId="7184"/>
    <cellStyle name="一般 3 180" xfId="7185"/>
    <cellStyle name="一般 3 181" xfId="7186"/>
    <cellStyle name="一般 3 182" xfId="7187"/>
    <cellStyle name="一般 3 183" xfId="7188"/>
    <cellStyle name="一般 3 184" xfId="7189"/>
    <cellStyle name="一般 3 185" xfId="7190"/>
    <cellStyle name="一般 3 186" xfId="7191"/>
    <cellStyle name="一般 3 187" xfId="7192"/>
    <cellStyle name="一般 3 188" xfId="7193"/>
    <cellStyle name="一般 3 189" xfId="7194"/>
    <cellStyle name="一般 3 19" xfId="7195"/>
    <cellStyle name="一般 3 190" xfId="7196"/>
    <cellStyle name="一般 3 191" xfId="7197"/>
    <cellStyle name="一般 3 192" xfId="7198"/>
    <cellStyle name="一般 3 193" xfId="7199"/>
    <cellStyle name="一般 3 194" xfId="7200"/>
    <cellStyle name="一般 3 195" xfId="7201"/>
    <cellStyle name="一般 3 196" xfId="7202"/>
    <cellStyle name="一般 3 197" xfId="7203"/>
    <cellStyle name="一般 3 198" xfId="7204"/>
    <cellStyle name="一般 3 199" xfId="7205"/>
    <cellStyle name="一般 3 2" xfId="7206"/>
    <cellStyle name="一般 3 2 10" xfId="7207"/>
    <cellStyle name="一般 3 2 11" xfId="7208"/>
    <cellStyle name="一般 3 2 12" xfId="7209"/>
    <cellStyle name="一般 3 2 13" xfId="7210"/>
    <cellStyle name="一般 3 2 14" xfId="7211"/>
    <cellStyle name="一般 3 2 15" xfId="7212"/>
    <cellStyle name="一般 3 2 16" xfId="7213"/>
    <cellStyle name="一般 3 2 17" xfId="7214"/>
    <cellStyle name="一般 3 2 18" xfId="7215"/>
    <cellStyle name="一般 3 2 19" xfId="7216"/>
    <cellStyle name="一般 3 2 2" xfId="7217"/>
    <cellStyle name="一般 3 2 2 10" xfId="7218"/>
    <cellStyle name="一般 3 2 2 11" xfId="7219"/>
    <cellStyle name="一般 3 2 2 12" xfId="7220"/>
    <cellStyle name="一般 3 2 2 13" xfId="7221"/>
    <cellStyle name="一般 3 2 2 14" xfId="7222"/>
    <cellStyle name="一般 3 2 2 15" xfId="7223"/>
    <cellStyle name="一般 3 2 2 16" xfId="7224"/>
    <cellStyle name="一般 3 2 2 17" xfId="7225"/>
    <cellStyle name="一般 3 2 2 18" xfId="7226"/>
    <cellStyle name="一般 3 2 2 19" xfId="7227"/>
    <cellStyle name="一般 3 2 2 2" xfId="7228"/>
    <cellStyle name="一般 3 2 2 2 10" xfId="7229"/>
    <cellStyle name="一般 3 2 2 2 2" xfId="7230"/>
    <cellStyle name="一般 3 2 2 2 2 10" xfId="7231"/>
    <cellStyle name="一般 3 2 2 2 2 2" xfId="7232"/>
    <cellStyle name="一般 3 2 2 2 2 2 2" xfId="7233"/>
    <cellStyle name="一般 3 2 2 2 2 3" xfId="7234"/>
    <cellStyle name="一般 3 2 2 2 2 4" xfId="7235"/>
    <cellStyle name="一般 3 2 2 2 2 5" xfId="7236"/>
    <cellStyle name="一般 3 2 2 2 2 6" xfId="7237"/>
    <cellStyle name="一般 3 2 2 2 2 7" xfId="7238"/>
    <cellStyle name="一般 3 2 2 2 2 8" xfId="7239"/>
    <cellStyle name="一般 3 2 2 2 2 9" xfId="7240"/>
    <cellStyle name="一般 3 2 2 2 3" xfId="7241"/>
    <cellStyle name="一般 3 2 2 2 3 2" xfId="7242"/>
    <cellStyle name="一般 3 2 2 2 4" xfId="7243"/>
    <cellStyle name="一般 3 2 2 2 5" xfId="7244"/>
    <cellStyle name="一般 3 2 2 2 6" xfId="7245"/>
    <cellStyle name="一般 3 2 2 2 7" xfId="7246"/>
    <cellStyle name="一般 3 2 2 2 8" xfId="7247"/>
    <cellStyle name="一般 3 2 2 2 9" xfId="7248"/>
    <cellStyle name="一般 3 2 2 20" xfId="7249"/>
    <cellStyle name="一般 3 2 2 21" xfId="7250"/>
    <cellStyle name="一般 3 2 2 22" xfId="7251"/>
    <cellStyle name="一般 3 2 2 23" xfId="7252"/>
    <cellStyle name="一般 3 2 2 24" xfId="7253"/>
    <cellStyle name="一般 3 2 2 25" xfId="7254"/>
    <cellStyle name="一般 3 2 2 26" xfId="7255"/>
    <cellStyle name="一般 3 2 2 27" xfId="7256"/>
    <cellStyle name="一般 3 2 2 28" xfId="7257"/>
    <cellStyle name="一般 3 2 2 29" xfId="7258"/>
    <cellStyle name="一般 3 2 2 3" xfId="7259"/>
    <cellStyle name="一般 3 2 2 3 2" xfId="7260"/>
    <cellStyle name="一般 3 2 2 3 3" xfId="7261"/>
    <cellStyle name="一般 3 2 2 30" xfId="7262"/>
    <cellStyle name="一般 3 2 2 31" xfId="7263"/>
    <cellStyle name="一般 3 2 2 32" xfId="7264"/>
    <cellStyle name="一般 3 2 2 33" xfId="7265"/>
    <cellStyle name="一般 3 2 2 34" xfId="7266"/>
    <cellStyle name="一般 3 2 2 35" xfId="7267"/>
    <cellStyle name="一般 3 2 2 36" xfId="7268"/>
    <cellStyle name="一般 3 2 2 36 2" xfId="7269"/>
    <cellStyle name="一般 3 2 2 37" xfId="7270"/>
    <cellStyle name="一般 3 2 2 38" xfId="7271"/>
    <cellStyle name="一般 3 2 2 39" xfId="7272"/>
    <cellStyle name="一般 3 2 2 4" xfId="7273"/>
    <cellStyle name="一般 3 2 2 40" xfId="7274"/>
    <cellStyle name="一般 3 2 2 41" xfId="7275"/>
    <cellStyle name="一般 3 2 2 42" xfId="7276"/>
    <cellStyle name="一般 3 2 2 43" xfId="7277"/>
    <cellStyle name="一般 3 2 2 44" xfId="7278"/>
    <cellStyle name="一般 3 2 2 5" xfId="7279"/>
    <cellStyle name="一般 3 2 2 6" xfId="7280"/>
    <cellStyle name="一般 3 2 2 7" xfId="7281"/>
    <cellStyle name="一般 3 2 2 8" xfId="7282"/>
    <cellStyle name="一般 3 2 2 9" xfId="7283"/>
    <cellStyle name="一般 3 2 20" xfId="7284"/>
    <cellStyle name="一般 3 2 21" xfId="7285"/>
    <cellStyle name="一般 3 2 22" xfId="7286"/>
    <cellStyle name="一般 3 2 23" xfId="7287"/>
    <cellStyle name="一般 3 2 24" xfId="7288"/>
    <cellStyle name="一般 3 2 25" xfId="7289"/>
    <cellStyle name="一般 3 2 26" xfId="7290"/>
    <cellStyle name="一般 3 2 27" xfId="7291"/>
    <cellStyle name="一般 3 2 28" xfId="7292"/>
    <cellStyle name="一般 3 2 29" xfId="7293"/>
    <cellStyle name="一般 3 2 3" xfId="7294"/>
    <cellStyle name="一般 3 2 3 2" xfId="7295"/>
    <cellStyle name="一般 3 2 3 3" xfId="7296"/>
    <cellStyle name="一般 3 2 30" xfId="7297"/>
    <cellStyle name="一般 3 2 31" xfId="7298"/>
    <cellStyle name="一般 3 2 32" xfId="7299"/>
    <cellStyle name="一般 3 2 33" xfId="7300"/>
    <cellStyle name="一般 3 2 34" xfId="7301"/>
    <cellStyle name="一般 3 2 35" xfId="7302"/>
    <cellStyle name="一般 3 2 36" xfId="7303"/>
    <cellStyle name="一般 3 2 36 2" xfId="7304"/>
    <cellStyle name="一般 3 2 37" xfId="7305"/>
    <cellStyle name="一般 3 2 38" xfId="7306"/>
    <cellStyle name="一般 3 2 39" xfId="7307"/>
    <cellStyle name="一般 3 2 4" xfId="7308"/>
    <cellStyle name="一般 3 2 4 2" xfId="7309"/>
    <cellStyle name="一般 3 2 4 3" xfId="7310"/>
    <cellStyle name="一般 3 2 40" xfId="7311"/>
    <cellStyle name="一般 3 2 41" xfId="7312"/>
    <cellStyle name="一般 3 2 42" xfId="7313"/>
    <cellStyle name="一般 3 2 43" xfId="7314"/>
    <cellStyle name="一般 3 2 44" xfId="7315"/>
    <cellStyle name="一般 3 2 45" xfId="14582"/>
    <cellStyle name="一般 3 2 46" xfId="14770"/>
    <cellStyle name="一般 3 2 5" xfId="7316"/>
    <cellStyle name="一般 3 2 6" xfId="7317"/>
    <cellStyle name="一般 3 2 7" xfId="7318"/>
    <cellStyle name="一般 3 2 8" xfId="7319"/>
    <cellStyle name="一般 3 2 9" xfId="7320"/>
    <cellStyle name="一般 3 20" xfId="7321"/>
    <cellStyle name="一般 3 200" xfId="7322"/>
    <cellStyle name="一般 3 200 2" xfId="7323"/>
    <cellStyle name="一般 3 201" xfId="7324"/>
    <cellStyle name="一般 3 202" xfId="7325"/>
    <cellStyle name="一般 3 203" xfId="7326"/>
    <cellStyle name="一般 3 204" xfId="7327"/>
    <cellStyle name="一般 3 205" xfId="7328"/>
    <cellStyle name="一般 3 206" xfId="7329"/>
    <cellStyle name="一般 3 207" xfId="14652"/>
    <cellStyle name="一般 3 208" xfId="14643"/>
    <cellStyle name="一般 3 21" xfId="7330"/>
    <cellStyle name="一般 3 22" xfId="7331"/>
    <cellStyle name="一般 3 23" xfId="7332"/>
    <cellStyle name="一般 3 24" xfId="7333"/>
    <cellStyle name="一般 3 25" xfId="7334"/>
    <cellStyle name="一般 3 26" xfId="7335"/>
    <cellStyle name="一般 3 27" xfId="7336"/>
    <cellStyle name="一般 3 28" xfId="7337"/>
    <cellStyle name="一般 3 29" xfId="7338"/>
    <cellStyle name="一般 3 3" xfId="7339"/>
    <cellStyle name="一般 3 3 2" xfId="14688"/>
    <cellStyle name="一般 3 30" xfId="7340"/>
    <cellStyle name="一般 3 31" xfId="7341"/>
    <cellStyle name="一般 3 32" xfId="7342"/>
    <cellStyle name="一般 3 33" xfId="7343"/>
    <cellStyle name="一般 3 34" xfId="7344"/>
    <cellStyle name="一般 3 35" xfId="7345"/>
    <cellStyle name="一般 3 36" xfId="7346"/>
    <cellStyle name="一般 3 37" xfId="7347"/>
    <cellStyle name="一般 3 38" xfId="7348"/>
    <cellStyle name="一般 3 39" xfId="7349"/>
    <cellStyle name="一般 3 4" xfId="7350"/>
    <cellStyle name="一般 3 40" xfId="7351"/>
    <cellStyle name="一般 3 41" xfId="7352"/>
    <cellStyle name="一般 3 42" xfId="7353"/>
    <cellStyle name="一般 3 43" xfId="7354"/>
    <cellStyle name="一般 3 44" xfId="7355"/>
    <cellStyle name="一般 3 45" xfId="7356"/>
    <cellStyle name="一般 3 46" xfId="7357"/>
    <cellStyle name="一般 3 47" xfId="7358"/>
    <cellStyle name="一般 3 48" xfId="7359"/>
    <cellStyle name="一般 3 49" xfId="7360"/>
    <cellStyle name="一般 3 5" xfId="7361"/>
    <cellStyle name="一般 3 50" xfId="7362"/>
    <cellStyle name="一般 3 51" xfId="7363"/>
    <cellStyle name="一般 3 52" xfId="7364"/>
    <cellStyle name="一般 3 53" xfId="7365"/>
    <cellStyle name="一般 3 54" xfId="7366"/>
    <cellStyle name="一般 3 55" xfId="7367"/>
    <cellStyle name="一般 3 56" xfId="7368"/>
    <cellStyle name="一般 3 57" xfId="7369"/>
    <cellStyle name="一般 3 58" xfId="7370"/>
    <cellStyle name="一般 3 59" xfId="7371"/>
    <cellStyle name="一般 3 6" xfId="7372"/>
    <cellStyle name="一般 3 60" xfId="7373"/>
    <cellStyle name="一般 3 61" xfId="7374"/>
    <cellStyle name="一般 3 62" xfId="7375"/>
    <cellStyle name="一般 3 63" xfId="7376"/>
    <cellStyle name="一般 3 64" xfId="7377"/>
    <cellStyle name="一般 3 65" xfId="7378"/>
    <cellStyle name="一般 3 66" xfId="7379"/>
    <cellStyle name="一般 3 67" xfId="7380"/>
    <cellStyle name="一般 3 68" xfId="7381"/>
    <cellStyle name="一般 3 69" xfId="7382"/>
    <cellStyle name="一般 3 7" xfId="7383"/>
    <cellStyle name="一般 3 70" xfId="7384"/>
    <cellStyle name="一般 3 71" xfId="7385"/>
    <cellStyle name="一般 3 72" xfId="7386"/>
    <cellStyle name="一般 3 73" xfId="7387"/>
    <cellStyle name="一般 3 74" xfId="7388"/>
    <cellStyle name="一般 3 75" xfId="7389"/>
    <cellStyle name="一般 3 76" xfId="7390"/>
    <cellStyle name="一般 3 77" xfId="7391"/>
    <cellStyle name="一般 3 78" xfId="7392"/>
    <cellStyle name="一般 3 79" xfId="7393"/>
    <cellStyle name="一般 3 8" xfId="7394"/>
    <cellStyle name="一般 3 80" xfId="7395"/>
    <cellStyle name="一般 3 81" xfId="7396"/>
    <cellStyle name="一般 3 82" xfId="7397"/>
    <cellStyle name="一般 3 83" xfId="7398"/>
    <cellStyle name="一般 3 84" xfId="7399"/>
    <cellStyle name="一般 3 85" xfId="7400"/>
    <cellStyle name="一般 3 86" xfId="7401"/>
    <cellStyle name="一般 3 87" xfId="7402"/>
    <cellStyle name="一般 3 88" xfId="7403"/>
    <cellStyle name="一般 3 89" xfId="7404"/>
    <cellStyle name="一般 3 9" xfId="7405"/>
    <cellStyle name="一般 3 90" xfId="7406"/>
    <cellStyle name="一般 3 91" xfId="7407"/>
    <cellStyle name="一般 3 92" xfId="7408"/>
    <cellStyle name="一般 3 93" xfId="7409"/>
    <cellStyle name="一般 3 94" xfId="7410"/>
    <cellStyle name="一般 3 95" xfId="7411"/>
    <cellStyle name="一般 3 96" xfId="7412"/>
    <cellStyle name="一般 3 97" xfId="7413"/>
    <cellStyle name="一般 3 98" xfId="7414"/>
    <cellStyle name="一般 3 99" xfId="7415"/>
    <cellStyle name="一般 30" xfId="7416"/>
    <cellStyle name="一般 30 10" xfId="7417"/>
    <cellStyle name="一般 30 10 2" xfId="7418"/>
    <cellStyle name="一般 30 10 3" xfId="7419"/>
    <cellStyle name="一般 30 10 4" xfId="7420"/>
    <cellStyle name="一般 30 10 5" xfId="7421"/>
    <cellStyle name="一般 30 10 6" xfId="7422"/>
    <cellStyle name="一般 30 10 7" xfId="7423"/>
    <cellStyle name="一般 30 10 8" xfId="7424"/>
    <cellStyle name="一般 30 11" xfId="7425"/>
    <cellStyle name="一般 30 11 2" xfId="7426"/>
    <cellStyle name="一般 30 11 3" xfId="7427"/>
    <cellStyle name="一般 30 11 4" xfId="7428"/>
    <cellStyle name="一般 30 11 5" xfId="7429"/>
    <cellStyle name="一般 30 11 6" xfId="7430"/>
    <cellStyle name="一般 30 11 7" xfId="7431"/>
    <cellStyle name="一般 30 11 8" xfId="7432"/>
    <cellStyle name="一般 30 12" xfId="7433"/>
    <cellStyle name="一般 30 12 2" xfId="7434"/>
    <cellStyle name="一般 30 12 3" xfId="7435"/>
    <cellStyle name="一般 30 12 4" xfId="7436"/>
    <cellStyle name="一般 30 12 5" xfId="7437"/>
    <cellStyle name="一般 30 12 6" xfId="7438"/>
    <cellStyle name="一般 30 12 7" xfId="7439"/>
    <cellStyle name="一般 30 12 8" xfId="7440"/>
    <cellStyle name="一般 30 13" xfId="7441"/>
    <cellStyle name="一般 30 13 2" xfId="7442"/>
    <cellStyle name="一般 30 13 3" xfId="7443"/>
    <cellStyle name="一般 30 13 4" xfId="7444"/>
    <cellStyle name="一般 30 13 5" xfId="7445"/>
    <cellStyle name="一般 30 13 6" xfId="7446"/>
    <cellStyle name="一般 30 13 7" xfId="7447"/>
    <cellStyle name="一般 30 13 8" xfId="7448"/>
    <cellStyle name="一般 30 14" xfId="7449"/>
    <cellStyle name="一般 30 14 2" xfId="7450"/>
    <cellStyle name="一般 30 14 3" xfId="7451"/>
    <cellStyle name="一般 30 14 4" xfId="7452"/>
    <cellStyle name="一般 30 14 5" xfId="7453"/>
    <cellStyle name="一般 30 14 6" xfId="7454"/>
    <cellStyle name="一般 30 14 7" xfId="7455"/>
    <cellStyle name="一般 30 14 8" xfId="7456"/>
    <cellStyle name="一般 30 15" xfId="7457"/>
    <cellStyle name="一般 30 15 2" xfId="7458"/>
    <cellStyle name="一般 30 15 3" xfId="7459"/>
    <cellStyle name="一般 30 15 4" xfId="7460"/>
    <cellStyle name="一般 30 15 5" xfId="7461"/>
    <cellStyle name="一般 30 15 6" xfId="7462"/>
    <cellStyle name="一般 30 15 7" xfId="7463"/>
    <cellStyle name="一般 30 15 8" xfId="7464"/>
    <cellStyle name="一般 30 16" xfId="7465"/>
    <cellStyle name="一般 30 16 2" xfId="7466"/>
    <cellStyle name="一般 30 16 3" xfId="7467"/>
    <cellStyle name="一般 30 16 4" xfId="7468"/>
    <cellStyle name="一般 30 16 5" xfId="7469"/>
    <cellStyle name="一般 30 16 6" xfId="7470"/>
    <cellStyle name="一般 30 16 7" xfId="7471"/>
    <cellStyle name="一般 30 16 8" xfId="7472"/>
    <cellStyle name="一般 30 17" xfId="7473"/>
    <cellStyle name="一般 30 17 2" xfId="7474"/>
    <cellStyle name="一般 30 17 3" xfId="7475"/>
    <cellStyle name="一般 30 17 4" xfId="7476"/>
    <cellStyle name="一般 30 17 5" xfId="7477"/>
    <cellStyle name="一般 30 17 6" xfId="7478"/>
    <cellStyle name="一般 30 17 7" xfId="7479"/>
    <cellStyle name="一般 30 17 8" xfId="7480"/>
    <cellStyle name="一般 30 18" xfId="7481"/>
    <cellStyle name="一般 30 18 2" xfId="7482"/>
    <cellStyle name="一般 30 18 3" xfId="7483"/>
    <cellStyle name="一般 30 18 4" xfId="7484"/>
    <cellStyle name="一般 30 18 5" xfId="7485"/>
    <cellStyle name="一般 30 18 6" xfId="7486"/>
    <cellStyle name="一般 30 18 7" xfId="7487"/>
    <cellStyle name="一般 30 18 8" xfId="7488"/>
    <cellStyle name="一般 30 19" xfId="7489"/>
    <cellStyle name="一般 30 19 2" xfId="7490"/>
    <cellStyle name="一般 30 19 3" xfId="7491"/>
    <cellStyle name="一般 30 19 4" xfId="7492"/>
    <cellStyle name="一般 30 19 5" xfId="7493"/>
    <cellStyle name="一般 30 19 6" xfId="7494"/>
    <cellStyle name="一般 30 19 7" xfId="7495"/>
    <cellStyle name="一般 30 19 8" xfId="7496"/>
    <cellStyle name="一般 30 2" xfId="7497"/>
    <cellStyle name="一般 30 2 2" xfId="7498"/>
    <cellStyle name="一般 30 2 3" xfId="7499"/>
    <cellStyle name="一般 30 2 4" xfId="7500"/>
    <cellStyle name="一般 30 2 5" xfId="7501"/>
    <cellStyle name="一般 30 2 6" xfId="7502"/>
    <cellStyle name="一般 30 2 7" xfId="7503"/>
    <cellStyle name="一般 30 2 8" xfId="7504"/>
    <cellStyle name="一般 30 20" xfId="7505"/>
    <cellStyle name="一般 30 20 2" xfId="7506"/>
    <cellStyle name="一般 30 20 3" xfId="7507"/>
    <cellStyle name="一般 30 20 4" xfId="7508"/>
    <cellStyle name="一般 30 20 5" xfId="7509"/>
    <cellStyle name="一般 30 20 6" xfId="7510"/>
    <cellStyle name="一般 30 20 7" xfId="7511"/>
    <cellStyle name="一般 30 20 8" xfId="7512"/>
    <cellStyle name="一般 30 21" xfId="7513"/>
    <cellStyle name="一般 30 21 2" xfId="7514"/>
    <cellStyle name="一般 30 21 3" xfId="7515"/>
    <cellStyle name="一般 30 21 4" xfId="7516"/>
    <cellStyle name="一般 30 21 5" xfId="7517"/>
    <cellStyle name="一般 30 21 6" xfId="7518"/>
    <cellStyle name="一般 30 21 7" xfId="7519"/>
    <cellStyle name="一般 30 21 8" xfId="7520"/>
    <cellStyle name="一般 30 22" xfId="7521"/>
    <cellStyle name="一般 30 22 2" xfId="7522"/>
    <cellStyle name="一般 30 22 3" xfId="7523"/>
    <cellStyle name="一般 30 22 4" xfId="7524"/>
    <cellStyle name="一般 30 22 5" xfId="7525"/>
    <cellStyle name="一般 30 22 6" xfId="7526"/>
    <cellStyle name="一般 30 22 7" xfId="7527"/>
    <cellStyle name="一般 30 22 8" xfId="7528"/>
    <cellStyle name="一般 30 23" xfId="7529"/>
    <cellStyle name="一般 30 23 2" xfId="7530"/>
    <cellStyle name="一般 30 23 3" xfId="7531"/>
    <cellStyle name="一般 30 23 4" xfId="7532"/>
    <cellStyle name="一般 30 23 5" xfId="7533"/>
    <cellStyle name="一般 30 23 6" xfId="7534"/>
    <cellStyle name="一般 30 23 7" xfId="7535"/>
    <cellStyle name="一般 30 23 8" xfId="7536"/>
    <cellStyle name="一般 30 24" xfId="7537"/>
    <cellStyle name="一般 30 24 2" xfId="7538"/>
    <cellStyle name="一般 30 24 3" xfId="7539"/>
    <cellStyle name="一般 30 24 4" xfId="7540"/>
    <cellStyle name="一般 30 24 5" xfId="7541"/>
    <cellStyle name="一般 30 24 6" xfId="7542"/>
    <cellStyle name="一般 30 24 7" xfId="7543"/>
    <cellStyle name="一般 30 24 8" xfId="7544"/>
    <cellStyle name="一般 30 25" xfId="7545"/>
    <cellStyle name="一般 30 25 2" xfId="7546"/>
    <cellStyle name="一般 30 25 3" xfId="7547"/>
    <cellStyle name="一般 30 25 4" xfId="7548"/>
    <cellStyle name="一般 30 25 5" xfId="7549"/>
    <cellStyle name="一般 30 25 6" xfId="7550"/>
    <cellStyle name="一般 30 25 7" xfId="7551"/>
    <cellStyle name="一般 30 25 8" xfId="7552"/>
    <cellStyle name="一般 30 26" xfId="7553"/>
    <cellStyle name="一般 30 26 2" xfId="7554"/>
    <cellStyle name="一般 30 26 3" xfId="7555"/>
    <cellStyle name="一般 30 26 4" xfId="7556"/>
    <cellStyle name="一般 30 26 5" xfId="7557"/>
    <cellStyle name="一般 30 26 6" xfId="7558"/>
    <cellStyle name="一般 30 26 7" xfId="7559"/>
    <cellStyle name="一般 30 26 8" xfId="7560"/>
    <cellStyle name="一般 30 27" xfId="7561"/>
    <cellStyle name="一般 30 27 2" xfId="7562"/>
    <cellStyle name="一般 30 27 3" xfId="7563"/>
    <cellStyle name="一般 30 27 4" xfId="7564"/>
    <cellStyle name="一般 30 27 5" xfId="7565"/>
    <cellStyle name="一般 30 27 6" xfId="7566"/>
    <cellStyle name="一般 30 27 7" xfId="7567"/>
    <cellStyle name="一般 30 27 8" xfId="7568"/>
    <cellStyle name="一般 30 28" xfId="7569"/>
    <cellStyle name="一般 30 28 2" xfId="7570"/>
    <cellStyle name="一般 30 28 3" xfId="7571"/>
    <cellStyle name="一般 30 28 4" xfId="7572"/>
    <cellStyle name="一般 30 28 5" xfId="7573"/>
    <cellStyle name="一般 30 28 6" xfId="7574"/>
    <cellStyle name="一般 30 28 7" xfId="7575"/>
    <cellStyle name="一般 30 28 8" xfId="7576"/>
    <cellStyle name="一般 30 29" xfId="7577"/>
    <cellStyle name="一般 30 29 2" xfId="7578"/>
    <cellStyle name="一般 30 29 3" xfId="7579"/>
    <cellStyle name="一般 30 29 4" xfId="7580"/>
    <cellStyle name="一般 30 29 5" xfId="7581"/>
    <cellStyle name="一般 30 29 6" xfId="7582"/>
    <cellStyle name="一般 30 29 7" xfId="7583"/>
    <cellStyle name="一般 30 29 8" xfId="7584"/>
    <cellStyle name="一般 30 3" xfId="7585"/>
    <cellStyle name="一般 30 3 2" xfId="7586"/>
    <cellStyle name="一般 30 3 3" xfId="7587"/>
    <cellStyle name="一般 30 3 4" xfId="7588"/>
    <cellStyle name="一般 30 3 5" xfId="7589"/>
    <cellStyle name="一般 30 3 6" xfId="7590"/>
    <cellStyle name="一般 30 3 7" xfId="7591"/>
    <cellStyle name="一般 30 3 8" xfId="7592"/>
    <cellStyle name="一般 30 30" xfId="7593"/>
    <cellStyle name="一般 30 30 2" xfId="7594"/>
    <cellStyle name="一般 30 30 3" xfId="7595"/>
    <cellStyle name="一般 30 30 4" xfId="7596"/>
    <cellStyle name="一般 30 30 5" xfId="7597"/>
    <cellStyle name="一般 30 30 6" xfId="7598"/>
    <cellStyle name="一般 30 30 7" xfId="7599"/>
    <cellStyle name="一般 30 30 8" xfId="7600"/>
    <cellStyle name="一般 30 31" xfId="7601"/>
    <cellStyle name="一般 30 31 2" xfId="7602"/>
    <cellStyle name="一般 30 31 3" xfId="7603"/>
    <cellStyle name="一般 30 31 4" xfId="7604"/>
    <cellStyle name="一般 30 31 5" xfId="7605"/>
    <cellStyle name="一般 30 31 6" xfId="7606"/>
    <cellStyle name="一般 30 31 7" xfId="7607"/>
    <cellStyle name="一般 30 31 8" xfId="7608"/>
    <cellStyle name="一般 30 32" xfId="7609"/>
    <cellStyle name="一般 30 32 2" xfId="7610"/>
    <cellStyle name="一般 30 32 3" xfId="7611"/>
    <cellStyle name="一般 30 32 4" xfId="7612"/>
    <cellStyle name="一般 30 32 5" xfId="7613"/>
    <cellStyle name="一般 30 32 6" xfId="7614"/>
    <cellStyle name="一般 30 32 7" xfId="7615"/>
    <cellStyle name="一般 30 32 8" xfId="7616"/>
    <cellStyle name="一般 30 33" xfId="7617"/>
    <cellStyle name="一般 30 33 2" xfId="7618"/>
    <cellStyle name="一般 30 33 3" xfId="7619"/>
    <cellStyle name="一般 30 33 4" xfId="7620"/>
    <cellStyle name="一般 30 33 5" xfId="7621"/>
    <cellStyle name="一般 30 33 6" xfId="7622"/>
    <cellStyle name="一般 30 33 7" xfId="7623"/>
    <cellStyle name="一般 30 33 8" xfId="7624"/>
    <cellStyle name="一般 30 34" xfId="7625"/>
    <cellStyle name="一般 30 34 2" xfId="7626"/>
    <cellStyle name="一般 30 34 3" xfId="7627"/>
    <cellStyle name="一般 30 34 4" xfId="7628"/>
    <cellStyle name="一般 30 34 5" xfId="7629"/>
    <cellStyle name="一般 30 34 6" xfId="7630"/>
    <cellStyle name="一般 30 34 7" xfId="7631"/>
    <cellStyle name="一般 30 34 8" xfId="7632"/>
    <cellStyle name="一般 30 35" xfId="7633"/>
    <cellStyle name="一般 30 35 2" xfId="7634"/>
    <cellStyle name="一般 30 35 3" xfId="7635"/>
    <cellStyle name="一般 30 35 4" xfId="7636"/>
    <cellStyle name="一般 30 35 5" xfId="7637"/>
    <cellStyle name="一般 30 35 6" xfId="7638"/>
    <cellStyle name="一般 30 35 7" xfId="7639"/>
    <cellStyle name="一般 30 35 8" xfId="7640"/>
    <cellStyle name="一般 30 36" xfId="7641"/>
    <cellStyle name="一般 30 37" xfId="7642"/>
    <cellStyle name="一般 30 38" xfId="7643"/>
    <cellStyle name="一般 30 39" xfId="7644"/>
    <cellStyle name="一般 30 4" xfId="7645"/>
    <cellStyle name="一般 30 4 2" xfId="7646"/>
    <cellStyle name="一般 30 4 3" xfId="7647"/>
    <cellStyle name="一般 30 4 4" xfId="7648"/>
    <cellStyle name="一般 30 4 5" xfId="7649"/>
    <cellStyle name="一般 30 4 6" xfId="7650"/>
    <cellStyle name="一般 30 4 7" xfId="7651"/>
    <cellStyle name="一般 30 4 8" xfId="7652"/>
    <cellStyle name="一般 30 40" xfId="7653"/>
    <cellStyle name="一般 30 41" xfId="7654"/>
    <cellStyle name="一般 30 42" xfId="7655"/>
    <cellStyle name="一般 30 43" xfId="14771"/>
    <cellStyle name="一般 30 5" xfId="7656"/>
    <cellStyle name="一般 30 5 2" xfId="7657"/>
    <cellStyle name="一般 30 5 3" xfId="7658"/>
    <cellStyle name="一般 30 5 4" xfId="7659"/>
    <cellStyle name="一般 30 5 5" xfId="7660"/>
    <cellStyle name="一般 30 5 6" xfId="7661"/>
    <cellStyle name="一般 30 5 7" xfId="7662"/>
    <cellStyle name="一般 30 5 8" xfId="7663"/>
    <cellStyle name="一般 30 6" xfId="7664"/>
    <cellStyle name="一般 30 6 2" xfId="7665"/>
    <cellStyle name="一般 30 6 3" xfId="7666"/>
    <cellStyle name="一般 30 6 4" xfId="7667"/>
    <cellStyle name="一般 30 6 5" xfId="7668"/>
    <cellStyle name="一般 30 6 6" xfId="7669"/>
    <cellStyle name="一般 30 6 7" xfId="7670"/>
    <cellStyle name="一般 30 6 8" xfId="7671"/>
    <cellStyle name="一般 30 7" xfId="7672"/>
    <cellStyle name="一般 30 7 2" xfId="7673"/>
    <cellStyle name="一般 30 7 3" xfId="7674"/>
    <cellStyle name="一般 30 7 4" xfId="7675"/>
    <cellStyle name="一般 30 7 5" xfId="7676"/>
    <cellStyle name="一般 30 7 6" xfId="7677"/>
    <cellStyle name="一般 30 7 7" xfId="7678"/>
    <cellStyle name="一般 30 7 8" xfId="7679"/>
    <cellStyle name="一般 30 8" xfId="7680"/>
    <cellStyle name="一般 30 8 2" xfId="7681"/>
    <cellStyle name="一般 30 8 3" xfId="7682"/>
    <cellStyle name="一般 30 8 4" xfId="7683"/>
    <cellStyle name="一般 30 8 5" xfId="7684"/>
    <cellStyle name="一般 30 8 6" xfId="7685"/>
    <cellStyle name="一般 30 8 7" xfId="7686"/>
    <cellStyle name="一般 30 8 8" xfId="7687"/>
    <cellStyle name="一般 30 9" xfId="7688"/>
    <cellStyle name="一般 30 9 2" xfId="7689"/>
    <cellStyle name="一般 30 9 3" xfId="7690"/>
    <cellStyle name="一般 30 9 4" xfId="7691"/>
    <cellStyle name="一般 30 9 5" xfId="7692"/>
    <cellStyle name="一般 30 9 6" xfId="7693"/>
    <cellStyle name="一般 30 9 7" xfId="7694"/>
    <cellStyle name="一般 30 9 8" xfId="7695"/>
    <cellStyle name="一般 31" xfId="7696"/>
    <cellStyle name="一般 31 10" xfId="7697"/>
    <cellStyle name="一般 31 10 2" xfId="7698"/>
    <cellStyle name="一般 31 10 3" xfId="7699"/>
    <cellStyle name="一般 31 10 4" xfId="7700"/>
    <cellStyle name="一般 31 10 5" xfId="7701"/>
    <cellStyle name="一般 31 10 6" xfId="7702"/>
    <cellStyle name="一般 31 10 7" xfId="7703"/>
    <cellStyle name="一般 31 10 8" xfId="7704"/>
    <cellStyle name="一般 31 11" xfId="7705"/>
    <cellStyle name="一般 31 11 2" xfId="7706"/>
    <cellStyle name="一般 31 11 3" xfId="7707"/>
    <cellStyle name="一般 31 11 4" xfId="7708"/>
    <cellStyle name="一般 31 11 5" xfId="7709"/>
    <cellStyle name="一般 31 11 6" xfId="7710"/>
    <cellStyle name="一般 31 11 7" xfId="7711"/>
    <cellStyle name="一般 31 11 8" xfId="7712"/>
    <cellStyle name="一般 31 12" xfId="7713"/>
    <cellStyle name="一般 31 12 2" xfId="7714"/>
    <cellStyle name="一般 31 12 3" xfId="7715"/>
    <cellStyle name="一般 31 12 4" xfId="7716"/>
    <cellStyle name="一般 31 12 5" xfId="7717"/>
    <cellStyle name="一般 31 12 6" xfId="7718"/>
    <cellStyle name="一般 31 12 7" xfId="7719"/>
    <cellStyle name="一般 31 12 8" xfId="7720"/>
    <cellStyle name="一般 31 13" xfId="7721"/>
    <cellStyle name="一般 31 13 2" xfId="7722"/>
    <cellStyle name="一般 31 13 3" xfId="7723"/>
    <cellStyle name="一般 31 13 4" xfId="7724"/>
    <cellStyle name="一般 31 13 5" xfId="7725"/>
    <cellStyle name="一般 31 13 6" xfId="7726"/>
    <cellStyle name="一般 31 13 7" xfId="7727"/>
    <cellStyle name="一般 31 13 8" xfId="7728"/>
    <cellStyle name="一般 31 14" xfId="7729"/>
    <cellStyle name="一般 31 14 2" xfId="7730"/>
    <cellStyle name="一般 31 14 3" xfId="7731"/>
    <cellStyle name="一般 31 14 4" xfId="7732"/>
    <cellStyle name="一般 31 14 5" xfId="7733"/>
    <cellStyle name="一般 31 14 6" xfId="7734"/>
    <cellStyle name="一般 31 14 7" xfId="7735"/>
    <cellStyle name="一般 31 14 8" xfId="7736"/>
    <cellStyle name="一般 31 15" xfId="7737"/>
    <cellStyle name="一般 31 15 2" xfId="7738"/>
    <cellStyle name="一般 31 15 3" xfId="7739"/>
    <cellStyle name="一般 31 15 4" xfId="7740"/>
    <cellStyle name="一般 31 15 5" xfId="7741"/>
    <cellStyle name="一般 31 15 6" xfId="7742"/>
    <cellStyle name="一般 31 15 7" xfId="7743"/>
    <cellStyle name="一般 31 15 8" xfId="7744"/>
    <cellStyle name="一般 31 16" xfId="7745"/>
    <cellStyle name="一般 31 16 2" xfId="7746"/>
    <cellStyle name="一般 31 16 3" xfId="7747"/>
    <cellStyle name="一般 31 16 4" xfId="7748"/>
    <cellStyle name="一般 31 16 5" xfId="7749"/>
    <cellStyle name="一般 31 16 6" xfId="7750"/>
    <cellStyle name="一般 31 16 7" xfId="7751"/>
    <cellStyle name="一般 31 16 8" xfId="7752"/>
    <cellStyle name="一般 31 17" xfId="7753"/>
    <cellStyle name="一般 31 17 2" xfId="7754"/>
    <cellStyle name="一般 31 17 3" xfId="7755"/>
    <cellStyle name="一般 31 17 4" xfId="7756"/>
    <cellStyle name="一般 31 17 5" xfId="7757"/>
    <cellStyle name="一般 31 17 6" xfId="7758"/>
    <cellStyle name="一般 31 17 7" xfId="7759"/>
    <cellStyle name="一般 31 17 8" xfId="7760"/>
    <cellStyle name="一般 31 18" xfId="7761"/>
    <cellStyle name="一般 31 18 2" xfId="7762"/>
    <cellStyle name="一般 31 18 3" xfId="7763"/>
    <cellStyle name="一般 31 18 4" xfId="7764"/>
    <cellStyle name="一般 31 18 5" xfId="7765"/>
    <cellStyle name="一般 31 18 6" xfId="7766"/>
    <cellStyle name="一般 31 18 7" xfId="7767"/>
    <cellStyle name="一般 31 18 8" xfId="7768"/>
    <cellStyle name="一般 31 19" xfId="7769"/>
    <cellStyle name="一般 31 19 2" xfId="7770"/>
    <cellStyle name="一般 31 19 3" xfId="7771"/>
    <cellStyle name="一般 31 19 4" xfId="7772"/>
    <cellStyle name="一般 31 19 5" xfId="7773"/>
    <cellStyle name="一般 31 19 6" xfId="7774"/>
    <cellStyle name="一般 31 19 7" xfId="7775"/>
    <cellStyle name="一般 31 19 8" xfId="7776"/>
    <cellStyle name="一般 31 2" xfId="7777"/>
    <cellStyle name="一般 31 2 2" xfId="7778"/>
    <cellStyle name="一般 31 2 3" xfId="7779"/>
    <cellStyle name="一般 31 2 4" xfId="7780"/>
    <cellStyle name="一般 31 2 5" xfId="7781"/>
    <cellStyle name="一般 31 2 6" xfId="7782"/>
    <cellStyle name="一般 31 2 7" xfId="7783"/>
    <cellStyle name="一般 31 2 8" xfId="7784"/>
    <cellStyle name="一般 31 20" xfId="7785"/>
    <cellStyle name="一般 31 20 2" xfId="7786"/>
    <cellStyle name="一般 31 20 3" xfId="7787"/>
    <cellStyle name="一般 31 20 4" xfId="7788"/>
    <cellStyle name="一般 31 20 5" xfId="7789"/>
    <cellStyle name="一般 31 20 6" xfId="7790"/>
    <cellStyle name="一般 31 20 7" xfId="7791"/>
    <cellStyle name="一般 31 20 8" xfId="7792"/>
    <cellStyle name="一般 31 21" xfId="7793"/>
    <cellStyle name="一般 31 21 2" xfId="7794"/>
    <cellStyle name="一般 31 21 3" xfId="7795"/>
    <cellStyle name="一般 31 21 4" xfId="7796"/>
    <cellStyle name="一般 31 21 5" xfId="7797"/>
    <cellStyle name="一般 31 21 6" xfId="7798"/>
    <cellStyle name="一般 31 21 7" xfId="7799"/>
    <cellStyle name="一般 31 21 8" xfId="7800"/>
    <cellStyle name="一般 31 22" xfId="7801"/>
    <cellStyle name="一般 31 22 2" xfId="7802"/>
    <cellStyle name="一般 31 22 3" xfId="7803"/>
    <cellStyle name="一般 31 22 4" xfId="7804"/>
    <cellStyle name="一般 31 22 5" xfId="7805"/>
    <cellStyle name="一般 31 22 6" xfId="7806"/>
    <cellStyle name="一般 31 22 7" xfId="7807"/>
    <cellStyle name="一般 31 22 8" xfId="7808"/>
    <cellStyle name="一般 31 23" xfId="7809"/>
    <cellStyle name="一般 31 23 2" xfId="7810"/>
    <cellStyle name="一般 31 23 3" xfId="7811"/>
    <cellStyle name="一般 31 23 4" xfId="7812"/>
    <cellStyle name="一般 31 23 5" xfId="7813"/>
    <cellStyle name="一般 31 23 6" xfId="7814"/>
    <cellStyle name="一般 31 23 7" xfId="7815"/>
    <cellStyle name="一般 31 23 8" xfId="7816"/>
    <cellStyle name="一般 31 24" xfId="7817"/>
    <cellStyle name="一般 31 24 2" xfId="7818"/>
    <cellStyle name="一般 31 24 3" xfId="7819"/>
    <cellStyle name="一般 31 24 4" xfId="7820"/>
    <cellStyle name="一般 31 24 5" xfId="7821"/>
    <cellStyle name="一般 31 24 6" xfId="7822"/>
    <cellStyle name="一般 31 24 7" xfId="7823"/>
    <cellStyle name="一般 31 24 8" xfId="7824"/>
    <cellStyle name="一般 31 25" xfId="7825"/>
    <cellStyle name="一般 31 25 2" xfId="7826"/>
    <cellStyle name="一般 31 25 3" xfId="7827"/>
    <cellStyle name="一般 31 25 4" xfId="7828"/>
    <cellStyle name="一般 31 25 5" xfId="7829"/>
    <cellStyle name="一般 31 25 6" xfId="7830"/>
    <cellStyle name="一般 31 25 7" xfId="7831"/>
    <cellStyle name="一般 31 25 8" xfId="7832"/>
    <cellStyle name="一般 31 26" xfId="7833"/>
    <cellStyle name="一般 31 26 2" xfId="7834"/>
    <cellStyle name="一般 31 26 3" xfId="7835"/>
    <cellStyle name="一般 31 26 4" xfId="7836"/>
    <cellStyle name="一般 31 26 5" xfId="7837"/>
    <cellStyle name="一般 31 26 6" xfId="7838"/>
    <cellStyle name="一般 31 26 7" xfId="7839"/>
    <cellStyle name="一般 31 26 8" xfId="7840"/>
    <cellStyle name="一般 31 27" xfId="7841"/>
    <cellStyle name="一般 31 27 2" xfId="7842"/>
    <cellStyle name="一般 31 27 3" xfId="7843"/>
    <cellStyle name="一般 31 27 4" xfId="7844"/>
    <cellStyle name="一般 31 27 5" xfId="7845"/>
    <cellStyle name="一般 31 27 6" xfId="7846"/>
    <cellStyle name="一般 31 27 7" xfId="7847"/>
    <cellStyle name="一般 31 27 8" xfId="7848"/>
    <cellStyle name="一般 31 28" xfId="7849"/>
    <cellStyle name="一般 31 28 2" xfId="7850"/>
    <cellStyle name="一般 31 28 3" xfId="7851"/>
    <cellStyle name="一般 31 28 4" xfId="7852"/>
    <cellStyle name="一般 31 28 5" xfId="7853"/>
    <cellStyle name="一般 31 28 6" xfId="7854"/>
    <cellStyle name="一般 31 28 7" xfId="7855"/>
    <cellStyle name="一般 31 28 8" xfId="7856"/>
    <cellStyle name="一般 31 29" xfId="7857"/>
    <cellStyle name="一般 31 29 2" xfId="7858"/>
    <cellStyle name="一般 31 29 3" xfId="7859"/>
    <cellStyle name="一般 31 29 4" xfId="7860"/>
    <cellStyle name="一般 31 29 5" xfId="7861"/>
    <cellStyle name="一般 31 29 6" xfId="7862"/>
    <cellStyle name="一般 31 29 7" xfId="7863"/>
    <cellStyle name="一般 31 29 8" xfId="7864"/>
    <cellStyle name="一般 31 3" xfId="7865"/>
    <cellStyle name="一般 31 3 2" xfId="7866"/>
    <cellStyle name="一般 31 3 3" xfId="7867"/>
    <cellStyle name="一般 31 3 4" xfId="7868"/>
    <cellStyle name="一般 31 3 5" xfId="7869"/>
    <cellStyle name="一般 31 3 6" xfId="7870"/>
    <cellStyle name="一般 31 3 7" xfId="7871"/>
    <cellStyle name="一般 31 3 8" xfId="7872"/>
    <cellStyle name="一般 31 30" xfId="7873"/>
    <cellStyle name="一般 31 30 2" xfId="7874"/>
    <cellStyle name="一般 31 30 3" xfId="7875"/>
    <cellStyle name="一般 31 30 4" xfId="7876"/>
    <cellStyle name="一般 31 30 5" xfId="7877"/>
    <cellStyle name="一般 31 30 6" xfId="7878"/>
    <cellStyle name="一般 31 30 7" xfId="7879"/>
    <cellStyle name="一般 31 30 8" xfId="7880"/>
    <cellStyle name="一般 31 31" xfId="7881"/>
    <cellStyle name="一般 31 31 2" xfId="7882"/>
    <cellStyle name="一般 31 31 3" xfId="7883"/>
    <cellStyle name="一般 31 31 4" xfId="7884"/>
    <cellStyle name="一般 31 31 5" xfId="7885"/>
    <cellStyle name="一般 31 31 6" xfId="7886"/>
    <cellStyle name="一般 31 31 7" xfId="7887"/>
    <cellStyle name="一般 31 31 8" xfId="7888"/>
    <cellStyle name="一般 31 32" xfId="7889"/>
    <cellStyle name="一般 31 32 2" xfId="7890"/>
    <cellStyle name="一般 31 32 3" xfId="7891"/>
    <cellStyle name="一般 31 32 4" xfId="7892"/>
    <cellStyle name="一般 31 32 5" xfId="7893"/>
    <cellStyle name="一般 31 32 6" xfId="7894"/>
    <cellStyle name="一般 31 32 7" xfId="7895"/>
    <cellStyle name="一般 31 32 8" xfId="7896"/>
    <cellStyle name="一般 31 33" xfId="7897"/>
    <cellStyle name="一般 31 33 2" xfId="7898"/>
    <cellStyle name="一般 31 33 3" xfId="7899"/>
    <cellStyle name="一般 31 33 4" xfId="7900"/>
    <cellStyle name="一般 31 33 5" xfId="7901"/>
    <cellStyle name="一般 31 33 6" xfId="7902"/>
    <cellStyle name="一般 31 33 7" xfId="7903"/>
    <cellStyle name="一般 31 33 8" xfId="7904"/>
    <cellStyle name="一般 31 34" xfId="7905"/>
    <cellStyle name="一般 31 34 2" xfId="7906"/>
    <cellStyle name="一般 31 34 3" xfId="7907"/>
    <cellStyle name="一般 31 34 4" xfId="7908"/>
    <cellStyle name="一般 31 34 5" xfId="7909"/>
    <cellStyle name="一般 31 34 6" xfId="7910"/>
    <cellStyle name="一般 31 34 7" xfId="7911"/>
    <cellStyle name="一般 31 34 8" xfId="7912"/>
    <cellStyle name="一般 31 35" xfId="7913"/>
    <cellStyle name="一般 31 35 2" xfId="7914"/>
    <cellStyle name="一般 31 35 3" xfId="7915"/>
    <cellStyle name="一般 31 35 4" xfId="7916"/>
    <cellStyle name="一般 31 35 5" xfId="7917"/>
    <cellStyle name="一般 31 35 6" xfId="7918"/>
    <cellStyle name="一般 31 35 7" xfId="7919"/>
    <cellStyle name="一般 31 35 8" xfId="7920"/>
    <cellStyle name="一般 31 36" xfId="7921"/>
    <cellStyle name="一般 31 37" xfId="7922"/>
    <cellStyle name="一般 31 38" xfId="7923"/>
    <cellStyle name="一般 31 39" xfId="7924"/>
    <cellStyle name="一般 31 4" xfId="7925"/>
    <cellStyle name="一般 31 4 2" xfId="7926"/>
    <cellStyle name="一般 31 4 3" xfId="7927"/>
    <cellStyle name="一般 31 4 4" xfId="7928"/>
    <cellStyle name="一般 31 4 5" xfId="7929"/>
    <cellStyle name="一般 31 4 6" xfId="7930"/>
    <cellStyle name="一般 31 4 7" xfId="7931"/>
    <cellStyle name="一般 31 4 8" xfId="7932"/>
    <cellStyle name="一般 31 40" xfId="7933"/>
    <cellStyle name="一般 31 41" xfId="7934"/>
    <cellStyle name="一般 31 42" xfId="7935"/>
    <cellStyle name="一般 31 43" xfId="14772"/>
    <cellStyle name="一般 31 5" xfId="7936"/>
    <cellStyle name="一般 31 5 2" xfId="7937"/>
    <cellStyle name="一般 31 5 3" xfId="7938"/>
    <cellStyle name="一般 31 5 4" xfId="7939"/>
    <cellStyle name="一般 31 5 5" xfId="7940"/>
    <cellStyle name="一般 31 5 6" xfId="7941"/>
    <cellStyle name="一般 31 5 7" xfId="7942"/>
    <cellStyle name="一般 31 5 8" xfId="7943"/>
    <cellStyle name="一般 31 6" xfId="7944"/>
    <cellStyle name="一般 31 6 2" xfId="7945"/>
    <cellStyle name="一般 31 6 3" xfId="7946"/>
    <cellStyle name="一般 31 6 4" xfId="7947"/>
    <cellStyle name="一般 31 6 5" xfId="7948"/>
    <cellStyle name="一般 31 6 6" xfId="7949"/>
    <cellStyle name="一般 31 6 7" xfId="7950"/>
    <cellStyle name="一般 31 6 8" xfId="7951"/>
    <cellStyle name="一般 31 7" xfId="7952"/>
    <cellStyle name="一般 31 7 2" xfId="7953"/>
    <cellStyle name="一般 31 7 3" xfId="7954"/>
    <cellStyle name="一般 31 7 4" xfId="7955"/>
    <cellStyle name="一般 31 7 5" xfId="7956"/>
    <cellStyle name="一般 31 7 6" xfId="7957"/>
    <cellStyle name="一般 31 7 7" xfId="7958"/>
    <cellStyle name="一般 31 7 8" xfId="7959"/>
    <cellStyle name="一般 31 8" xfId="7960"/>
    <cellStyle name="一般 31 8 2" xfId="7961"/>
    <cellStyle name="一般 31 8 3" xfId="7962"/>
    <cellStyle name="一般 31 8 4" xfId="7963"/>
    <cellStyle name="一般 31 8 5" xfId="7964"/>
    <cellStyle name="一般 31 8 6" xfId="7965"/>
    <cellStyle name="一般 31 8 7" xfId="7966"/>
    <cellStyle name="一般 31 8 8" xfId="7967"/>
    <cellStyle name="一般 31 9" xfId="7968"/>
    <cellStyle name="一般 31 9 2" xfId="7969"/>
    <cellStyle name="一般 31 9 3" xfId="7970"/>
    <cellStyle name="一般 31 9 4" xfId="7971"/>
    <cellStyle name="一般 31 9 5" xfId="7972"/>
    <cellStyle name="一般 31 9 6" xfId="7973"/>
    <cellStyle name="一般 31 9 7" xfId="7974"/>
    <cellStyle name="一般 31 9 8" xfId="7975"/>
    <cellStyle name="一般 32" xfId="7976"/>
    <cellStyle name="一般 32 10" xfId="7977"/>
    <cellStyle name="一般 32 10 2" xfId="7978"/>
    <cellStyle name="一般 32 10 3" xfId="7979"/>
    <cellStyle name="一般 32 10 4" xfId="7980"/>
    <cellStyle name="一般 32 10 5" xfId="7981"/>
    <cellStyle name="一般 32 10 6" xfId="7982"/>
    <cellStyle name="一般 32 10 7" xfId="7983"/>
    <cellStyle name="一般 32 10 8" xfId="7984"/>
    <cellStyle name="一般 32 11" xfId="7985"/>
    <cellStyle name="一般 32 11 2" xfId="7986"/>
    <cellStyle name="一般 32 11 3" xfId="7987"/>
    <cellStyle name="一般 32 11 4" xfId="7988"/>
    <cellStyle name="一般 32 11 5" xfId="7989"/>
    <cellStyle name="一般 32 11 6" xfId="7990"/>
    <cellStyle name="一般 32 11 7" xfId="7991"/>
    <cellStyle name="一般 32 11 8" xfId="7992"/>
    <cellStyle name="一般 32 12" xfId="7993"/>
    <cellStyle name="一般 32 12 2" xfId="7994"/>
    <cellStyle name="一般 32 12 3" xfId="7995"/>
    <cellStyle name="一般 32 12 4" xfId="7996"/>
    <cellStyle name="一般 32 12 5" xfId="7997"/>
    <cellStyle name="一般 32 12 6" xfId="7998"/>
    <cellStyle name="一般 32 12 7" xfId="7999"/>
    <cellStyle name="一般 32 12 8" xfId="8000"/>
    <cellStyle name="一般 32 13" xfId="8001"/>
    <cellStyle name="一般 32 13 2" xfId="8002"/>
    <cellStyle name="一般 32 13 3" xfId="8003"/>
    <cellStyle name="一般 32 13 4" xfId="8004"/>
    <cellStyle name="一般 32 13 5" xfId="8005"/>
    <cellStyle name="一般 32 13 6" xfId="8006"/>
    <cellStyle name="一般 32 13 7" xfId="8007"/>
    <cellStyle name="一般 32 13 8" xfId="8008"/>
    <cellStyle name="一般 32 14" xfId="8009"/>
    <cellStyle name="一般 32 14 2" xfId="8010"/>
    <cellStyle name="一般 32 14 3" xfId="8011"/>
    <cellStyle name="一般 32 14 4" xfId="8012"/>
    <cellStyle name="一般 32 14 5" xfId="8013"/>
    <cellStyle name="一般 32 14 6" xfId="8014"/>
    <cellStyle name="一般 32 14 7" xfId="8015"/>
    <cellStyle name="一般 32 14 8" xfId="8016"/>
    <cellStyle name="一般 32 15" xfId="8017"/>
    <cellStyle name="一般 32 15 2" xfId="8018"/>
    <cellStyle name="一般 32 15 3" xfId="8019"/>
    <cellStyle name="一般 32 15 4" xfId="8020"/>
    <cellStyle name="一般 32 15 5" xfId="8021"/>
    <cellStyle name="一般 32 15 6" xfId="8022"/>
    <cellStyle name="一般 32 15 7" xfId="8023"/>
    <cellStyle name="一般 32 15 8" xfId="8024"/>
    <cellStyle name="一般 32 16" xfId="8025"/>
    <cellStyle name="一般 32 16 2" xfId="8026"/>
    <cellStyle name="一般 32 16 3" xfId="8027"/>
    <cellStyle name="一般 32 16 4" xfId="8028"/>
    <cellStyle name="一般 32 16 5" xfId="8029"/>
    <cellStyle name="一般 32 16 6" xfId="8030"/>
    <cellStyle name="一般 32 16 7" xfId="8031"/>
    <cellStyle name="一般 32 16 8" xfId="8032"/>
    <cellStyle name="一般 32 17" xfId="8033"/>
    <cellStyle name="一般 32 17 2" xfId="8034"/>
    <cellStyle name="一般 32 17 3" xfId="8035"/>
    <cellStyle name="一般 32 17 4" xfId="8036"/>
    <cellStyle name="一般 32 17 5" xfId="8037"/>
    <cellStyle name="一般 32 17 6" xfId="8038"/>
    <cellStyle name="一般 32 17 7" xfId="8039"/>
    <cellStyle name="一般 32 17 8" xfId="8040"/>
    <cellStyle name="一般 32 18" xfId="8041"/>
    <cellStyle name="一般 32 18 2" xfId="8042"/>
    <cellStyle name="一般 32 18 3" xfId="8043"/>
    <cellStyle name="一般 32 18 4" xfId="8044"/>
    <cellStyle name="一般 32 18 5" xfId="8045"/>
    <cellStyle name="一般 32 18 6" xfId="8046"/>
    <cellStyle name="一般 32 18 7" xfId="8047"/>
    <cellStyle name="一般 32 18 8" xfId="8048"/>
    <cellStyle name="一般 32 19" xfId="8049"/>
    <cellStyle name="一般 32 19 2" xfId="8050"/>
    <cellStyle name="一般 32 19 3" xfId="8051"/>
    <cellStyle name="一般 32 19 4" xfId="8052"/>
    <cellStyle name="一般 32 19 5" xfId="8053"/>
    <cellStyle name="一般 32 19 6" xfId="8054"/>
    <cellStyle name="一般 32 19 7" xfId="8055"/>
    <cellStyle name="一般 32 19 8" xfId="8056"/>
    <cellStyle name="一般 32 2" xfId="8057"/>
    <cellStyle name="一般 32 2 2" xfId="8058"/>
    <cellStyle name="一般 32 2 3" xfId="8059"/>
    <cellStyle name="一般 32 2 4" xfId="8060"/>
    <cellStyle name="一般 32 2 5" xfId="8061"/>
    <cellStyle name="一般 32 2 6" xfId="8062"/>
    <cellStyle name="一般 32 2 7" xfId="8063"/>
    <cellStyle name="一般 32 2 8" xfId="8064"/>
    <cellStyle name="一般 32 20" xfId="8065"/>
    <cellStyle name="一般 32 20 2" xfId="8066"/>
    <cellStyle name="一般 32 20 3" xfId="8067"/>
    <cellStyle name="一般 32 20 4" xfId="8068"/>
    <cellStyle name="一般 32 20 5" xfId="8069"/>
    <cellStyle name="一般 32 20 6" xfId="8070"/>
    <cellStyle name="一般 32 20 7" xfId="8071"/>
    <cellStyle name="一般 32 20 8" xfId="8072"/>
    <cellStyle name="一般 32 21" xfId="8073"/>
    <cellStyle name="一般 32 21 2" xfId="8074"/>
    <cellStyle name="一般 32 21 3" xfId="8075"/>
    <cellStyle name="一般 32 21 4" xfId="8076"/>
    <cellStyle name="一般 32 21 5" xfId="8077"/>
    <cellStyle name="一般 32 21 6" xfId="8078"/>
    <cellStyle name="一般 32 21 7" xfId="8079"/>
    <cellStyle name="一般 32 21 8" xfId="8080"/>
    <cellStyle name="一般 32 22" xfId="8081"/>
    <cellStyle name="一般 32 22 2" xfId="8082"/>
    <cellStyle name="一般 32 22 3" xfId="8083"/>
    <cellStyle name="一般 32 22 4" xfId="8084"/>
    <cellStyle name="一般 32 22 5" xfId="8085"/>
    <cellStyle name="一般 32 22 6" xfId="8086"/>
    <cellStyle name="一般 32 22 7" xfId="8087"/>
    <cellStyle name="一般 32 22 8" xfId="8088"/>
    <cellStyle name="一般 32 23" xfId="8089"/>
    <cellStyle name="一般 32 23 2" xfId="8090"/>
    <cellStyle name="一般 32 23 3" xfId="8091"/>
    <cellStyle name="一般 32 23 4" xfId="8092"/>
    <cellStyle name="一般 32 23 5" xfId="8093"/>
    <cellStyle name="一般 32 23 6" xfId="8094"/>
    <cellStyle name="一般 32 23 7" xfId="8095"/>
    <cellStyle name="一般 32 23 8" xfId="8096"/>
    <cellStyle name="一般 32 24" xfId="8097"/>
    <cellStyle name="一般 32 24 2" xfId="8098"/>
    <cellStyle name="一般 32 24 3" xfId="8099"/>
    <cellStyle name="一般 32 24 4" xfId="8100"/>
    <cellStyle name="一般 32 24 5" xfId="8101"/>
    <cellStyle name="一般 32 24 6" xfId="8102"/>
    <cellStyle name="一般 32 24 7" xfId="8103"/>
    <cellStyle name="一般 32 24 8" xfId="8104"/>
    <cellStyle name="一般 32 25" xfId="8105"/>
    <cellStyle name="一般 32 25 2" xfId="8106"/>
    <cellStyle name="一般 32 25 3" xfId="8107"/>
    <cellStyle name="一般 32 25 4" xfId="8108"/>
    <cellStyle name="一般 32 25 5" xfId="8109"/>
    <cellStyle name="一般 32 25 6" xfId="8110"/>
    <cellStyle name="一般 32 25 7" xfId="8111"/>
    <cellStyle name="一般 32 25 8" xfId="8112"/>
    <cellStyle name="一般 32 26" xfId="8113"/>
    <cellStyle name="一般 32 26 2" xfId="8114"/>
    <cellStyle name="一般 32 26 3" xfId="8115"/>
    <cellStyle name="一般 32 26 4" xfId="8116"/>
    <cellStyle name="一般 32 26 5" xfId="8117"/>
    <cellStyle name="一般 32 26 6" xfId="8118"/>
    <cellStyle name="一般 32 26 7" xfId="8119"/>
    <cellStyle name="一般 32 26 8" xfId="8120"/>
    <cellStyle name="一般 32 27" xfId="8121"/>
    <cellStyle name="一般 32 27 2" xfId="8122"/>
    <cellStyle name="一般 32 27 3" xfId="8123"/>
    <cellStyle name="一般 32 27 4" xfId="8124"/>
    <cellStyle name="一般 32 27 5" xfId="8125"/>
    <cellStyle name="一般 32 27 6" xfId="8126"/>
    <cellStyle name="一般 32 27 7" xfId="8127"/>
    <cellStyle name="一般 32 27 8" xfId="8128"/>
    <cellStyle name="一般 32 28" xfId="8129"/>
    <cellStyle name="一般 32 28 2" xfId="8130"/>
    <cellStyle name="一般 32 28 3" xfId="8131"/>
    <cellStyle name="一般 32 28 4" xfId="8132"/>
    <cellStyle name="一般 32 28 5" xfId="8133"/>
    <cellStyle name="一般 32 28 6" xfId="8134"/>
    <cellStyle name="一般 32 28 7" xfId="8135"/>
    <cellStyle name="一般 32 28 8" xfId="8136"/>
    <cellStyle name="一般 32 29" xfId="8137"/>
    <cellStyle name="一般 32 29 2" xfId="8138"/>
    <cellStyle name="一般 32 29 3" xfId="8139"/>
    <cellStyle name="一般 32 29 4" xfId="8140"/>
    <cellStyle name="一般 32 29 5" xfId="8141"/>
    <cellStyle name="一般 32 29 6" xfId="8142"/>
    <cellStyle name="一般 32 29 7" xfId="8143"/>
    <cellStyle name="一般 32 29 8" xfId="8144"/>
    <cellStyle name="一般 32 3" xfId="8145"/>
    <cellStyle name="一般 32 3 2" xfId="8146"/>
    <cellStyle name="一般 32 3 3" xfId="8147"/>
    <cellStyle name="一般 32 3 4" xfId="8148"/>
    <cellStyle name="一般 32 3 5" xfId="8149"/>
    <cellStyle name="一般 32 3 6" xfId="8150"/>
    <cellStyle name="一般 32 3 7" xfId="8151"/>
    <cellStyle name="一般 32 3 8" xfId="8152"/>
    <cellStyle name="一般 32 30" xfId="8153"/>
    <cellStyle name="一般 32 30 2" xfId="8154"/>
    <cellStyle name="一般 32 30 3" xfId="8155"/>
    <cellStyle name="一般 32 30 4" xfId="8156"/>
    <cellStyle name="一般 32 30 5" xfId="8157"/>
    <cellStyle name="一般 32 30 6" xfId="8158"/>
    <cellStyle name="一般 32 30 7" xfId="8159"/>
    <cellStyle name="一般 32 30 8" xfId="8160"/>
    <cellStyle name="一般 32 31" xfId="8161"/>
    <cellStyle name="一般 32 31 2" xfId="8162"/>
    <cellStyle name="一般 32 31 3" xfId="8163"/>
    <cellStyle name="一般 32 31 4" xfId="8164"/>
    <cellStyle name="一般 32 31 5" xfId="8165"/>
    <cellStyle name="一般 32 31 6" xfId="8166"/>
    <cellStyle name="一般 32 31 7" xfId="8167"/>
    <cellStyle name="一般 32 31 8" xfId="8168"/>
    <cellStyle name="一般 32 32" xfId="8169"/>
    <cellStyle name="一般 32 32 2" xfId="8170"/>
    <cellStyle name="一般 32 32 3" xfId="8171"/>
    <cellStyle name="一般 32 32 4" xfId="8172"/>
    <cellStyle name="一般 32 32 5" xfId="8173"/>
    <cellStyle name="一般 32 32 6" xfId="8174"/>
    <cellStyle name="一般 32 32 7" xfId="8175"/>
    <cellStyle name="一般 32 32 8" xfId="8176"/>
    <cellStyle name="一般 32 33" xfId="8177"/>
    <cellStyle name="一般 32 33 2" xfId="8178"/>
    <cellStyle name="一般 32 33 3" xfId="8179"/>
    <cellStyle name="一般 32 33 4" xfId="8180"/>
    <cellStyle name="一般 32 33 5" xfId="8181"/>
    <cellStyle name="一般 32 33 6" xfId="8182"/>
    <cellStyle name="一般 32 33 7" xfId="8183"/>
    <cellStyle name="一般 32 33 8" xfId="8184"/>
    <cellStyle name="一般 32 34" xfId="8185"/>
    <cellStyle name="一般 32 34 2" xfId="8186"/>
    <cellStyle name="一般 32 34 3" xfId="8187"/>
    <cellStyle name="一般 32 34 4" xfId="8188"/>
    <cellStyle name="一般 32 34 5" xfId="8189"/>
    <cellStyle name="一般 32 34 6" xfId="8190"/>
    <cellStyle name="一般 32 34 7" xfId="8191"/>
    <cellStyle name="一般 32 34 8" xfId="8192"/>
    <cellStyle name="一般 32 35" xfId="8193"/>
    <cellStyle name="一般 32 35 2" xfId="8194"/>
    <cellStyle name="一般 32 35 3" xfId="8195"/>
    <cellStyle name="一般 32 35 4" xfId="8196"/>
    <cellStyle name="一般 32 35 5" xfId="8197"/>
    <cellStyle name="一般 32 35 6" xfId="8198"/>
    <cellStyle name="一般 32 35 7" xfId="8199"/>
    <cellStyle name="一般 32 35 8" xfId="8200"/>
    <cellStyle name="一般 32 36" xfId="8201"/>
    <cellStyle name="一般 32 37" xfId="8202"/>
    <cellStyle name="一般 32 38" xfId="8203"/>
    <cellStyle name="一般 32 39" xfId="8204"/>
    <cellStyle name="一般 32 4" xfId="8205"/>
    <cellStyle name="一般 32 4 2" xfId="8206"/>
    <cellStyle name="一般 32 4 3" xfId="8207"/>
    <cellStyle name="一般 32 4 4" xfId="8208"/>
    <cellStyle name="一般 32 4 5" xfId="8209"/>
    <cellStyle name="一般 32 4 6" xfId="8210"/>
    <cellStyle name="一般 32 4 7" xfId="8211"/>
    <cellStyle name="一般 32 4 8" xfId="8212"/>
    <cellStyle name="一般 32 40" xfId="8213"/>
    <cellStyle name="一般 32 41" xfId="8214"/>
    <cellStyle name="一般 32 42" xfId="8215"/>
    <cellStyle name="一般 32 43" xfId="14773"/>
    <cellStyle name="一般 32 5" xfId="8216"/>
    <cellStyle name="一般 32 5 2" xfId="8217"/>
    <cellStyle name="一般 32 5 3" xfId="8218"/>
    <cellStyle name="一般 32 5 4" xfId="8219"/>
    <cellStyle name="一般 32 5 5" xfId="8220"/>
    <cellStyle name="一般 32 5 6" xfId="8221"/>
    <cellStyle name="一般 32 5 7" xfId="8222"/>
    <cellStyle name="一般 32 5 8" xfId="8223"/>
    <cellStyle name="一般 32 6" xfId="8224"/>
    <cellStyle name="一般 32 6 2" xfId="8225"/>
    <cellStyle name="一般 32 6 3" xfId="8226"/>
    <cellStyle name="一般 32 6 4" xfId="8227"/>
    <cellStyle name="一般 32 6 5" xfId="8228"/>
    <cellStyle name="一般 32 6 6" xfId="8229"/>
    <cellStyle name="一般 32 6 7" xfId="8230"/>
    <cellStyle name="一般 32 6 8" xfId="8231"/>
    <cellStyle name="一般 32 7" xfId="8232"/>
    <cellStyle name="一般 32 7 2" xfId="8233"/>
    <cellStyle name="一般 32 7 3" xfId="8234"/>
    <cellStyle name="一般 32 7 4" xfId="8235"/>
    <cellStyle name="一般 32 7 5" xfId="8236"/>
    <cellStyle name="一般 32 7 6" xfId="8237"/>
    <cellStyle name="一般 32 7 7" xfId="8238"/>
    <cellStyle name="一般 32 7 8" xfId="8239"/>
    <cellStyle name="一般 32 8" xfId="8240"/>
    <cellStyle name="一般 32 8 2" xfId="8241"/>
    <cellStyle name="一般 32 8 3" xfId="8242"/>
    <cellStyle name="一般 32 8 4" xfId="8243"/>
    <cellStyle name="一般 32 8 5" xfId="8244"/>
    <cellStyle name="一般 32 8 6" xfId="8245"/>
    <cellStyle name="一般 32 8 7" xfId="8246"/>
    <cellStyle name="一般 32 8 8" xfId="8247"/>
    <cellStyle name="一般 32 9" xfId="8248"/>
    <cellStyle name="一般 32 9 2" xfId="8249"/>
    <cellStyle name="一般 32 9 3" xfId="8250"/>
    <cellStyle name="一般 32 9 4" xfId="8251"/>
    <cellStyle name="一般 32 9 5" xfId="8252"/>
    <cellStyle name="一般 32 9 6" xfId="8253"/>
    <cellStyle name="一般 32 9 7" xfId="8254"/>
    <cellStyle name="一般 32 9 8" xfId="8255"/>
    <cellStyle name="一般 33" xfId="8256"/>
    <cellStyle name="一般 33 10" xfId="8257"/>
    <cellStyle name="一般 33 10 2" xfId="8258"/>
    <cellStyle name="一般 33 10 3" xfId="8259"/>
    <cellStyle name="一般 33 10 4" xfId="8260"/>
    <cellStyle name="一般 33 10 5" xfId="8261"/>
    <cellStyle name="一般 33 10 6" xfId="8262"/>
    <cellStyle name="一般 33 10 7" xfId="8263"/>
    <cellStyle name="一般 33 10 8" xfId="8264"/>
    <cellStyle name="一般 33 11" xfId="8265"/>
    <cellStyle name="一般 33 11 2" xfId="8266"/>
    <cellStyle name="一般 33 11 3" xfId="8267"/>
    <cellStyle name="一般 33 11 4" xfId="8268"/>
    <cellStyle name="一般 33 11 5" xfId="8269"/>
    <cellStyle name="一般 33 11 6" xfId="8270"/>
    <cellStyle name="一般 33 11 7" xfId="8271"/>
    <cellStyle name="一般 33 11 8" xfId="8272"/>
    <cellStyle name="一般 33 12" xfId="8273"/>
    <cellStyle name="一般 33 12 2" xfId="8274"/>
    <cellStyle name="一般 33 12 3" xfId="8275"/>
    <cellStyle name="一般 33 12 4" xfId="8276"/>
    <cellStyle name="一般 33 12 5" xfId="8277"/>
    <cellStyle name="一般 33 12 6" xfId="8278"/>
    <cellStyle name="一般 33 12 7" xfId="8279"/>
    <cellStyle name="一般 33 12 8" xfId="8280"/>
    <cellStyle name="一般 33 13" xfId="8281"/>
    <cellStyle name="一般 33 13 2" xfId="8282"/>
    <cellStyle name="一般 33 13 3" xfId="8283"/>
    <cellStyle name="一般 33 13 4" xfId="8284"/>
    <cellStyle name="一般 33 13 5" xfId="8285"/>
    <cellStyle name="一般 33 13 6" xfId="8286"/>
    <cellStyle name="一般 33 13 7" xfId="8287"/>
    <cellStyle name="一般 33 13 8" xfId="8288"/>
    <cellStyle name="一般 33 14" xfId="8289"/>
    <cellStyle name="一般 33 14 2" xfId="8290"/>
    <cellStyle name="一般 33 14 3" xfId="8291"/>
    <cellStyle name="一般 33 14 4" xfId="8292"/>
    <cellStyle name="一般 33 14 5" xfId="8293"/>
    <cellStyle name="一般 33 14 6" xfId="8294"/>
    <cellStyle name="一般 33 14 7" xfId="8295"/>
    <cellStyle name="一般 33 14 8" xfId="8296"/>
    <cellStyle name="一般 33 15" xfId="8297"/>
    <cellStyle name="一般 33 15 2" xfId="8298"/>
    <cellStyle name="一般 33 15 3" xfId="8299"/>
    <cellStyle name="一般 33 15 4" xfId="8300"/>
    <cellStyle name="一般 33 15 5" xfId="8301"/>
    <cellStyle name="一般 33 15 6" xfId="8302"/>
    <cellStyle name="一般 33 15 7" xfId="8303"/>
    <cellStyle name="一般 33 15 8" xfId="8304"/>
    <cellStyle name="一般 33 16" xfId="8305"/>
    <cellStyle name="一般 33 16 2" xfId="8306"/>
    <cellStyle name="一般 33 16 3" xfId="8307"/>
    <cellStyle name="一般 33 16 4" xfId="8308"/>
    <cellStyle name="一般 33 16 5" xfId="8309"/>
    <cellStyle name="一般 33 16 6" xfId="8310"/>
    <cellStyle name="一般 33 16 7" xfId="8311"/>
    <cellStyle name="一般 33 16 8" xfId="8312"/>
    <cellStyle name="一般 33 17" xfId="8313"/>
    <cellStyle name="一般 33 17 2" xfId="8314"/>
    <cellStyle name="一般 33 17 3" xfId="8315"/>
    <cellStyle name="一般 33 17 4" xfId="8316"/>
    <cellStyle name="一般 33 17 5" xfId="8317"/>
    <cellStyle name="一般 33 17 6" xfId="8318"/>
    <cellStyle name="一般 33 17 7" xfId="8319"/>
    <cellStyle name="一般 33 17 8" xfId="8320"/>
    <cellStyle name="一般 33 18" xfId="8321"/>
    <cellStyle name="一般 33 18 2" xfId="8322"/>
    <cellStyle name="一般 33 18 3" xfId="8323"/>
    <cellStyle name="一般 33 18 4" xfId="8324"/>
    <cellStyle name="一般 33 18 5" xfId="8325"/>
    <cellStyle name="一般 33 18 6" xfId="8326"/>
    <cellStyle name="一般 33 18 7" xfId="8327"/>
    <cellStyle name="一般 33 18 8" xfId="8328"/>
    <cellStyle name="一般 33 19" xfId="8329"/>
    <cellStyle name="一般 33 19 2" xfId="8330"/>
    <cellStyle name="一般 33 19 3" xfId="8331"/>
    <cellStyle name="一般 33 19 4" xfId="8332"/>
    <cellStyle name="一般 33 19 5" xfId="8333"/>
    <cellStyle name="一般 33 19 6" xfId="8334"/>
    <cellStyle name="一般 33 19 7" xfId="8335"/>
    <cellStyle name="一般 33 19 8" xfId="8336"/>
    <cellStyle name="一般 33 2" xfId="8337"/>
    <cellStyle name="一般 33 2 2" xfId="8338"/>
    <cellStyle name="一般 33 2 3" xfId="8339"/>
    <cellStyle name="一般 33 2 4" xfId="8340"/>
    <cellStyle name="一般 33 2 5" xfId="8341"/>
    <cellStyle name="一般 33 2 6" xfId="8342"/>
    <cellStyle name="一般 33 2 7" xfId="8343"/>
    <cellStyle name="一般 33 2 8" xfId="8344"/>
    <cellStyle name="一般 33 20" xfId="8345"/>
    <cellStyle name="一般 33 20 2" xfId="8346"/>
    <cellStyle name="一般 33 20 3" xfId="8347"/>
    <cellStyle name="一般 33 20 4" xfId="8348"/>
    <cellStyle name="一般 33 20 5" xfId="8349"/>
    <cellStyle name="一般 33 20 6" xfId="8350"/>
    <cellStyle name="一般 33 20 7" xfId="8351"/>
    <cellStyle name="一般 33 20 8" xfId="8352"/>
    <cellStyle name="一般 33 21" xfId="8353"/>
    <cellStyle name="一般 33 21 2" xfId="8354"/>
    <cellStyle name="一般 33 21 3" xfId="8355"/>
    <cellStyle name="一般 33 21 4" xfId="8356"/>
    <cellStyle name="一般 33 21 5" xfId="8357"/>
    <cellStyle name="一般 33 21 6" xfId="8358"/>
    <cellStyle name="一般 33 21 7" xfId="8359"/>
    <cellStyle name="一般 33 21 8" xfId="8360"/>
    <cellStyle name="一般 33 22" xfId="8361"/>
    <cellStyle name="一般 33 22 2" xfId="8362"/>
    <cellStyle name="一般 33 22 3" xfId="8363"/>
    <cellStyle name="一般 33 22 4" xfId="8364"/>
    <cellStyle name="一般 33 22 5" xfId="8365"/>
    <cellStyle name="一般 33 22 6" xfId="8366"/>
    <cellStyle name="一般 33 22 7" xfId="8367"/>
    <cellStyle name="一般 33 22 8" xfId="8368"/>
    <cellStyle name="一般 33 23" xfId="8369"/>
    <cellStyle name="一般 33 23 2" xfId="8370"/>
    <cellStyle name="一般 33 23 3" xfId="8371"/>
    <cellStyle name="一般 33 23 4" xfId="8372"/>
    <cellStyle name="一般 33 23 5" xfId="8373"/>
    <cellStyle name="一般 33 23 6" xfId="8374"/>
    <cellStyle name="一般 33 23 7" xfId="8375"/>
    <cellStyle name="一般 33 23 8" xfId="8376"/>
    <cellStyle name="一般 33 24" xfId="8377"/>
    <cellStyle name="一般 33 24 2" xfId="8378"/>
    <cellStyle name="一般 33 24 3" xfId="8379"/>
    <cellStyle name="一般 33 24 4" xfId="8380"/>
    <cellStyle name="一般 33 24 5" xfId="8381"/>
    <cellStyle name="一般 33 24 6" xfId="8382"/>
    <cellStyle name="一般 33 24 7" xfId="8383"/>
    <cellStyle name="一般 33 24 8" xfId="8384"/>
    <cellStyle name="一般 33 25" xfId="8385"/>
    <cellStyle name="一般 33 25 2" xfId="8386"/>
    <cellStyle name="一般 33 25 3" xfId="8387"/>
    <cellStyle name="一般 33 25 4" xfId="8388"/>
    <cellStyle name="一般 33 25 5" xfId="8389"/>
    <cellStyle name="一般 33 25 6" xfId="8390"/>
    <cellStyle name="一般 33 25 7" xfId="8391"/>
    <cellStyle name="一般 33 25 8" xfId="8392"/>
    <cellStyle name="一般 33 26" xfId="8393"/>
    <cellStyle name="一般 33 26 2" xfId="8394"/>
    <cellStyle name="一般 33 26 3" xfId="8395"/>
    <cellStyle name="一般 33 26 4" xfId="8396"/>
    <cellStyle name="一般 33 26 5" xfId="8397"/>
    <cellStyle name="一般 33 26 6" xfId="8398"/>
    <cellStyle name="一般 33 26 7" xfId="8399"/>
    <cellStyle name="一般 33 26 8" xfId="8400"/>
    <cellStyle name="一般 33 27" xfId="8401"/>
    <cellStyle name="一般 33 27 2" xfId="8402"/>
    <cellStyle name="一般 33 27 3" xfId="8403"/>
    <cellStyle name="一般 33 27 4" xfId="8404"/>
    <cellStyle name="一般 33 27 5" xfId="8405"/>
    <cellStyle name="一般 33 27 6" xfId="8406"/>
    <cellStyle name="一般 33 27 7" xfId="8407"/>
    <cellStyle name="一般 33 27 8" xfId="8408"/>
    <cellStyle name="一般 33 28" xfId="8409"/>
    <cellStyle name="一般 33 28 2" xfId="8410"/>
    <cellStyle name="一般 33 28 3" xfId="8411"/>
    <cellStyle name="一般 33 28 4" xfId="8412"/>
    <cellStyle name="一般 33 28 5" xfId="8413"/>
    <cellStyle name="一般 33 28 6" xfId="8414"/>
    <cellStyle name="一般 33 28 7" xfId="8415"/>
    <cellStyle name="一般 33 28 8" xfId="8416"/>
    <cellStyle name="一般 33 29" xfId="8417"/>
    <cellStyle name="一般 33 29 2" xfId="8418"/>
    <cellStyle name="一般 33 29 3" xfId="8419"/>
    <cellStyle name="一般 33 29 4" xfId="8420"/>
    <cellStyle name="一般 33 29 5" xfId="8421"/>
    <cellStyle name="一般 33 29 6" xfId="8422"/>
    <cellStyle name="一般 33 29 7" xfId="8423"/>
    <cellStyle name="一般 33 29 8" xfId="8424"/>
    <cellStyle name="一般 33 3" xfId="8425"/>
    <cellStyle name="一般 33 3 2" xfId="8426"/>
    <cellStyle name="一般 33 3 3" xfId="8427"/>
    <cellStyle name="一般 33 3 4" xfId="8428"/>
    <cellStyle name="一般 33 3 5" xfId="8429"/>
    <cellStyle name="一般 33 3 6" xfId="8430"/>
    <cellStyle name="一般 33 3 7" xfId="8431"/>
    <cellStyle name="一般 33 3 8" xfId="8432"/>
    <cellStyle name="一般 33 30" xfId="8433"/>
    <cellStyle name="一般 33 30 2" xfId="8434"/>
    <cellStyle name="一般 33 30 3" xfId="8435"/>
    <cellStyle name="一般 33 30 4" xfId="8436"/>
    <cellStyle name="一般 33 30 5" xfId="8437"/>
    <cellStyle name="一般 33 30 6" xfId="8438"/>
    <cellStyle name="一般 33 30 7" xfId="8439"/>
    <cellStyle name="一般 33 30 8" xfId="8440"/>
    <cellStyle name="一般 33 31" xfId="8441"/>
    <cellStyle name="一般 33 31 2" xfId="8442"/>
    <cellStyle name="一般 33 31 3" xfId="8443"/>
    <cellStyle name="一般 33 31 4" xfId="8444"/>
    <cellStyle name="一般 33 31 5" xfId="8445"/>
    <cellStyle name="一般 33 31 6" xfId="8446"/>
    <cellStyle name="一般 33 31 7" xfId="8447"/>
    <cellStyle name="一般 33 31 8" xfId="8448"/>
    <cellStyle name="一般 33 32" xfId="8449"/>
    <cellStyle name="一般 33 32 2" xfId="8450"/>
    <cellStyle name="一般 33 32 3" xfId="8451"/>
    <cellStyle name="一般 33 32 4" xfId="8452"/>
    <cellStyle name="一般 33 32 5" xfId="8453"/>
    <cellStyle name="一般 33 32 6" xfId="8454"/>
    <cellStyle name="一般 33 32 7" xfId="8455"/>
    <cellStyle name="一般 33 32 8" xfId="8456"/>
    <cellStyle name="一般 33 33" xfId="8457"/>
    <cellStyle name="一般 33 33 2" xfId="8458"/>
    <cellStyle name="一般 33 33 3" xfId="8459"/>
    <cellStyle name="一般 33 33 4" xfId="8460"/>
    <cellStyle name="一般 33 33 5" xfId="8461"/>
    <cellStyle name="一般 33 33 6" xfId="8462"/>
    <cellStyle name="一般 33 33 7" xfId="8463"/>
    <cellStyle name="一般 33 33 8" xfId="8464"/>
    <cellStyle name="一般 33 34" xfId="8465"/>
    <cellStyle name="一般 33 34 2" xfId="8466"/>
    <cellStyle name="一般 33 34 3" xfId="8467"/>
    <cellStyle name="一般 33 34 4" xfId="8468"/>
    <cellStyle name="一般 33 34 5" xfId="8469"/>
    <cellStyle name="一般 33 34 6" xfId="8470"/>
    <cellStyle name="一般 33 34 7" xfId="8471"/>
    <cellStyle name="一般 33 34 8" xfId="8472"/>
    <cellStyle name="一般 33 35" xfId="8473"/>
    <cellStyle name="一般 33 35 2" xfId="8474"/>
    <cellStyle name="一般 33 35 3" xfId="8475"/>
    <cellStyle name="一般 33 35 4" xfId="8476"/>
    <cellStyle name="一般 33 35 5" xfId="8477"/>
    <cellStyle name="一般 33 35 6" xfId="8478"/>
    <cellStyle name="一般 33 35 7" xfId="8479"/>
    <cellStyle name="一般 33 35 8" xfId="8480"/>
    <cellStyle name="一般 33 36" xfId="8481"/>
    <cellStyle name="一般 33 37" xfId="8482"/>
    <cellStyle name="一般 33 38" xfId="8483"/>
    <cellStyle name="一般 33 39" xfId="8484"/>
    <cellStyle name="一般 33 4" xfId="8485"/>
    <cellStyle name="一般 33 4 2" xfId="8486"/>
    <cellStyle name="一般 33 4 3" xfId="8487"/>
    <cellStyle name="一般 33 4 4" xfId="8488"/>
    <cellStyle name="一般 33 4 5" xfId="8489"/>
    <cellStyle name="一般 33 4 6" xfId="8490"/>
    <cellStyle name="一般 33 4 7" xfId="8491"/>
    <cellStyle name="一般 33 4 8" xfId="8492"/>
    <cellStyle name="一般 33 40" xfId="8493"/>
    <cellStyle name="一般 33 41" xfId="8494"/>
    <cellStyle name="一般 33 42" xfId="8495"/>
    <cellStyle name="一般 33 43" xfId="14774"/>
    <cellStyle name="一般 33 5" xfId="8496"/>
    <cellStyle name="一般 33 5 2" xfId="8497"/>
    <cellStyle name="一般 33 5 3" xfId="8498"/>
    <cellStyle name="一般 33 5 4" xfId="8499"/>
    <cellStyle name="一般 33 5 5" xfId="8500"/>
    <cellStyle name="一般 33 5 6" xfId="8501"/>
    <cellStyle name="一般 33 5 7" xfId="8502"/>
    <cellStyle name="一般 33 5 8" xfId="8503"/>
    <cellStyle name="一般 33 6" xfId="8504"/>
    <cellStyle name="一般 33 6 2" xfId="8505"/>
    <cellStyle name="一般 33 6 3" xfId="8506"/>
    <cellStyle name="一般 33 6 4" xfId="8507"/>
    <cellStyle name="一般 33 6 5" xfId="8508"/>
    <cellStyle name="一般 33 6 6" xfId="8509"/>
    <cellStyle name="一般 33 6 7" xfId="8510"/>
    <cellStyle name="一般 33 6 8" xfId="8511"/>
    <cellStyle name="一般 33 7" xfId="8512"/>
    <cellStyle name="一般 33 7 2" xfId="8513"/>
    <cellStyle name="一般 33 7 3" xfId="8514"/>
    <cellStyle name="一般 33 7 4" xfId="8515"/>
    <cellStyle name="一般 33 7 5" xfId="8516"/>
    <cellStyle name="一般 33 7 6" xfId="8517"/>
    <cellStyle name="一般 33 7 7" xfId="8518"/>
    <cellStyle name="一般 33 7 8" xfId="8519"/>
    <cellStyle name="一般 33 8" xfId="8520"/>
    <cellStyle name="一般 33 8 2" xfId="8521"/>
    <cellStyle name="一般 33 8 3" xfId="8522"/>
    <cellStyle name="一般 33 8 4" xfId="8523"/>
    <cellStyle name="一般 33 8 5" xfId="8524"/>
    <cellStyle name="一般 33 8 6" xfId="8525"/>
    <cellStyle name="一般 33 8 7" xfId="8526"/>
    <cellStyle name="一般 33 8 8" xfId="8527"/>
    <cellStyle name="一般 33 9" xfId="8528"/>
    <cellStyle name="一般 33 9 2" xfId="8529"/>
    <cellStyle name="一般 33 9 3" xfId="8530"/>
    <cellStyle name="一般 33 9 4" xfId="8531"/>
    <cellStyle name="一般 33 9 5" xfId="8532"/>
    <cellStyle name="一般 33 9 6" xfId="8533"/>
    <cellStyle name="一般 33 9 7" xfId="8534"/>
    <cellStyle name="一般 33 9 8" xfId="8535"/>
    <cellStyle name="一般 34" xfId="8536"/>
    <cellStyle name="一般 34 10" xfId="8537"/>
    <cellStyle name="一般 34 10 2" xfId="8538"/>
    <cellStyle name="一般 34 10 3" xfId="8539"/>
    <cellStyle name="一般 34 10 4" xfId="8540"/>
    <cellStyle name="一般 34 10 5" xfId="8541"/>
    <cellStyle name="一般 34 10 6" xfId="8542"/>
    <cellStyle name="一般 34 10 7" xfId="8543"/>
    <cellStyle name="一般 34 10 8" xfId="8544"/>
    <cellStyle name="一般 34 11" xfId="8545"/>
    <cellStyle name="一般 34 11 2" xfId="8546"/>
    <cellStyle name="一般 34 11 3" xfId="8547"/>
    <cellStyle name="一般 34 11 4" xfId="8548"/>
    <cellStyle name="一般 34 11 5" xfId="8549"/>
    <cellStyle name="一般 34 11 6" xfId="8550"/>
    <cellStyle name="一般 34 11 7" xfId="8551"/>
    <cellStyle name="一般 34 11 8" xfId="8552"/>
    <cellStyle name="一般 34 12" xfId="8553"/>
    <cellStyle name="一般 34 12 2" xfId="8554"/>
    <cellStyle name="一般 34 12 3" xfId="8555"/>
    <cellStyle name="一般 34 12 4" xfId="8556"/>
    <cellStyle name="一般 34 12 5" xfId="8557"/>
    <cellStyle name="一般 34 12 6" xfId="8558"/>
    <cellStyle name="一般 34 12 7" xfId="8559"/>
    <cellStyle name="一般 34 12 8" xfId="8560"/>
    <cellStyle name="一般 34 13" xfId="8561"/>
    <cellStyle name="一般 34 13 2" xfId="8562"/>
    <cellStyle name="一般 34 13 3" xfId="8563"/>
    <cellStyle name="一般 34 13 4" xfId="8564"/>
    <cellStyle name="一般 34 13 5" xfId="8565"/>
    <cellStyle name="一般 34 13 6" xfId="8566"/>
    <cellStyle name="一般 34 13 7" xfId="8567"/>
    <cellStyle name="一般 34 13 8" xfId="8568"/>
    <cellStyle name="一般 34 14" xfId="8569"/>
    <cellStyle name="一般 34 14 2" xfId="8570"/>
    <cellStyle name="一般 34 14 3" xfId="8571"/>
    <cellStyle name="一般 34 14 4" xfId="8572"/>
    <cellStyle name="一般 34 14 5" xfId="8573"/>
    <cellStyle name="一般 34 14 6" xfId="8574"/>
    <cellStyle name="一般 34 14 7" xfId="8575"/>
    <cellStyle name="一般 34 14 8" xfId="8576"/>
    <cellStyle name="一般 34 15" xfId="8577"/>
    <cellStyle name="一般 34 15 2" xfId="8578"/>
    <cellStyle name="一般 34 15 3" xfId="8579"/>
    <cellStyle name="一般 34 15 4" xfId="8580"/>
    <cellStyle name="一般 34 15 5" xfId="8581"/>
    <cellStyle name="一般 34 15 6" xfId="8582"/>
    <cellStyle name="一般 34 15 7" xfId="8583"/>
    <cellStyle name="一般 34 15 8" xfId="8584"/>
    <cellStyle name="一般 34 16" xfId="8585"/>
    <cellStyle name="一般 34 16 2" xfId="8586"/>
    <cellStyle name="一般 34 16 3" xfId="8587"/>
    <cellStyle name="一般 34 16 4" xfId="8588"/>
    <cellStyle name="一般 34 16 5" xfId="8589"/>
    <cellStyle name="一般 34 16 6" xfId="8590"/>
    <cellStyle name="一般 34 16 7" xfId="8591"/>
    <cellStyle name="一般 34 16 8" xfId="8592"/>
    <cellStyle name="一般 34 17" xfId="8593"/>
    <cellStyle name="一般 34 17 2" xfId="8594"/>
    <cellStyle name="一般 34 17 3" xfId="8595"/>
    <cellStyle name="一般 34 17 4" xfId="8596"/>
    <cellStyle name="一般 34 17 5" xfId="8597"/>
    <cellStyle name="一般 34 17 6" xfId="8598"/>
    <cellStyle name="一般 34 17 7" xfId="8599"/>
    <cellStyle name="一般 34 17 8" xfId="8600"/>
    <cellStyle name="一般 34 18" xfId="8601"/>
    <cellStyle name="一般 34 18 2" xfId="8602"/>
    <cellStyle name="一般 34 18 3" xfId="8603"/>
    <cellStyle name="一般 34 18 4" xfId="8604"/>
    <cellStyle name="一般 34 18 5" xfId="8605"/>
    <cellStyle name="一般 34 18 6" xfId="8606"/>
    <cellStyle name="一般 34 18 7" xfId="8607"/>
    <cellStyle name="一般 34 18 8" xfId="8608"/>
    <cellStyle name="一般 34 19" xfId="8609"/>
    <cellStyle name="一般 34 19 2" xfId="8610"/>
    <cellStyle name="一般 34 19 3" xfId="8611"/>
    <cellStyle name="一般 34 19 4" xfId="8612"/>
    <cellStyle name="一般 34 19 5" xfId="8613"/>
    <cellStyle name="一般 34 19 6" xfId="8614"/>
    <cellStyle name="一般 34 19 7" xfId="8615"/>
    <cellStyle name="一般 34 19 8" xfId="8616"/>
    <cellStyle name="一般 34 2" xfId="8617"/>
    <cellStyle name="一般 34 2 2" xfId="8618"/>
    <cellStyle name="一般 34 2 3" xfId="8619"/>
    <cellStyle name="一般 34 2 4" xfId="8620"/>
    <cellStyle name="一般 34 2 5" xfId="8621"/>
    <cellStyle name="一般 34 2 6" xfId="8622"/>
    <cellStyle name="一般 34 2 7" xfId="8623"/>
    <cellStyle name="一般 34 2 8" xfId="8624"/>
    <cellStyle name="一般 34 20" xfId="8625"/>
    <cellStyle name="一般 34 20 2" xfId="8626"/>
    <cellStyle name="一般 34 20 3" xfId="8627"/>
    <cellStyle name="一般 34 20 4" xfId="8628"/>
    <cellStyle name="一般 34 20 5" xfId="8629"/>
    <cellStyle name="一般 34 20 6" xfId="8630"/>
    <cellStyle name="一般 34 20 7" xfId="8631"/>
    <cellStyle name="一般 34 20 8" xfId="8632"/>
    <cellStyle name="一般 34 21" xfId="8633"/>
    <cellStyle name="一般 34 21 2" xfId="8634"/>
    <cellStyle name="一般 34 21 3" xfId="8635"/>
    <cellStyle name="一般 34 21 4" xfId="8636"/>
    <cellStyle name="一般 34 21 5" xfId="8637"/>
    <cellStyle name="一般 34 21 6" xfId="8638"/>
    <cellStyle name="一般 34 21 7" xfId="8639"/>
    <cellStyle name="一般 34 21 8" xfId="8640"/>
    <cellStyle name="一般 34 22" xfId="8641"/>
    <cellStyle name="一般 34 22 2" xfId="8642"/>
    <cellStyle name="一般 34 22 3" xfId="8643"/>
    <cellStyle name="一般 34 22 4" xfId="8644"/>
    <cellStyle name="一般 34 22 5" xfId="8645"/>
    <cellStyle name="一般 34 22 6" xfId="8646"/>
    <cellStyle name="一般 34 22 7" xfId="8647"/>
    <cellStyle name="一般 34 22 8" xfId="8648"/>
    <cellStyle name="一般 34 23" xfId="8649"/>
    <cellStyle name="一般 34 23 2" xfId="8650"/>
    <cellStyle name="一般 34 23 3" xfId="8651"/>
    <cellStyle name="一般 34 23 4" xfId="8652"/>
    <cellStyle name="一般 34 23 5" xfId="8653"/>
    <cellStyle name="一般 34 23 6" xfId="8654"/>
    <cellStyle name="一般 34 23 7" xfId="8655"/>
    <cellStyle name="一般 34 23 8" xfId="8656"/>
    <cellStyle name="一般 34 24" xfId="8657"/>
    <cellStyle name="一般 34 24 2" xfId="8658"/>
    <cellStyle name="一般 34 24 3" xfId="8659"/>
    <cellStyle name="一般 34 24 4" xfId="8660"/>
    <cellStyle name="一般 34 24 5" xfId="8661"/>
    <cellStyle name="一般 34 24 6" xfId="8662"/>
    <cellStyle name="一般 34 24 7" xfId="8663"/>
    <cellStyle name="一般 34 24 8" xfId="8664"/>
    <cellStyle name="一般 34 25" xfId="8665"/>
    <cellStyle name="一般 34 25 2" xfId="8666"/>
    <cellStyle name="一般 34 25 3" xfId="8667"/>
    <cellStyle name="一般 34 25 4" xfId="8668"/>
    <cellStyle name="一般 34 25 5" xfId="8669"/>
    <cellStyle name="一般 34 25 6" xfId="8670"/>
    <cellStyle name="一般 34 25 7" xfId="8671"/>
    <cellStyle name="一般 34 25 8" xfId="8672"/>
    <cellStyle name="一般 34 26" xfId="8673"/>
    <cellStyle name="一般 34 26 2" xfId="8674"/>
    <cellStyle name="一般 34 26 3" xfId="8675"/>
    <cellStyle name="一般 34 26 4" xfId="8676"/>
    <cellStyle name="一般 34 26 5" xfId="8677"/>
    <cellStyle name="一般 34 26 6" xfId="8678"/>
    <cellStyle name="一般 34 26 7" xfId="8679"/>
    <cellStyle name="一般 34 26 8" xfId="8680"/>
    <cellStyle name="一般 34 27" xfId="8681"/>
    <cellStyle name="一般 34 27 2" xfId="8682"/>
    <cellStyle name="一般 34 27 3" xfId="8683"/>
    <cellStyle name="一般 34 27 4" xfId="8684"/>
    <cellStyle name="一般 34 27 5" xfId="8685"/>
    <cellStyle name="一般 34 27 6" xfId="8686"/>
    <cellStyle name="一般 34 27 7" xfId="8687"/>
    <cellStyle name="一般 34 27 8" xfId="8688"/>
    <cellStyle name="一般 34 28" xfId="8689"/>
    <cellStyle name="一般 34 28 2" xfId="8690"/>
    <cellStyle name="一般 34 28 3" xfId="8691"/>
    <cellStyle name="一般 34 28 4" xfId="8692"/>
    <cellStyle name="一般 34 28 5" xfId="8693"/>
    <cellStyle name="一般 34 28 6" xfId="8694"/>
    <cellStyle name="一般 34 28 7" xfId="8695"/>
    <cellStyle name="一般 34 28 8" xfId="8696"/>
    <cellStyle name="一般 34 29" xfId="8697"/>
    <cellStyle name="一般 34 29 2" xfId="8698"/>
    <cellStyle name="一般 34 29 3" xfId="8699"/>
    <cellStyle name="一般 34 29 4" xfId="8700"/>
    <cellStyle name="一般 34 29 5" xfId="8701"/>
    <cellStyle name="一般 34 29 6" xfId="8702"/>
    <cellStyle name="一般 34 29 7" xfId="8703"/>
    <cellStyle name="一般 34 29 8" xfId="8704"/>
    <cellStyle name="一般 34 3" xfId="8705"/>
    <cellStyle name="一般 34 3 2" xfId="8706"/>
    <cellStyle name="一般 34 3 3" xfId="8707"/>
    <cellStyle name="一般 34 3 4" xfId="8708"/>
    <cellStyle name="一般 34 3 5" xfId="8709"/>
    <cellStyle name="一般 34 3 6" xfId="8710"/>
    <cellStyle name="一般 34 3 7" xfId="8711"/>
    <cellStyle name="一般 34 3 8" xfId="8712"/>
    <cellStyle name="一般 34 30" xfId="8713"/>
    <cellStyle name="一般 34 30 2" xfId="8714"/>
    <cellStyle name="一般 34 30 3" xfId="8715"/>
    <cellStyle name="一般 34 30 4" xfId="8716"/>
    <cellStyle name="一般 34 30 5" xfId="8717"/>
    <cellStyle name="一般 34 30 6" xfId="8718"/>
    <cellStyle name="一般 34 30 7" xfId="8719"/>
    <cellStyle name="一般 34 30 8" xfId="8720"/>
    <cellStyle name="一般 34 31" xfId="8721"/>
    <cellStyle name="一般 34 31 2" xfId="8722"/>
    <cellStyle name="一般 34 31 3" xfId="8723"/>
    <cellStyle name="一般 34 31 4" xfId="8724"/>
    <cellStyle name="一般 34 31 5" xfId="8725"/>
    <cellStyle name="一般 34 31 6" xfId="8726"/>
    <cellStyle name="一般 34 31 7" xfId="8727"/>
    <cellStyle name="一般 34 31 8" xfId="8728"/>
    <cellStyle name="一般 34 32" xfId="8729"/>
    <cellStyle name="一般 34 32 2" xfId="8730"/>
    <cellStyle name="一般 34 32 3" xfId="8731"/>
    <cellStyle name="一般 34 32 4" xfId="8732"/>
    <cellStyle name="一般 34 32 5" xfId="8733"/>
    <cellStyle name="一般 34 32 6" xfId="8734"/>
    <cellStyle name="一般 34 32 7" xfId="8735"/>
    <cellStyle name="一般 34 32 8" xfId="8736"/>
    <cellStyle name="一般 34 33" xfId="8737"/>
    <cellStyle name="一般 34 33 2" xfId="8738"/>
    <cellStyle name="一般 34 33 3" xfId="8739"/>
    <cellStyle name="一般 34 33 4" xfId="8740"/>
    <cellStyle name="一般 34 33 5" xfId="8741"/>
    <cellStyle name="一般 34 33 6" xfId="8742"/>
    <cellStyle name="一般 34 33 7" xfId="8743"/>
    <cellStyle name="一般 34 33 8" xfId="8744"/>
    <cellStyle name="一般 34 34" xfId="8745"/>
    <cellStyle name="一般 34 34 2" xfId="8746"/>
    <cellStyle name="一般 34 34 3" xfId="8747"/>
    <cellStyle name="一般 34 34 4" xfId="8748"/>
    <cellStyle name="一般 34 34 5" xfId="8749"/>
    <cellStyle name="一般 34 34 6" xfId="8750"/>
    <cellStyle name="一般 34 34 7" xfId="8751"/>
    <cellStyle name="一般 34 34 8" xfId="8752"/>
    <cellStyle name="一般 34 35" xfId="8753"/>
    <cellStyle name="一般 34 35 2" xfId="8754"/>
    <cellStyle name="一般 34 35 3" xfId="8755"/>
    <cellStyle name="一般 34 35 4" xfId="8756"/>
    <cellStyle name="一般 34 35 5" xfId="8757"/>
    <cellStyle name="一般 34 35 6" xfId="8758"/>
    <cellStyle name="一般 34 35 7" xfId="8759"/>
    <cellStyle name="一般 34 35 8" xfId="8760"/>
    <cellStyle name="一般 34 36" xfId="8761"/>
    <cellStyle name="一般 34 37" xfId="8762"/>
    <cellStyle name="一般 34 38" xfId="8763"/>
    <cellStyle name="一般 34 39" xfId="8764"/>
    <cellStyle name="一般 34 4" xfId="8765"/>
    <cellStyle name="一般 34 4 2" xfId="8766"/>
    <cellStyle name="一般 34 4 3" xfId="8767"/>
    <cellStyle name="一般 34 4 4" xfId="8768"/>
    <cellStyle name="一般 34 4 5" xfId="8769"/>
    <cellStyle name="一般 34 4 6" xfId="8770"/>
    <cellStyle name="一般 34 4 7" xfId="8771"/>
    <cellStyle name="一般 34 4 8" xfId="8772"/>
    <cellStyle name="一般 34 40" xfId="8773"/>
    <cellStyle name="一般 34 41" xfId="8774"/>
    <cellStyle name="一般 34 42" xfId="8775"/>
    <cellStyle name="一般 34 43" xfId="14775"/>
    <cellStyle name="一般 34 5" xfId="8776"/>
    <cellStyle name="一般 34 5 2" xfId="8777"/>
    <cellStyle name="一般 34 5 3" xfId="8778"/>
    <cellStyle name="一般 34 5 4" xfId="8779"/>
    <cellStyle name="一般 34 5 5" xfId="8780"/>
    <cellStyle name="一般 34 5 6" xfId="8781"/>
    <cellStyle name="一般 34 5 7" xfId="8782"/>
    <cellStyle name="一般 34 5 8" xfId="8783"/>
    <cellStyle name="一般 34 6" xfId="8784"/>
    <cellStyle name="一般 34 6 2" xfId="8785"/>
    <cellStyle name="一般 34 6 3" xfId="8786"/>
    <cellStyle name="一般 34 6 4" xfId="8787"/>
    <cellStyle name="一般 34 6 5" xfId="8788"/>
    <cellStyle name="一般 34 6 6" xfId="8789"/>
    <cellStyle name="一般 34 6 7" xfId="8790"/>
    <cellStyle name="一般 34 6 8" xfId="8791"/>
    <cellStyle name="一般 34 7" xfId="8792"/>
    <cellStyle name="一般 34 7 2" xfId="8793"/>
    <cellStyle name="一般 34 7 3" xfId="8794"/>
    <cellStyle name="一般 34 7 4" xfId="8795"/>
    <cellStyle name="一般 34 7 5" xfId="8796"/>
    <cellStyle name="一般 34 7 6" xfId="8797"/>
    <cellStyle name="一般 34 7 7" xfId="8798"/>
    <cellStyle name="一般 34 7 8" xfId="8799"/>
    <cellStyle name="一般 34 8" xfId="8800"/>
    <cellStyle name="一般 34 8 2" xfId="8801"/>
    <cellStyle name="一般 34 8 3" xfId="8802"/>
    <cellStyle name="一般 34 8 4" xfId="8803"/>
    <cellStyle name="一般 34 8 5" xfId="8804"/>
    <cellStyle name="一般 34 8 6" xfId="8805"/>
    <cellStyle name="一般 34 8 7" xfId="8806"/>
    <cellStyle name="一般 34 8 8" xfId="8807"/>
    <cellStyle name="一般 34 9" xfId="8808"/>
    <cellStyle name="一般 34 9 2" xfId="8809"/>
    <cellStyle name="一般 34 9 3" xfId="8810"/>
    <cellStyle name="一般 34 9 4" xfId="8811"/>
    <cellStyle name="一般 34 9 5" xfId="8812"/>
    <cellStyle name="一般 34 9 6" xfId="8813"/>
    <cellStyle name="一般 34 9 7" xfId="8814"/>
    <cellStyle name="一般 34 9 8" xfId="8815"/>
    <cellStyle name="一般 35" xfId="8816"/>
    <cellStyle name="一般 35 10" xfId="8817"/>
    <cellStyle name="一般 35 10 2" xfId="8818"/>
    <cellStyle name="一般 35 10 3" xfId="8819"/>
    <cellStyle name="一般 35 10 4" xfId="8820"/>
    <cellStyle name="一般 35 10 5" xfId="8821"/>
    <cellStyle name="一般 35 10 6" xfId="8822"/>
    <cellStyle name="一般 35 10 7" xfId="8823"/>
    <cellStyle name="一般 35 10 8" xfId="8824"/>
    <cellStyle name="一般 35 11" xfId="8825"/>
    <cellStyle name="一般 35 11 2" xfId="8826"/>
    <cellStyle name="一般 35 11 3" xfId="8827"/>
    <cellStyle name="一般 35 11 4" xfId="8828"/>
    <cellStyle name="一般 35 11 5" xfId="8829"/>
    <cellStyle name="一般 35 11 6" xfId="8830"/>
    <cellStyle name="一般 35 11 7" xfId="8831"/>
    <cellStyle name="一般 35 11 8" xfId="8832"/>
    <cellStyle name="一般 35 12" xfId="8833"/>
    <cellStyle name="一般 35 12 2" xfId="8834"/>
    <cellStyle name="一般 35 12 3" xfId="8835"/>
    <cellStyle name="一般 35 12 4" xfId="8836"/>
    <cellStyle name="一般 35 12 5" xfId="8837"/>
    <cellStyle name="一般 35 12 6" xfId="8838"/>
    <cellStyle name="一般 35 12 7" xfId="8839"/>
    <cellStyle name="一般 35 12 8" xfId="8840"/>
    <cellStyle name="一般 35 13" xfId="8841"/>
    <cellStyle name="一般 35 13 2" xfId="8842"/>
    <cellStyle name="一般 35 13 3" xfId="8843"/>
    <cellStyle name="一般 35 13 4" xfId="8844"/>
    <cellStyle name="一般 35 13 5" xfId="8845"/>
    <cellStyle name="一般 35 13 6" xfId="8846"/>
    <cellStyle name="一般 35 13 7" xfId="8847"/>
    <cellStyle name="一般 35 13 8" xfId="8848"/>
    <cellStyle name="一般 35 14" xfId="8849"/>
    <cellStyle name="一般 35 14 2" xfId="8850"/>
    <cellStyle name="一般 35 14 3" xfId="8851"/>
    <cellStyle name="一般 35 14 4" xfId="8852"/>
    <cellStyle name="一般 35 14 5" xfId="8853"/>
    <cellStyle name="一般 35 14 6" xfId="8854"/>
    <cellStyle name="一般 35 14 7" xfId="8855"/>
    <cellStyle name="一般 35 14 8" xfId="8856"/>
    <cellStyle name="一般 35 15" xfId="8857"/>
    <cellStyle name="一般 35 15 2" xfId="8858"/>
    <cellStyle name="一般 35 15 3" xfId="8859"/>
    <cellStyle name="一般 35 15 4" xfId="8860"/>
    <cellStyle name="一般 35 15 5" xfId="8861"/>
    <cellStyle name="一般 35 15 6" xfId="8862"/>
    <cellStyle name="一般 35 15 7" xfId="8863"/>
    <cellStyle name="一般 35 15 8" xfId="8864"/>
    <cellStyle name="一般 35 16" xfId="8865"/>
    <cellStyle name="一般 35 16 2" xfId="8866"/>
    <cellStyle name="一般 35 16 3" xfId="8867"/>
    <cellStyle name="一般 35 16 4" xfId="8868"/>
    <cellStyle name="一般 35 16 5" xfId="8869"/>
    <cellStyle name="一般 35 16 6" xfId="8870"/>
    <cellStyle name="一般 35 16 7" xfId="8871"/>
    <cellStyle name="一般 35 16 8" xfId="8872"/>
    <cellStyle name="一般 35 17" xfId="8873"/>
    <cellStyle name="一般 35 17 2" xfId="8874"/>
    <cellStyle name="一般 35 17 3" xfId="8875"/>
    <cellStyle name="一般 35 17 4" xfId="8876"/>
    <cellStyle name="一般 35 17 5" xfId="8877"/>
    <cellStyle name="一般 35 17 6" xfId="8878"/>
    <cellStyle name="一般 35 17 7" xfId="8879"/>
    <cellStyle name="一般 35 17 8" xfId="8880"/>
    <cellStyle name="一般 35 18" xfId="8881"/>
    <cellStyle name="一般 35 18 2" xfId="8882"/>
    <cellStyle name="一般 35 18 3" xfId="8883"/>
    <cellStyle name="一般 35 18 4" xfId="8884"/>
    <cellStyle name="一般 35 18 5" xfId="8885"/>
    <cellStyle name="一般 35 18 6" xfId="8886"/>
    <cellStyle name="一般 35 18 7" xfId="8887"/>
    <cellStyle name="一般 35 18 8" xfId="8888"/>
    <cellStyle name="一般 35 19" xfId="8889"/>
    <cellStyle name="一般 35 19 2" xfId="8890"/>
    <cellStyle name="一般 35 19 3" xfId="8891"/>
    <cellStyle name="一般 35 19 4" xfId="8892"/>
    <cellStyle name="一般 35 19 5" xfId="8893"/>
    <cellStyle name="一般 35 19 6" xfId="8894"/>
    <cellStyle name="一般 35 19 7" xfId="8895"/>
    <cellStyle name="一般 35 19 8" xfId="8896"/>
    <cellStyle name="一般 35 2" xfId="8897"/>
    <cellStyle name="一般 35 2 2" xfId="8898"/>
    <cellStyle name="一般 35 2 3" xfId="8899"/>
    <cellStyle name="一般 35 2 4" xfId="8900"/>
    <cellStyle name="一般 35 2 5" xfId="8901"/>
    <cellStyle name="一般 35 2 6" xfId="8902"/>
    <cellStyle name="一般 35 2 7" xfId="8903"/>
    <cellStyle name="一般 35 2 8" xfId="8904"/>
    <cellStyle name="一般 35 20" xfId="8905"/>
    <cellStyle name="一般 35 20 2" xfId="8906"/>
    <cellStyle name="一般 35 20 3" xfId="8907"/>
    <cellStyle name="一般 35 20 4" xfId="8908"/>
    <cellStyle name="一般 35 20 5" xfId="8909"/>
    <cellStyle name="一般 35 20 6" xfId="8910"/>
    <cellStyle name="一般 35 20 7" xfId="8911"/>
    <cellStyle name="一般 35 20 8" xfId="8912"/>
    <cellStyle name="一般 35 21" xfId="8913"/>
    <cellStyle name="一般 35 21 2" xfId="8914"/>
    <cellStyle name="一般 35 21 3" xfId="8915"/>
    <cellStyle name="一般 35 21 4" xfId="8916"/>
    <cellStyle name="一般 35 21 5" xfId="8917"/>
    <cellStyle name="一般 35 21 6" xfId="8918"/>
    <cellStyle name="一般 35 21 7" xfId="8919"/>
    <cellStyle name="一般 35 21 8" xfId="8920"/>
    <cellStyle name="一般 35 22" xfId="8921"/>
    <cellStyle name="一般 35 22 2" xfId="8922"/>
    <cellStyle name="一般 35 22 3" xfId="8923"/>
    <cellStyle name="一般 35 22 4" xfId="8924"/>
    <cellStyle name="一般 35 22 5" xfId="8925"/>
    <cellStyle name="一般 35 22 6" xfId="8926"/>
    <cellStyle name="一般 35 22 7" xfId="8927"/>
    <cellStyle name="一般 35 22 8" xfId="8928"/>
    <cellStyle name="一般 35 23" xfId="8929"/>
    <cellStyle name="一般 35 23 2" xfId="8930"/>
    <cellStyle name="一般 35 23 3" xfId="8931"/>
    <cellStyle name="一般 35 23 4" xfId="8932"/>
    <cellStyle name="一般 35 23 5" xfId="8933"/>
    <cellStyle name="一般 35 23 6" xfId="8934"/>
    <cellStyle name="一般 35 23 7" xfId="8935"/>
    <cellStyle name="一般 35 23 8" xfId="8936"/>
    <cellStyle name="一般 35 24" xfId="8937"/>
    <cellStyle name="一般 35 24 2" xfId="8938"/>
    <cellStyle name="一般 35 24 3" xfId="8939"/>
    <cellStyle name="一般 35 24 4" xfId="8940"/>
    <cellStyle name="一般 35 24 5" xfId="8941"/>
    <cellStyle name="一般 35 24 6" xfId="8942"/>
    <cellStyle name="一般 35 24 7" xfId="8943"/>
    <cellStyle name="一般 35 24 8" xfId="8944"/>
    <cellStyle name="一般 35 25" xfId="8945"/>
    <cellStyle name="一般 35 25 2" xfId="8946"/>
    <cellStyle name="一般 35 25 3" xfId="8947"/>
    <cellStyle name="一般 35 25 4" xfId="8948"/>
    <cellStyle name="一般 35 25 5" xfId="8949"/>
    <cellStyle name="一般 35 25 6" xfId="8950"/>
    <cellStyle name="一般 35 25 7" xfId="8951"/>
    <cellStyle name="一般 35 25 8" xfId="8952"/>
    <cellStyle name="一般 35 26" xfId="8953"/>
    <cellStyle name="一般 35 26 2" xfId="8954"/>
    <cellStyle name="一般 35 26 3" xfId="8955"/>
    <cellStyle name="一般 35 26 4" xfId="8956"/>
    <cellStyle name="一般 35 26 5" xfId="8957"/>
    <cellStyle name="一般 35 26 6" xfId="8958"/>
    <cellStyle name="一般 35 26 7" xfId="8959"/>
    <cellStyle name="一般 35 26 8" xfId="8960"/>
    <cellStyle name="一般 35 27" xfId="8961"/>
    <cellStyle name="一般 35 27 2" xfId="8962"/>
    <cellStyle name="一般 35 27 3" xfId="8963"/>
    <cellStyle name="一般 35 27 4" xfId="8964"/>
    <cellStyle name="一般 35 27 5" xfId="8965"/>
    <cellStyle name="一般 35 27 6" xfId="8966"/>
    <cellStyle name="一般 35 27 7" xfId="8967"/>
    <cellStyle name="一般 35 27 8" xfId="8968"/>
    <cellStyle name="一般 35 28" xfId="8969"/>
    <cellStyle name="一般 35 28 2" xfId="8970"/>
    <cellStyle name="一般 35 28 3" xfId="8971"/>
    <cellStyle name="一般 35 28 4" xfId="8972"/>
    <cellStyle name="一般 35 28 5" xfId="8973"/>
    <cellStyle name="一般 35 28 6" xfId="8974"/>
    <cellStyle name="一般 35 28 7" xfId="8975"/>
    <cellStyle name="一般 35 28 8" xfId="8976"/>
    <cellStyle name="一般 35 29" xfId="8977"/>
    <cellStyle name="一般 35 29 2" xfId="8978"/>
    <cellStyle name="一般 35 29 3" xfId="8979"/>
    <cellStyle name="一般 35 29 4" xfId="8980"/>
    <cellStyle name="一般 35 29 5" xfId="8981"/>
    <cellStyle name="一般 35 29 6" xfId="8982"/>
    <cellStyle name="一般 35 29 7" xfId="8983"/>
    <cellStyle name="一般 35 29 8" xfId="8984"/>
    <cellStyle name="一般 35 3" xfId="8985"/>
    <cellStyle name="一般 35 3 2" xfId="8986"/>
    <cellStyle name="一般 35 3 3" xfId="8987"/>
    <cellStyle name="一般 35 3 4" xfId="8988"/>
    <cellStyle name="一般 35 3 5" xfId="8989"/>
    <cellStyle name="一般 35 3 6" xfId="8990"/>
    <cellStyle name="一般 35 3 7" xfId="8991"/>
    <cellStyle name="一般 35 3 8" xfId="8992"/>
    <cellStyle name="一般 35 30" xfId="8993"/>
    <cellStyle name="一般 35 30 2" xfId="8994"/>
    <cellStyle name="一般 35 30 3" xfId="8995"/>
    <cellStyle name="一般 35 30 4" xfId="8996"/>
    <cellStyle name="一般 35 30 5" xfId="8997"/>
    <cellStyle name="一般 35 30 6" xfId="8998"/>
    <cellStyle name="一般 35 30 7" xfId="8999"/>
    <cellStyle name="一般 35 30 8" xfId="9000"/>
    <cellStyle name="一般 35 31" xfId="9001"/>
    <cellStyle name="一般 35 31 2" xfId="9002"/>
    <cellStyle name="一般 35 31 3" xfId="9003"/>
    <cellStyle name="一般 35 31 4" xfId="9004"/>
    <cellStyle name="一般 35 31 5" xfId="9005"/>
    <cellStyle name="一般 35 31 6" xfId="9006"/>
    <cellStyle name="一般 35 31 7" xfId="9007"/>
    <cellStyle name="一般 35 31 8" xfId="9008"/>
    <cellStyle name="一般 35 32" xfId="9009"/>
    <cellStyle name="一般 35 32 2" xfId="9010"/>
    <cellStyle name="一般 35 32 3" xfId="9011"/>
    <cellStyle name="一般 35 32 4" xfId="9012"/>
    <cellStyle name="一般 35 32 5" xfId="9013"/>
    <cellStyle name="一般 35 32 6" xfId="9014"/>
    <cellStyle name="一般 35 32 7" xfId="9015"/>
    <cellStyle name="一般 35 32 8" xfId="9016"/>
    <cellStyle name="一般 35 33" xfId="9017"/>
    <cellStyle name="一般 35 33 2" xfId="9018"/>
    <cellStyle name="一般 35 33 3" xfId="9019"/>
    <cellStyle name="一般 35 33 4" xfId="9020"/>
    <cellStyle name="一般 35 33 5" xfId="9021"/>
    <cellStyle name="一般 35 33 6" xfId="9022"/>
    <cellStyle name="一般 35 33 7" xfId="9023"/>
    <cellStyle name="一般 35 33 8" xfId="9024"/>
    <cellStyle name="一般 35 34" xfId="9025"/>
    <cellStyle name="一般 35 34 2" xfId="9026"/>
    <cellStyle name="一般 35 34 3" xfId="9027"/>
    <cellStyle name="一般 35 34 4" xfId="9028"/>
    <cellStyle name="一般 35 34 5" xfId="9029"/>
    <cellStyle name="一般 35 34 6" xfId="9030"/>
    <cellStyle name="一般 35 34 7" xfId="9031"/>
    <cellStyle name="一般 35 34 8" xfId="9032"/>
    <cellStyle name="一般 35 35" xfId="9033"/>
    <cellStyle name="一般 35 35 2" xfId="9034"/>
    <cellStyle name="一般 35 35 3" xfId="9035"/>
    <cellStyle name="一般 35 35 4" xfId="9036"/>
    <cellStyle name="一般 35 35 5" xfId="9037"/>
    <cellStyle name="一般 35 35 6" xfId="9038"/>
    <cellStyle name="一般 35 35 7" xfId="9039"/>
    <cellStyle name="一般 35 35 8" xfId="9040"/>
    <cellStyle name="一般 35 36" xfId="9041"/>
    <cellStyle name="一般 35 37" xfId="9042"/>
    <cellStyle name="一般 35 38" xfId="9043"/>
    <cellStyle name="一般 35 39" xfId="9044"/>
    <cellStyle name="一般 35 4" xfId="9045"/>
    <cellStyle name="一般 35 4 2" xfId="9046"/>
    <cellStyle name="一般 35 4 3" xfId="9047"/>
    <cellStyle name="一般 35 4 4" xfId="9048"/>
    <cellStyle name="一般 35 4 5" xfId="9049"/>
    <cellStyle name="一般 35 4 6" xfId="9050"/>
    <cellStyle name="一般 35 4 7" xfId="9051"/>
    <cellStyle name="一般 35 4 8" xfId="9052"/>
    <cellStyle name="一般 35 40" xfId="9053"/>
    <cellStyle name="一般 35 41" xfId="9054"/>
    <cellStyle name="一般 35 42" xfId="9055"/>
    <cellStyle name="一般 35 43" xfId="14776"/>
    <cellStyle name="一般 35 5" xfId="9056"/>
    <cellStyle name="一般 35 5 2" xfId="9057"/>
    <cellStyle name="一般 35 5 3" xfId="9058"/>
    <cellStyle name="一般 35 5 4" xfId="9059"/>
    <cellStyle name="一般 35 5 5" xfId="9060"/>
    <cellStyle name="一般 35 5 6" xfId="9061"/>
    <cellStyle name="一般 35 5 7" xfId="9062"/>
    <cellStyle name="一般 35 5 8" xfId="9063"/>
    <cellStyle name="一般 35 6" xfId="9064"/>
    <cellStyle name="一般 35 6 2" xfId="9065"/>
    <cellStyle name="一般 35 6 3" xfId="9066"/>
    <cellStyle name="一般 35 6 4" xfId="9067"/>
    <cellStyle name="一般 35 6 5" xfId="9068"/>
    <cellStyle name="一般 35 6 6" xfId="9069"/>
    <cellStyle name="一般 35 6 7" xfId="9070"/>
    <cellStyle name="一般 35 6 8" xfId="9071"/>
    <cellStyle name="一般 35 7" xfId="9072"/>
    <cellStyle name="一般 35 7 2" xfId="9073"/>
    <cellStyle name="一般 35 7 3" xfId="9074"/>
    <cellStyle name="一般 35 7 4" xfId="9075"/>
    <cellStyle name="一般 35 7 5" xfId="9076"/>
    <cellStyle name="一般 35 7 6" xfId="9077"/>
    <cellStyle name="一般 35 7 7" xfId="9078"/>
    <cellStyle name="一般 35 7 8" xfId="9079"/>
    <cellStyle name="一般 35 8" xfId="9080"/>
    <cellStyle name="一般 35 8 2" xfId="9081"/>
    <cellStyle name="一般 35 8 3" xfId="9082"/>
    <cellStyle name="一般 35 8 4" xfId="9083"/>
    <cellStyle name="一般 35 8 5" xfId="9084"/>
    <cellStyle name="一般 35 8 6" xfId="9085"/>
    <cellStyle name="一般 35 8 7" xfId="9086"/>
    <cellStyle name="一般 35 8 8" xfId="9087"/>
    <cellStyle name="一般 35 9" xfId="9088"/>
    <cellStyle name="一般 35 9 2" xfId="9089"/>
    <cellStyle name="一般 35 9 3" xfId="9090"/>
    <cellStyle name="一般 35 9 4" xfId="9091"/>
    <cellStyle name="一般 35 9 5" xfId="9092"/>
    <cellStyle name="一般 35 9 6" xfId="9093"/>
    <cellStyle name="一般 35 9 7" xfId="9094"/>
    <cellStyle name="一般 35 9 8" xfId="9095"/>
    <cellStyle name="一般 36" xfId="9096"/>
    <cellStyle name="一般 36 10" xfId="9097"/>
    <cellStyle name="一般 36 10 2" xfId="9098"/>
    <cellStyle name="一般 36 10 3" xfId="9099"/>
    <cellStyle name="一般 36 10 4" xfId="9100"/>
    <cellStyle name="一般 36 10 5" xfId="9101"/>
    <cellStyle name="一般 36 10 6" xfId="9102"/>
    <cellStyle name="一般 36 10 7" xfId="9103"/>
    <cellStyle name="一般 36 10 8" xfId="9104"/>
    <cellStyle name="一般 36 11" xfId="9105"/>
    <cellStyle name="一般 36 11 2" xfId="9106"/>
    <cellStyle name="一般 36 11 3" xfId="9107"/>
    <cellStyle name="一般 36 11 4" xfId="9108"/>
    <cellStyle name="一般 36 11 5" xfId="9109"/>
    <cellStyle name="一般 36 11 6" xfId="9110"/>
    <cellStyle name="一般 36 11 7" xfId="9111"/>
    <cellStyle name="一般 36 11 8" xfId="9112"/>
    <cellStyle name="一般 36 12" xfId="9113"/>
    <cellStyle name="一般 36 12 2" xfId="9114"/>
    <cellStyle name="一般 36 12 3" xfId="9115"/>
    <cellStyle name="一般 36 12 4" xfId="9116"/>
    <cellStyle name="一般 36 12 5" xfId="9117"/>
    <cellStyle name="一般 36 12 6" xfId="9118"/>
    <cellStyle name="一般 36 12 7" xfId="9119"/>
    <cellStyle name="一般 36 12 8" xfId="9120"/>
    <cellStyle name="一般 36 13" xfId="9121"/>
    <cellStyle name="一般 36 13 2" xfId="9122"/>
    <cellStyle name="一般 36 13 3" xfId="9123"/>
    <cellStyle name="一般 36 13 4" xfId="9124"/>
    <cellStyle name="一般 36 13 5" xfId="9125"/>
    <cellStyle name="一般 36 13 6" xfId="9126"/>
    <cellStyle name="一般 36 13 7" xfId="9127"/>
    <cellStyle name="一般 36 13 8" xfId="9128"/>
    <cellStyle name="一般 36 14" xfId="9129"/>
    <cellStyle name="一般 36 14 2" xfId="9130"/>
    <cellStyle name="一般 36 14 3" xfId="9131"/>
    <cellStyle name="一般 36 14 4" xfId="9132"/>
    <cellStyle name="一般 36 14 5" xfId="9133"/>
    <cellStyle name="一般 36 14 6" xfId="9134"/>
    <cellStyle name="一般 36 14 7" xfId="9135"/>
    <cellStyle name="一般 36 14 8" xfId="9136"/>
    <cellStyle name="一般 36 15" xfId="9137"/>
    <cellStyle name="一般 36 15 2" xfId="9138"/>
    <cellStyle name="一般 36 15 3" xfId="9139"/>
    <cellStyle name="一般 36 15 4" xfId="9140"/>
    <cellStyle name="一般 36 15 5" xfId="9141"/>
    <cellStyle name="一般 36 15 6" xfId="9142"/>
    <cellStyle name="一般 36 15 7" xfId="9143"/>
    <cellStyle name="一般 36 15 8" xfId="9144"/>
    <cellStyle name="一般 36 16" xfId="9145"/>
    <cellStyle name="一般 36 16 2" xfId="9146"/>
    <cellStyle name="一般 36 16 3" xfId="9147"/>
    <cellStyle name="一般 36 16 4" xfId="9148"/>
    <cellStyle name="一般 36 16 5" xfId="9149"/>
    <cellStyle name="一般 36 16 6" xfId="9150"/>
    <cellStyle name="一般 36 16 7" xfId="9151"/>
    <cellStyle name="一般 36 16 8" xfId="9152"/>
    <cellStyle name="一般 36 17" xfId="9153"/>
    <cellStyle name="一般 36 17 2" xfId="9154"/>
    <cellStyle name="一般 36 17 3" xfId="9155"/>
    <cellStyle name="一般 36 17 4" xfId="9156"/>
    <cellStyle name="一般 36 17 5" xfId="9157"/>
    <cellStyle name="一般 36 17 6" xfId="9158"/>
    <cellStyle name="一般 36 17 7" xfId="9159"/>
    <cellStyle name="一般 36 17 8" xfId="9160"/>
    <cellStyle name="一般 36 18" xfId="9161"/>
    <cellStyle name="一般 36 18 2" xfId="9162"/>
    <cellStyle name="一般 36 18 3" xfId="9163"/>
    <cellStyle name="一般 36 18 4" xfId="9164"/>
    <cellStyle name="一般 36 18 5" xfId="9165"/>
    <cellStyle name="一般 36 18 6" xfId="9166"/>
    <cellStyle name="一般 36 18 7" xfId="9167"/>
    <cellStyle name="一般 36 18 8" xfId="9168"/>
    <cellStyle name="一般 36 19" xfId="9169"/>
    <cellStyle name="一般 36 19 2" xfId="9170"/>
    <cellStyle name="一般 36 19 3" xfId="9171"/>
    <cellStyle name="一般 36 19 4" xfId="9172"/>
    <cellStyle name="一般 36 19 5" xfId="9173"/>
    <cellStyle name="一般 36 19 6" xfId="9174"/>
    <cellStyle name="一般 36 19 7" xfId="9175"/>
    <cellStyle name="一般 36 19 8" xfId="9176"/>
    <cellStyle name="一般 36 2" xfId="9177"/>
    <cellStyle name="一般 36 2 2" xfId="9178"/>
    <cellStyle name="一般 36 2 3" xfId="9179"/>
    <cellStyle name="一般 36 2 4" xfId="9180"/>
    <cellStyle name="一般 36 2 5" xfId="9181"/>
    <cellStyle name="一般 36 2 6" xfId="9182"/>
    <cellStyle name="一般 36 2 7" xfId="9183"/>
    <cellStyle name="一般 36 2 8" xfId="9184"/>
    <cellStyle name="一般 36 20" xfId="9185"/>
    <cellStyle name="一般 36 20 2" xfId="9186"/>
    <cellStyle name="一般 36 20 3" xfId="9187"/>
    <cellStyle name="一般 36 20 4" xfId="9188"/>
    <cellStyle name="一般 36 20 5" xfId="9189"/>
    <cellStyle name="一般 36 20 6" xfId="9190"/>
    <cellStyle name="一般 36 20 7" xfId="9191"/>
    <cellStyle name="一般 36 20 8" xfId="9192"/>
    <cellStyle name="一般 36 21" xfId="9193"/>
    <cellStyle name="一般 36 21 2" xfId="9194"/>
    <cellStyle name="一般 36 21 3" xfId="9195"/>
    <cellStyle name="一般 36 21 4" xfId="9196"/>
    <cellStyle name="一般 36 21 5" xfId="9197"/>
    <cellStyle name="一般 36 21 6" xfId="9198"/>
    <cellStyle name="一般 36 21 7" xfId="9199"/>
    <cellStyle name="一般 36 21 8" xfId="9200"/>
    <cellStyle name="一般 36 22" xfId="9201"/>
    <cellStyle name="一般 36 22 2" xfId="9202"/>
    <cellStyle name="一般 36 22 3" xfId="9203"/>
    <cellStyle name="一般 36 22 4" xfId="9204"/>
    <cellStyle name="一般 36 22 5" xfId="9205"/>
    <cellStyle name="一般 36 22 6" xfId="9206"/>
    <cellStyle name="一般 36 22 7" xfId="9207"/>
    <cellStyle name="一般 36 22 8" xfId="9208"/>
    <cellStyle name="一般 36 23" xfId="9209"/>
    <cellStyle name="一般 36 23 2" xfId="9210"/>
    <cellStyle name="一般 36 23 3" xfId="9211"/>
    <cellStyle name="一般 36 23 4" xfId="9212"/>
    <cellStyle name="一般 36 23 5" xfId="9213"/>
    <cellStyle name="一般 36 23 6" xfId="9214"/>
    <cellStyle name="一般 36 23 7" xfId="9215"/>
    <cellStyle name="一般 36 23 8" xfId="9216"/>
    <cellStyle name="一般 36 24" xfId="9217"/>
    <cellStyle name="一般 36 24 2" xfId="9218"/>
    <cellStyle name="一般 36 24 3" xfId="9219"/>
    <cellStyle name="一般 36 24 4" xfId="9220"/>
    <cellStyle name="一般 36 24 5" xfId="9221"/>
    <cellStyle name="一般 36 24 6" xfId="9222"/>
    <cellStyle name="一般 36 24 7" xfId="9223"/>
    <cellStyle name="一般 36 24 8" xfId="9224"/>
    <cellStyle name="一般 36 25" xfId="9225"/>
    <cellStyle name="一般 36 25 2" xfId="9226"/>
    <cellStyle name="一般 36 25 3" xfId="9227"/>
    <cellStyle name="一般 36 25 4" xfId="9228"/>
    <cellStyle name="一般 36 25 5" xfId="9229"/>
    <cellStyle name="一般 36 25 6" xfId="9230"/>
    <cellStyle name="一般 36 25 7" xfId="9231"/>
    <cellStyle name="一般 36 25 8" xfId="9232"/>
    <cellStyle name="一般 36 26" xfId="9233"/>
    <cellStyle name="一般 36 26 2" xfId="9234"/>
    <cellStyle name="一般 36 26 3" xfId="9235"/>
    <cellStyle name="一般 36 26 4" xfId="9236"/>
    <cellStyle name="一般 36 26 5" xfId="9237"/>
    <cellStyle name="一般 36 26 6" xfId="9238"/>
    <cellStyle name="一般 36 26 7" xfId="9239"/>
    <cellStyle name="一般 36 26 8" xfId="9240"/>
    <cellStyle name="一般 36 27" xfId="9241"/>
    <cellStyle name="一般 36 27 2" xfId="9242"/>
    <cellStyle name="一般 36 27 3" xfId="9243"/>
    <cellStyle name="一般 36 27 4" xfId="9244"/>
    <cellStyle name="一般 36 27 5" xfId="9245"/>
    <cellStyle name="一般 36 27 6" xfId="9246"/>
    <cellStyle name="一般 36 27 7" xfId="9247"/>
    <cellStyle name="一般 36 27 8" xfId="9248"/>
    <cellStyle name="一般 36 28" xfId="9249"/>
    <cellStyle name="一般 36 28 2" xfId="9250"/>
    <cellStyle name="一般 36 28 3" xfId="9251"/>
    <cellStyle name="一般 36 28 4" xfId="9252"/>
    <cellStyle name="一般 36 28 5" xfId="9253"/>
    <cellStyle name="一般 36 28 6" xfId="9254"/>
    <cellStyle name="一般 36 28 7" xfId="9255"/>
    <cellStyle name="一般 36 28 8" xfId="9256"/>
    <cellStyle name="一般 36 29" xfId="9257"/>
    <cellStyle name="一般 36 29 2" xfId="9258"/>
    <cellStyle name="一般 36 29 3" xfId="9259"/>
    <cellStyle name="一般 36 29 4" xfId="9260"/>
    <cellStyle name="一般 36 29 5" xfId="9261"/>
    <cellStyle name="一般 36 29 6" xfId="9262"/>
    <cellStyle name="一般 36 29 7" xfId="9263"/>
    <cellStyle name="一般 36 29 8" xfId="9264"/>
    <cellStyle name="一般 36 3" xfId="9265"/>
    <cellStyle name="一般 36 3 2" xfId="9266"/>
    <cellStyle name="一般 36 3 3" xfId="9267"/>
    <cellStyle name="一般 36 3 4" xfId="9268"/>
    <cellStyle name="一般 36 3 5" xfId="9269"/>
    <cellStyle name="一般 36 3 6" xfId="9270"/>
    <cellStyle name="一般 36 3 7" xfId="9271"/>
    <cellStyle name="一般 36 3 8" xfId="9272"/>
    <cellStyle name="一般 36 30" xfId="9273"/>
    <cellStyle name="一般 36 30 2" xfId="9274"/>
    <cellStyle name="一般 36 30 3" xfId="9275"/>
    <cellStyle name="一般 36 30 4" xfId="9276"/>
    <cellStyle name="一般 36 30 5" xfId="9277"/>
    <cellStyle name="一般 36 30 6" xfId="9278"/>
    <cellStyle name="一般 36 30 7" xfId="9279"/>
    <cellStyle name="一般 36 30 8" xfId="9280"/>
    <cellStyle name="一般 36 31" xfId="9281"/>
    <cellStyle name="一般 36 31 2" xfId="9282"/>
    <cellStyle name="一般 36 31 3" xfId="9283"/>
    <cellStyle name="一般 36 31 4" xfId="9284"/>
    <cellStyle name="一般 36 31 5" xfId="9285"/>
    <cellStyle name="一般 36 31 6" xfId="9286"/>
    <cellStyle name="一般 36 31 7" xfId="9287"/>
    <cellStyle name="一般 36 31 8" xfId="9288"/>
    <cellStyle name="一般 36 32" xfId="9289"/>
    <cellStyle name="一般 36 32 2" xfId="9290"/>
    <cellStyle name="一般 36 32 3" xfId="9291"/>
    <cellStyle name="一般 36 32 4" xfId="9292"/>
    <cellStyle name="一般 36 32 5" xfId="9293"/>
    <cellStyle name="一般 36 32 6" xfId="9294"/>
    <cellStyle name="一般 36 32 7" xfId="9295"/>
    <cellStyle name="一般 36 32 8" xfId="9296"/>
    <cellStyle name="一般 36 33" xfId="9297"/>
    <cellStyle name="一般 36 33 2" xfId="9298"/>
    <cellStyle name="一般 36 33 3" xfId="9299"/>
    <cellStyle name="一般 36 33 4" xfId="9300"/>
    <cellStyle name="一般 36 33 5" xfId="9301"/>
    <cellStyle name="一般 36 33 6" xfId="9302"/>
    <cellStyle name="一般 36 33 7" xfId="9303"/>
    <cellStyle name="一般 36 33 8" xfId="9304"/>
    <cellStyle name="一般 36 34" xfId="9305"/>
    <cellStyle name="一般 36 34 2" xfId="9306"/>
    <cellStyle name="一般 36 34 3" xfId="9307"/>
    <cellStyle name="一般 36 34 4" xfId="9308"/>
    <cellStyle name="一般 36 34 5" xfId="9309"/>
    <cellStyle name="一般 36 34 6" xfId="9310"/>
    <cellStyle name="一般 36 34 7" xfId="9311"/>
    <cellStyle name="一般 36 34 8" xfId="9312"/>
    <cellStyle name="一般 36 35" xfId="9313"/>
    <cellStyle name="一般 36 35 2" xfId="9314"/>
    <cellStyle name="一般 36 35 3" xfId="9315"/>
    <cellStyle name="一般 36 35 4" xfId="9316"/>
    <cellStyle name="一般 36 35 5" xfId="9317"/>
    <cellStyle name="一般 36 35 6" xfId="9318"/>
    <cellStyle name="一般 36 35 7" xfId="9319"/>
    <cellStyle name="一般 36 35 8" xfId="9320"/>
    <cellStyle name="一般 36 36" xfId="9321"/>
    <cellStyle name="一般 36 37" xfId="9322"/>
    <cellStyle name="一般 36 38" xfId="9323"/>
    <cellStyle name="一般 36 39" xfId="9324"/>
    <cellStyle name="一般 36 4" xfId="9325"/>
    <cellStyle name="一般 36 4 2" xfId="9326"/>
    <cellStyle name="一般 36 4 3" xfId="9327"/>
    <cellStyle name="一般 36 4 4" xfId="9328"/>
    <cellStyle name="一般 36 4 5" xfId="9329"/>
    <cellStyle name="一般 36 4 6" xfId="9330"/>
    <cellStyle name="一般 36 4 7" xfId="9331"/>
    <cellStyle name="一般 36 4 8" xfId="9332"/>
    <cellStyle name="一般 36 40" xfId="9333"/>
    <cellStyle name="一般 36 41" xfId="9334"/>
    <cellStyle name="一般 36 42" xfId="9335"/>
    <cellStyle name="一般 36 43" xfId="14777"/>
    <cellStyle name="一般 36 5" xfId="9336"/>
    <cellStyle name="一般 36 5 2" xfId="9337"/>
    <cellStyle name="一般 36 5 3" xfId="9338"/>
    <cellStyle name="一般 36 5 4" xfId="9339"/>
    <cellStyle name="一般 36 5 5" xfId="9340"/>
    <cellStyle name="一般 36 5 6" xfId="9341"/>
    <cellStyle name="一般 36 5 7" xfId="9342"/>
    <cellStyle name="一般 36 5 8" xfId="9343"/>
    <cellStyle name="一般 36 6" xfId="9344"/>
    <cellStyle name="一般 36 6 2" xfId="9345"/>
    <cellStyle name="一般 36 6 3" xfId="9346"/>
    <cellStyle name="一般 36 6 4" xfId="9347"/>
    <cellStyle name="一般 36 6 5" xfId="9348"/>
    <cellStyle name="一般 36 6 6" xfId="9349"/>
    <cellStyle name="一般 36 6 7" xfId="9350"/>
    <cellStyle name="一般 36 6 8" xfId="9351"/>
    <cellStyle name="一般 36 7" xfId="9352"/>
    <cellStyle name="一般 36 7 2" xfId="9353"/>
    <cellStyle name="一般 36 7 3" xfId="9354"/>
    <cellStyle name="一般 36 7 4" xfId="9355"/>
    <cellStyle name="一般 36 7 5" xfId="9356"/>
    <cellStyle name="一般 36 7 6" xfId="9357"/>
    <cellStyle name="一般 36 7 7" xfId="9358"/>
    <cellStyle name="一般 36 7 8" xfId="9359"/>
    <cellStyle name="一般 36 8" xfId="9360"/>
    <cellStyle name="一般 36 8 2" xfId="9361"/>
    <cellStyle name="一般 36 8 3" xfId="9362"/>
    <cellStyle name="一般 36 8 4" xfId="9363"/>
    <cellStyle name="一般 36 8 5" xfId="9364"/>
    <cellStyle name="一般 36 8 6" xfId="9365"/>
    <cellStyle name="一般 36 8 7" xfId="9366"/>
    <cellStyle name="一般 36 8 8" xfId="9367"/>
    <cellStyle name="一般 36 9" xfId="9368"/>
    <cellStyle name="一般 36 9 2" xfId="9369"/>
    <cellStyle name="一般 36 9 3" xfId="9370"/>
    <cellStyle name="一般 36 9 4" xfId="9371"/>
    <cellStyle name="一般 36 9 5" xfId="9372"/>
    <cellStyle name="一般 36 9 6" xfId="9373"/>
    <cellStyle name="一般 36 9 7" xfId="9374"/>
    <cellStyle name="一般 36 9 8" xfId="9375"/>
    <cellStyle name="一般 37" xfId="9376"/>
    <cellStyle name="一般 37 10" xfId="9377"/>
    <cellStyle name="一般 37 10 2" xfId="9378"/>
    <cellStyle name="一般 37 10 3" xfId="9379"/>
    <cellStyle name="一般 37 10 4" xfId="9380"/>
    <cellStyle name="一般 37 10 5" xfId="9381"/>
    <cellStyle name="一般 37 10 6" xfId="9382"/>
    <cellStyle name="一般 37 10 7" xfId="9383"/>
    <cellStyle name="一般 37 10 8" xfId="9384"/>
    <cellStyle name="一般 37 11" xfId="9385"/>
    <cellStyle name="一般 37 11 2" xfId="9386"/>
    <cellStyle name="一般 37 11 3" xfId="9387"/>
    <cellStyle name="一般 37 11 4" xfId="9388"/>
    <cellStyle name="一般 37 11 5" xfId="9389"/>
    <cellStyle name="一般 37 11 6" xfId="9390"/>
    <cellStyle name="一般 37 11 7" xfId="9391"/>
    <cellStyle name="一般 37 11 8" xfId="9392"/>
    <cellStyle name="一般 37 12" xfId="9393"/>
    <cellStyle name="一般 37 12 2" xfId="9394"/>
    <cellStyle name="一般 37 12 3" xfId="9395"/>
    <cellStyle name="一般 37 12 4" xfId="9396"/>
    <cellStyle name="一般 37 12 5" xfId="9397"/>
    <cellStyle name="一般 37 12 6" xfId="9398"/>
    <cellStyle name="一般 37 12 7" xfId="9399"/>
    <cellStyle name="一般 37 12 8" xfId="9400"/>
    <cellStyle name="一般 37 13" xfId="9401"/>
    <cellStyle name="一般 37 13 2" xfId="9402"/>
    <cellStyle name="一般 37 13 3" xfId="9403"/>
    <cellStyle name="一般 37 13 4" xfId="9404"/>
    <cellStyle name="一般 37 13 5" xfId="9405"/>
    <cellStyle name="一般 37 13 6" xfId="9406"/>
    <cellStyle name="一般 37 13 7" xfId="9407"/>
    <cellStyle name="一般 37 13 8" xfId="9408"/>
    <cellStyle name="一般 37 14" xfId="9409"/>
    <cellStyle name="一般 37 14 2" xfId="9410"/>
    <cellStyle name="一般 37 14 3" xfId="9411"/>
    <cellStyle name="一般 37 14 4" xfId="9412"/>
    <cellStyle name="一般 37 14 5" xfId="9413"/>
    <cellStyle name="一般 37 14 6" xfId="9414"/>
    <cellStyle name="一般 37 14 7" xfId="9415"/>
    <cellStyle name="一般 37 14 8" xfId="9416"/>
    <cellStyle name="一般 37 15" xfId="9417"/>
    <cellStyle name="一般 37 15 2" xfId="9418"/>
    <cellStyle name="一般 37 15 3" xfId="9419"/>
    <cellStyle name="一般 37 15 4" xfId="9420"/>
    <cellStyle name="一般 37 15 5" xfId="9421"/>
    <cellStyle name="一般 37 15 6" xfId="9422"/>
    <cellStyle name="一般 37 15 7" xfId="9423"/>
    <cellStyle name="一般 37 15 8" xfId="9424"/>
    <cellStyle name="一般 37 16" xfId="9425"/>
    <cellStyle name="一般 37 16 2" xfId="9426"/>
    <cellStyle name="一般 37 16 3" xfId="9427"/>
    <cellStyle name="一般 37 16 4" xfId="9428"/>
    <cellStyle name="一般 37 16 5" xfId="9429"/>
    <cellStyle name="一般 37 16 6" xfId="9430"/>
    <cellStyle name="一般 37 16 7" xfId="9431"/>
    <cellStyle name="一般 37 16 8" xfId="9432"/>
    <cellStyle name="一般 37 17" xfId="9433"/>
    <cellStyle name="一般 37 17 2" xfId="9434"/>
    <cellStyle name="一般 37 17 3" xfId="9435"/>
    <cellStyle name="一般 37 17 4" xfId="9436"/>
    <cellStyle name="一般 37 17 5" xfId="9437"/>
    <cellStyle name="一般 37 17 6" xfId="9438"/>
    <cellStyle name="一般 37 17 7" xfId="9439"/>
    <cellStyle name="一般 37 17 8" xfId="9440"/>
    <cellStyle name="一般 37 18" xfId="9441"/>
    <cellStyle name="一般 37 18 2" xfId="9442"/>
    <cellStyle name="一般 37 18 3" xfId="9443"/>
    <cellStyle name="一般 37 18 4" xfId="9444"/>
    <cellStyle name="一般 37 18 5" xfId="9445"/>
    <cellStyle name="一般 37 18 6" xfId="9446"/>
    <cellStyle name="一般 37 18 7" xfId="9447"/>
    <cellStyle name="一般 37 18 8" xfId="9448"/>
    <cellStyle name="一般 37 19" xfId="9449"/>
    <cellStyle name="一般 37 19 2" xfId="9450"/>
    <cellStyle name="一般 37 19 3" xfId="9451"/>
    <cellStyle name="一般 37 19 4" xfId="9452"/>
    <cellStyle name="一般 37 19 5" xfId="9453"/>
    <cellStyle name="一般 37 19 6" xfId="9454"/>
    <cellStyle name="一般 37 19 7" xfId="9455"/>
    <cellStyle name="一般 37 19 8" xfId="9456"/>
    <cellStyle name="一般 37 2" xfId="9457"/>
    <cellStyle name="一般 37 2 2" xfId="9458"/>
    <cellStyle name="一般 37 2 3" xfId="9459"/>
    <cellStyle name="一般 37 2 4" xfId="9460"/>
    <cellStyle name="一般 37 2 5" xfId="9461"/>
    <cellStyle name="一般 37 2 6" xfId="9462"/>
    <cellStyle name="一般 37 2 7" xfId="9463"/>
    <cellStyle name="一般 37 2 8" xfId="9464"/>
    <cellStyle name="一般 37 20" xfId="9465"/>
    <cellStyle name="一般 37 20 2" xfId="9466"/>
    <cellStyle name="一般 37 20 3" xfId="9467"/>
    <cellStyle name="一般 37 20 4" xfId="9468"/>
    <cellStyle name="一般 37 20 5" xfId="9469"/>
    <cellStyle name="一般 37 20 6" xfId="9470"/>
    <cellStyle name="一般 37 20 7" xfId="9471"/>
    <cellStyle name="一般 37 20 8" xfId="9472"/>
    <cellStyle name="一般 37 21" xfId="9473"/>
    <cellStyle name="一般 37 21 2" xfId="9474"/>
    <cellStyle name="一般 37 21 3" xfId="9475"/>
    <cellStyle name="一般 37 21 4" xfId="9476"/>
    <cellStyle name="一般 37 21 5" xfId="9477"/>
    <cellStyle name="一般 37 21 6" xfId="9478"/>
    <cellStyle name="一般 37 21 7" xfId="9479"/>
    <cellStyle name="一般 37 21 8" xfId="9480"/>
    <cellStyle name="一般 37 22" xfId="9481"/>
    <cellStyle name="一般 37 22 2" xfId="9482"/>
    <cellStyle name="一般 37 22 3" xfId="9483"/>
    <cellStyle name="一般 37 22 4" xfId="9484"/>
    <cellStyle name="一般 37 22 5" xfId="9485"/>
    <cellStyle name="一般 37 22 6" xfId="9486"/>
    <cellStyle name="一般 37 22 7" xfId="9487"/>
    <cellStyle name="一般 37 22 8" xfId="9488"/>
    <cellStyle name="一般 37 23" xfId="9489"/>
    <cellStyle name="一般 37 23 2" xfId="9490"/>
    <cellStyle name="一般 37 23 3" xfId="9491"/>
    <cellStyle name="一般 37 23 4" xfId="9492"/>
    <cellStyle name="一般 37 23 5" xfId="9493"/>
    <cellStyle name="一般 37 23 6" xfId="9494"/>
    <cellStyle name="一般 37 23 7" xfId="9495"/>
    <cellStyle name="一般 37 23 8" xfId="9496"/>
    <cellStyle name="一般 37 24" xfId="9497"/>
    <cellStyle name="一般 37 24 2" xfId="9498"/>
    <cellStyle name="一般 37 24 3" xfId="9499"/>
    <cellStyle name="一般 37 24 4" xfId="9500"/>
    <cellStyle name="一般 37 24 5" xfId="9501"/>
    <cellStyle name="一般 37 24 6" xfId="9502"/>
    <cellStyle name="一般 37 24 7" xfId="9503"/>
    <cellStyle name="一般 37 24 8" xfId="9504"/>
    <cellStyle name="一般 37 25" xfId="9505"/>
    <cellStyle name="一般 37 25 2" xfId="9506"/>
    <cellStyle name="一般 37 25 3" xfId="9507"/>
    <cellStyle name="一般 37 25 4" xfId="9508"/>
    <cellStyle name="一般 37 25 5" xfId="9509"/>
    <cellStyle name="一般 37 25 6" xfId="9510"/>
    <cellStyle name="一般 37 25 7" xfId="9511"/>
    <cellStyle name="一般 37 25 8" xfId="9512"/>
    <cellStyle name="一般 37 26" xfId="9513"/>
    <cellStyle name="一般 37 26 2" xfId="9514"/>
    <cellStyle name="一般 37 26 3" xfId="9515"/>
    <cellStyle name="一般 37 26 4" xfId="9516"/>
    <cellStyle name="一般 37 26 5" xfId="9517"/>
    <cellStyle name="一般 37 26 6" xfId="9518"/>
    <cellStyle name="一般 37 26 7" xfId="9519"/>
    <cellStyle name="一般 37 26 8" xfId="9520"/>
    <cellStyle name="一般 37 27" xfId="9521"/>
    <cellStyle name="一般 37 27 2" xfId="9522"/>
    <cellStyle name="一般 37 27 3" xfId="9523"/>
    <cellStyle name="一般 37 27 4" xfId="9524"/>
    <cellStyle name="一般 37 27 5" xfId="9525"/>
    <cellStyle name="一般 37 27 6" xfId="9526"/>
    <cellStyle name="一般 37 27 7" xfId="9527"/>
    <cellStyle name="一般 37 27 8" xfId="9528"/>
    <cellStyle name="一般 37 28" xfId="9529"/>
    <cellStyle name="一般 37 28 2" xfId="9530"/>
    <cellStyle name="一般 37 28 3" xfId="9531"/>
    <cellStyle name="一般 37 28 4" xfId="9532"/>
    <cellStyle name="一般 37 28 5" xfId="9533"/>
    <cellStyle name="一般 37 28 6" xfId="9534"/>
    <cellStyle name="一般 37 28 7" xfId="9535"/>
    <cellStyle name="一般 37 28 8" xfId="9536"/>
    <cellStyle name="一般 37 29" xfId="9537"/>
    <cellStyle name="一般 37 29 2" xfId="9538"/>
    <cellStyle name="一般 37 29 3" xfId="9539"/>
    <cellStyle name="一般 37 29 4" xfId="9540"/>
    <cellStyle name="一般 37 29 5" xfId="9541"/>
    <cellStyle name="一般 37 29 6" xfId="9542"/>
    <cellStyle name="一般 37 29 7" xfId="9543"/>
    <cellStyle name="一般 37 29 8" xfId="9544"/>
    <cellStyle name="一般 37 3" xfId="9545"/>
    <cellStyle name="一般 37 3 2" xfId="9546"/>
    <cellStyle name="一般 37 3 3" xfId="9547"/>
    <cellStyle name="一般 37 3 4" xfId="9548"/>
    <cellStyle name="一般 37 3 5" xfId="9549"/>
    <cellStyle name="一般 37 3 6" xfId="9550"/>
    <cellStyle name="一般 37 3 7" xfId="9551"/>
    <cellStyle name="一般 37 3 8" xfId="9552"/>
    <cellStyle name="一般 37 30" xfId="9553"/>
    <cellStyle name="一般 37 30 2" xfId="9554"/>
    <cellStyle name="一般 37 30 3" xfId="9555"/>
    <cellStyle name="一般 37 30 4" xfId="9556"/>
    <cellStyle name="一般 37 30 5" xfId="9557"/>
    <cellStyle name="一般 37 30 6" xfId="9558"/>
    <cellStyle name="一般 37 30 7" xfId="9559"/>
    <cellStyle name="一般 37 30 8" xfId="9560"/>
    <cellStyle name="一般 37 31" xfId="9561"/>
    <cellStyle name="一般 37 31 2" xfId="9562"/>
    <cellStyle name="一般 37 31 3" xfId="9563"/>
    <cellStyle name="一般 37 31 4" xfId="9564"/>
    <cellStyle name="一般 37 31 5" xfId="9565"/>
    <cellStyle name="一般 37 31 6" xfId="9566"/>
    <cellStyle name="一般 37 31 7" xfId="9567"/>
    <cellStyle name="一般 37 31 8" xfId="9568"/>
    <cellStyle name="一般 37 32" xfId="9569"/>
    <cellStyle name="一般 37 32 2" xfId="9570"/>
    <cellStyle name="一般 37 32 3" xfId="9571"/>
    <cellStyle name="一般 37 32 4" xfId="9572"/>
    <cellStyle name="一般 37 32 5" xfId="9573"/>
    <cellStyle name="一般 37 32 6" xfId="9574"/>
    <cellStyle name="一般 37 32 7" xfId="9575"/>
    <cellStyle name="一般 37 32 8" xfId="9576"/>
    <cellStyle name="一般 37 33" xfId="9577"/>
    <cellStyle name="一般 37 33 2" xfId="9578"/>
    <cellStyle name="一般 37 33 3" xfId="9579"/>
    <cellStyle name="一般 37 33 4" xfId="9580"/>
    <cellStyle name="一般 37 33 5" xfId="9581"/>
    <cellStyle name="一般 37 33 6" xfId="9582"/>
    <cellStyle name="一般 37 33 7" xfId="9583"/>
    <cellStyle name="一般 37 33 8" xfId="9584"/>
    <cellStyle name="一般 37 34" xfId="9585"/>
    <cellStyle name="一般 37 34 2" xfId="9586"/>
    <cellStyle name="一般 37 34 3" xfId="9587"/>
    <cellStyle name="一般 37 34 4" xfId="9588"/>
    <cellStyle name="一般 37 34 5" xfId="9589"/>
    <cellStyle name="一般 37 34 6" xfId="9590"/>
    <cellStyle name="一般 37 34 7" xfId="9591"/>
    <cellStyle name="一般 37 34 8" xfId="9592"/>
    <cellStyle name="一般 37 35" xfId="9593"/>
    <cellStyle name="一般 37 35 2" xfId="9594"/>
    <cellStyle name="一般 37 35 3" xfId="9595"/>
    <cellStyle name="一般 37 35 4" xfId="9596"/>
    <cellStyle name="一般 37 35 5" xfId="9597"/>
    <cellStyle name="一般 37 35 6" xfId="9598"/>
    <cellStyle name="一般 37 35 7" xfId="9599"/>
    <cellStyle name="一般 37 35 8" xfId="9600"/>
    <cellStyle name="一般 37 36" xfId="9601"/>
    <cellStyle name="一般 37 37" xfId="9602"/>
    <cellStyle name="一般 37 38" xfId="9603"/>
    <cellStyle name="一般 37 39" xfId="9604"/>
    <cellStyle name="一般 37 4" xfId="9605"/>
    <cellStyle name="一般 37 4 2" xfId="9606"/>
    <cellStyle name="一般 37 4 3" xfId="9607"/>
    <cellStyle name="一般 37 4 4" xfId="9608"/>
    <cellStyle name="一般 37 4 5" xfId="9609"/>
    <cellStyle name="一般 37 4 6" xfId="9610"/>
    <cellStyle name="一般 37 4 7" xfId="9611"/>
    <cellStyle name="一般 37 4 8" xfId="9612"/>
    <cellStyle name="一般 37 40" xfId="9613"/>
    <cellStyle name="一般 37 41" xfId="9614"/>
    <cellStyle name="一般 37 42" xfId="9615"/>
    <cellStyle name="一般 37 43" xfId="14778"/>
    <cellStyle name="一般 37 5" xfId="9616"/>
    <cellStyle name="一般 37 5 2" xfId="9617"/>
    <cellStyle name="一般 37 5 3" xfId="9618"/>
    <cellStyle name="一般 37 5 4" xfId="9619"/>
    <cellStyle name="一般 37 5 5" xfId="9620"/>
    <cellStyle name="一般 37 5 6" xfId="9621"/>
    <cellStyle name="一般 37 5 7" xfId="9622"/>
    <cellStyle name="一般 37 5 8" xfId="9623"/>
    <cellStyle name="一般 37 6" xfId="9624"/>
    <cellStyle name="一般 37 6 2" xfId="9625"/>
    <cellStyle name="一般 37 6 3" xfId="9626"/>
    <cellStyle name="一般 37 6 4" xfId="9627"/>
    <cellStyle name="一般 37 6 5" xfId="9628"/>
    <cellStyle name="一般 37 6 6" xfId="9629"/>
    <cellStyle name="一般 37 6 7" xfId="9630"/>
    <cellStyle name="一般 37 6 8" xfId="9631"/>
    <cellStyle name="一般 37 7" xfId="9632"/>
    <cellStyle name="一般 37 7 2" xfId="9633"/>
    <cellStyle name="一般 37 7 3" xfId="9634"/>
    <cellStyle name="一般 37 7 4" xfId="9635"/>
    <cellStyle name="一般 37 7 5" xfId="9636"/>
    <cellStyle name="一般 37 7 6" xfId="9637"/>
    <cellStyle name="一般 37 7 7" xfId="9638"/>
    <cellStyle name="一般 37 7 8" xfId="9639"/>
    <cellStyle name="一般 37 8" xfId="9640"/>
    <cellStyle name="一般 37 8 2" xfId="9641"/>
    <cellStyle name="一般 37 8 3" xfId="9642"/>
    <cellStyle name="一般 37 8 4" xfId="9643"/>
    <cellStyle name="一般 37 8 5" xfId="9644"/>
    <cellStyle name="一般 37 8 6" xfId="9645"/>
    <cellStyle name="一般 37 8 7" xfId="9646"/>
    <cellStyle name="一般 37 8 8" xfId="9647"/>
    <cellStyle name="一般 37 9" xfId="9648"/>
    <cellStyle name="一般 37 9 2" xfId="9649"/>
    <cellStyle name="一般 37 9 3" xfId="9650"/>
    <cellStyle name="一般 37 9 4" xfId="9651"/>
    <cellStyle name="一般 37 9 5" xfId="9652"/>
    <cellStyle name="一般 37 9 6" xfId="9653"/>
    <cellStyle name="一般 37 9 7" xfId="9654"/>
    <cellStyle name="一般 37 9 8" xfId="9655"/>
    <cellStyle name="一般 38" xfId="9656"/>
    <cellStyle name="一般 38 10" xfId="9657"/>
    <cellStyle name="一般 38 10 2" xfId="9658"/>
    <cellStyle name="一般 38 10 3" xfId="9659"/>
    <cellStyle name="一般 38 10 4" xfId="9660"/>
    <cellStyle name="一般 38 10 5" xfId="9661"/>
    <cellStyle name="一般 38 10 6" xfId="9662"/>
    <cellStyle name="一般 38 10 7" xfId="9663"/>
    <cellStyle name="一般 38 10 8" xfId="9664"/>
    <cellStyle name="一般 38 11" xfId="9665"/>
    <cellStyle name="一般 38 11 2" xfId="9666"/>
    <cellStyle name="一般 38 11 3" xfId="9667"/>
    <cellStyle name="一般 38 11 4" xfId="9668"/>
    <cellStyle name="一般 38 11 5" xfId="9669"/>
    <cellStyle name="一般 38 11 6" xfId="9670"/>
    <cellStyle name="一般 38 11 7" xfId="9671"/>
    <cellStyle name="一般 38 11 8" xfId="9672"/>
    <cellStyle name="一般 38 12" xfId="9673"/>
    <cellStyle name="一般 38 12 2" xfId="9674"/>
    <cellStyle name="一般 38 12 3" xfId="9675"/>
    <cellStyle name="一般 38 12 4" xfId="9676"/>
    <cellStyle name="一般 38 12 5" xfId="9677"/>
    <cellStyle name="一般 38 12 6" xfId="9678"/>
    <cellStyle name="一般 38 12 7" xfId="9679"/>
    <cellStyle name="一般 38 12 8" xfId="9680"/>
    <cellStyle name="一般 38 13" xfId="9681"/>
    <cellStyle name="一般 38 13 2" xfId="9682"/>
    <cellStyle name="一般 38 13 3" xfId="9683"/>
    <cellStyle name="一般 38 13 4" xfId="9684"/>
    <cellStyle name="一般 38 13 5" xfId="9685"/>
    <cellStyle name="一般 38 13 6" xfId="9686"/>
    <cellStyle name="一般 38 13 7" xfId="9687"/>
    <cellStyle name="一般 38 13 8" xfId="9688"/>
    <cellStyle name="一般 38 14" xfId="9689"/>
    <cellStyle name="一般 38 14 2" xfId="9690"/>
    <cellStyle name="一般 38 14 3" xfId="9691"/>
    <cellStyle name="一般 38 14 4" xfId="9692"/>
    <cellStyle name="一般 38 14 5" xfId="9693"/>
    <cellStyle name="一般 38 14 6" xfId="9694"/>
    <cellStyle name="一般 38 14 7" xfId="9695"/>
    <cellStyle name="一般 38 14 8" xfId="9696"/>
    <cellStyle name="一般 38 15" xfId="9697"/>
    <cellStyle name="一般 38 15 2" xfId="9698"/>
    <cellStyle name="一般 38 15 3" xfId="9699"/>
    <cellStyle name="一般 38 15 4" xfId="9700"/>
    <cellStyle name="一般 38 15 5" xfId="9701"/>
    <cellStyle name="一般 38 15 6" xfId="9702"/>
    <cellStyle name="一般 38 15 7" xfId="9703"/>
    <cellStyle name="一般 38 15 8" xfId="9704"/>
    <cellStyle name="一般 38 16" xfId="9705"/>
    <cellStyle name="一般 38 16 2" xfId="9706"/>
    <cellStyle name="一般 38 16 3" xfId="9707"/>
    <cellStyle name="一般 38 16 4" xfId="9708"/>
    <cellStyle name="一般 38 16 5" xfId="9709"/>
    <cellStyle name="一般 38 16 6" xfId="9710"/>
    <cellStyle name="一般 38 16 7" xfId="9711"/>
    <cellStyle name="一般 38 16 8" xfId="9712"/>
    <cellStyle name="一般 38 17" xfId="9713"/>
    <cellStyle name="一般 38 17 2" xfId="9714"/>
    <cellStyle name="一般 38 17 3" xfId="9715"/>
    <cellStyle name="一般 38 17 4" xfId="9716"/>
    <cellStyle name="一般 38 17 5" xfId="9717"/>
    <cellStyle name="一般 38 17 6" xfId="9718"/>
    <cellStyle name="一般 38 17 7" xfId="9719"/>
    <cellStyle name="一般 38 17 8" xfId="9720"/>
    <cellStyle name="一般 38 18" xfId="9721"/>
    <cellStyle name="一般 38 18 2" xfId="9722"/>
    <cellStyle name="一般 38 18 3" xfId="9723"/>
    <cellStyle name="一般 38 18 4" xfId="9724"/>
    <cellStyle name="一般 38 18 5" xfId="9725"/>
    <cellStyle name="一般 38 18 6" xfId="9726"/>
    <cellStyle name="一般 38 18 7" xfId="9727"/>
    <cellStyle name="一般 38 18 8" xfId="9728"/>
    <cellStyle name="一般 38 19" xfId="9729"/>
    <cellStyle name="一般 38 19 2" xfId="9730"/>
    <cellStyle name="一般 38 19 3" xfId="9731"/>
    <cellStyle name="一般 38 19 4" xfId="9732"/>
    <cellStyle name="一般 38 19 5" xfId="9733"/>
    <cellStyle name="一般 38 19 6" xfId="9734"/>
    <cellStyle name="一般 38 19 7" xfId="9735"/>
    <cellStyle name="一般 38 19 8" xfId="9736"/>
    <cellStyle name="一般 38 2" xfId="9737"/>
    <cellStyle name="一般 38 2 2" xfId="9738"/>
    <cellStyle name="一般 38 2 3" xfId="9739"/>
    <cellStyle name="一般 38 2 4" xfId="9740"/>
    <cellStyle name="一般 38 2 5" xfId="9741"/>
    <cellStyle name="一般 38 2 6" xfId="9742"/>
    <cellStyle name="一般 38 2 7" xfId="9743"/>
    <cellStyle name="一般 38 2 8" xfId="9744"/>
    <cellStyle name="一般 38 20" xfId="9745"/>
    <cellStyle name="一般 38 20 2" xfId="9746"/>
    <cellStyle name="一般 38 20 3" xfId="9747"/>
    <cellStyle name="一般 38 20 4" xfId="9748"/>
    <cellStyle name="一般 38 20 5" xfId="9749"/>
    <cellStyle name="一般 38 20 6" xfId="9750"/>
    <cellStyle name="一般 38 20 7" xfId="9751"/>
    <cellStyle name="一般 38 20 8" xfId="9752"/>
    <cellStyle name="一般 38 21" xfId="9753"/>
    <cellStyle name="一般 38 21 2" xfId="9754"/>
    <cellStyle name="一般 38 21 3" xfId="9755"/>
    <cellStyle name="一般 38 21 4" xfId="9756"/>
    <cellStyle name="一般 38 21 5" xfId="9757"/>
    <cellStyle name="一般 38 21 6" xfId="9758"/>
    <cellStyle name="一般 38 21 7" xfId="9759"/>
    <cellStyle name="一般 38 21 8" xfId="9760"/>
    <cellStyle name="一般 38 22" xfId="9761"/>
    <cellStyle name="一般 38 22 2" xfId="9762"/>
    <cellStyle name="一般 38 22 3" xfId="9763"/>
    <cellStyle name="一般 38 22 4" xfId="9764"/>
    <cellStyle name="一般 38 22 5" xfId="9765"/>
    <cellStyle name="一般 38 22 6" xfId="9766"/>
    <cellStyle name="一般 38 22 7" xfId="9767"/>
    <cellStyle name="一般 38 22 8" xfId="9768"/>
    <cellStyle name="一般 38 23" xfId="9769"/>
    <cellStyle name="一般 38 23 2" xfId="9770"/>
    <cellStyle name="一般 38 23 3" xfId="9771"/>
    <cellStyle name="一般 38 23 4" xfId="9772"/>
    <cellStyle name="一般 38 23 5" xfId="9773"/>
    <cellStyle name="一般 38 23 6" xfId="9774"/>
    <cellStyle name="一般 38 23 7" xfId="9775"/>
    <cellStyle name="一般 38 23 8" xfId="9776"/>
    <cellStyle name="一般 38 24" xfId="9777"/>
    <cellStyle name="一般 38 24 2" xfId="9778"/>
    <cellStyle name="一般 38 24 3" xfId="9779"/>
    <cellStyle name="一般 38 24 4" xfId="9780"/>
    <cellStyle name="一般 38 24 5" xfId="9781"/>
    <cellStyle name="一般 38 24 6" xfId="9782"/>
    <cellStyle name="一般 38 24 7" xfId="9783"/>
    <cellStyle name="一般 38 24 8" xfId="9784"/>
    <cellStyle name="一般 38 25" xfId="9785"/>
    <cellStyle name="一般 38 25 2" xfId="9786"/>
    <cellStyle name="一般 38 25 3" xfId="9787"/>
    <cellStyle name="一般 38 25 4" xfId="9788"/>
    <cellStyle name="一般 38 25 5" xfId="9789"/>
    <cellStyle name="一般 38 25 6" xfId="9790"/>
    <cellStyle name="一般 38 25 7" xfId="9791"/>
    <cellStyle name="一般 38 25 8" xfId="9792"/>
    <cellStyle name="一般 38 26" xfId="9793"/>
    <cellStyle name="一般 38 26 2" xfId="9794"/>
    <cellStyle name="一般 38 26 3" xfId="9795"/>
    <cellStyle name="一般 38 26 4" xfId="9796"/>
    <cellStyle name="一般 38 26 5" xfId="9797"/>
    <cellStyle name="一般 38 26 6" xfId="9798"/>
    <cellStyle name="一般 38 26 7" xfId="9799"/>
    <cellStyle name="一般 38 26 8" xfId="9800"/>
    <cellStyle name="一般 38 27" xfId="9801"/>
    <cellStyle name="一般 38 27 2" xfId="9802"/>
    <cellStyle name="一般 38 27 3" xfId="9803"/>
    <cellStyle name="一般 38 27 4" xfId="9804"/>
    <cellStyle name="一般 38 27 5" xfId="9805"/>
    <cellStyle name="一般 38 27 6" xfId="9806"/>
    <cellStyle name="一般 38 27 7" xfId="9807"/>
    <cellStyle name="一般 38 27 8" xfId="9808"/>
    <cellStyle name="一般 38 28" xfId="9809"/>
    <cellStyle name="一般 38 28 2" xfId="9810"/>
    <cellStyle name="一般 38 28 3" xfId="9811"/>
    <cellStyle name="一般 38 28 4" xfId="9812"/>
    <cellStyle name="一般 38 28 5" xfId="9813"/>
    <cellStyle name="一般 38 28 6" xfId="9814"/>
    <cellStyle name="一般 38 28 7" xfId="9815"/>
    <cellStyle name="一般 38 28 8" xfId="9816"/>
    <cellStyle name="一般 38 29" xfId="9817"/>
    <cellStyle name="一般 38 29 2" xfId="9818"/>
    <cellStyle name="一般 38 29 3" xfId="9819"/>
    <cellStyle name="一般 38 29 4" xfId="9820"/>
    <cellStyle name="一般 38 29 5" xfId="9821"/>
    <cellStyle name="一般 38 29 6" xfId="9822"/>
    <cellStyle name="一般 38 29 7" xfId="9823"/>
    <cellStyle name="一般 38 29 8" xfId="9824"/>
    <cellStyle name="一般 38 3" xfId="9825"/>
    <cellStyle name="一般 38 3 2" xfId="9826"/>
    <cellStyle name="一般 38 3 3" xfId="9827"/>
    <cellStyle name="一般 38 3 4" xfId="9828"/>
    <cellStyle name="一般 38 3 5" xfId="9829"/>
    <cellStyle name="一般 38 3 6" xfId="9830"/>
    <cellStyle name="一般 38 3 7" xfId="9831"/>
    <cellStyle name="一般 38 3 8" xfId="9832"/>
    <cellStyle name="一般 38 30" xfId="9833"/>
    <cellStyle name="一般 38 30 2" xfId="9834"/>
    <cellStyle name="一般 38 30 3" xfId="9835"/>
    <cellStyle name="一般 38 30 4" xfId="9836"/>
    <cellStyle name="一般 38 30 5" xfId="9837"/>
    <cellStyle name="一般 38 30 6" xfId="9838"/>
    <cellStyle name="一般 38 30 7" xfId="9839"/>
    <cellStyle name="一般 38 30 8" xfId="9840"/>
    <cellStyle name="一般 38 31" xfId="9841"/>
    <cellStyle name="一般 38 31 2" xfId="9842"/>
    <cellStyle name="一般 38 31 3" xfId="9843"/>
    <cellStyle name="一般 38 31 4" xfId="9844"/>
    <cellStyle name="一般 38 31 5" xfId="9845"/>
    <cellStyle name="一般 38 31 6" xfId="9846"/>
    <cellStyle name="一般 38 31 7" xfId="9847"/>
    <cellStyle name="一般 38 31 8" xfId="9848"/>
    <cellStyle name="一般 38 32" xfId="9849"/>
    <cellStyle name="一般 38 32 2" xfId="9850"/>
    <cellStyle name="一般 38 32 3" xfId="9851"/>
    <cellStyle name="一般 38 32 4" xfId="9852"/>
    <cellStyle name="一般 38 32 5" xfId="9853"/>
    <cellStyle name="一般 38 32 6" xfId="9854"/>
    <cellStyle name="一般 38 32 7" xfId="9855"/>
    <cellStyle name="一般 38 32 8" xfId="9856"/>
    <cellStyle name="一般 38 33" xfId="9857"/>
    <cellStyle name="一般 38 33 2" xfId="9858"/>
    <cellStyle name="一般 38 33 3" xfId="9859"/>
    <cellStyle name="一般 38 33 4" xfId="9860"/>
    <cellStyle name="一般 38 33 5" xfId="9861"/>
    <cellStyle name="一般 38 33 6" xfId="9862"/>
    <cellStyle name="一般 38 33 7" xfId="9863"/>
    <cellStyle name="一般 38 33 8" xfId="9864"/>
    <cellStyle name="一般 38 34" xfId="9865"/>
    <cellStyle name="一般 38 34 2" xfId="9866"/>
    <cellStyle name="一般 38 34 3" xfId="9867"/>
    <cellStyle name="一般 38 34 4" xfId="9868"/>
    <cellStyle name="一般 38 34 5" xfId="9869"/>
    <cellStyle name="一般 38 34 6" xfId="9870"/>
    <cellStyle name="一般 38 34 7" xfId="9871"/>
    <cellStyle name="一般 38 34 8" xfId="9872"/>
    <cellStyle name="一般 38 35" xfId="9873"/>
    <cellStyle name="一般 38 35 2" xfId="9874"/>
    <cellStyle name="一般 38 35 3" xfId="9875"/>
    <cellStyle name="一般 38 35 4" xfId="9876"/>
    <cellStyle name="一般 38 35 5" xfId="9877"/>
    <cellStyle name="一般 38 35 6" xfId="9878"/>
    <cellStyle name="一般 38 35 7" xfId="9879"/>
    <cellStyle name="一般 38 35 8" xfId="9880"/>
    <cellStyle name="一般 38 36" xfId="9881"/>
    <cellStyle name="一般 38 37" xfId="9882"/>
    <cellStyle name="一般 38 38" xfId="9883"/>
    <cellStyle name="一般 38 39" xfId="9884"/>
    <cellStyle name="一般 38 4" xfId="9885"/>
    <cellStyle name="一般 38 4 2" xfId="9886"/>
    <cellStyle name="一般 38 4 3" xfId="9887"/>
    <cellStyle name="一般 38 4 4" xfId="9888"/>
    <cellStyle name="一般 38 4 5" xfId="9889"/>
    <cellStyle name="一般 38 4 6" xfId="9890"/>
    <cellStyle name="一般 38 4 7" xfId="9891"/>
    <cellStyle name="一般 38 4 8" xfId="9892"/>
    <cellStyle name="一般 38 40" xfId="9893"/>
    <cellStyle name="一般 38 41" xfId="9894"/>
    <cellStyle name="一般 38 42" xfId="9895"/>
    <cellStyle name="一般 38 43" xfId="14779"/>
    <cellStyle name="一般 38 5" xfId="9896"/>
    <cellStyle name="一般 38 5 2" xfId="9897"/>
    <cellStyle name="一般 38 5 3" xfId="9898"/>
    <cellStyle name="一般 38 5 4" xfId="9899"/>
    <cellStyle name="一般 38 5 5" xfId="9900"/>
    <cellStyle name="一般 38 5 6" xfId="9901"/>
    <cellStyle name="一般 38 5 7" xfId="9902"/>
    <cellStyle name="一般 38 5 8" xfId="9903"/>
    <cellStyle name="一般 38 6" xfId="9904"/>
    <cellStyle name="一般 38 6 2" xfId="9905"/>
    <cellStyle name="一般 38 6 3" xfId="9906"/>
    <cellStyle name="一般 38 6 4" xfId="9907"/>
    <cellStyle name="一般 38 6 5" xfId="9908"/>
    <cellStyle name="一般 38 6 6" xfId="9909"/>
    <cellStyle name="一般 38 6 7" xfId="9910"/>
    <cellStyle name="一般 38 6 8" xfId="9911"/>
    <cellStyle name="一般 38 7" xfId="9912"/>
    <cellStyle name="一般 38 7 2" xfId="9913"/>
    <cellStyle name="一般 38 7 3" xfId="9914"/>
    <cellStyle name="一般 38 7 4" xfId="9915"/>
    <cellStyle name="一般 38 7 5" xfId="9916"/>
    <cellStyle name="一般 38 7 6" xfId="9917"/>
    <cellStyle name="一般 38 7 7" xfId="9918"/>
    <cellStyle name="一般 38 7 8" xfId="9919"/>
    <cellStyle name="一般 38 8" xfId="9920"/>
    <cellStyle name="一般 38 8 2" xfId="9921"/>
    <cellStyle name="一般 38 8 3" xfId="9922"/>
    <cellStyle name="一般 38 8 4" xfId="9923"/>
    <cellStyle name="一般 38 8 5" xfId="9924"/>
    <cellStyle name="一般 38 8 6" xfId="9925"/>
    <cellStyle name="一般 38 8 7" xfId="9926"/>
    <cellStyle name="一般 38 8 8" xfId="9927"/>
    <cellStyle name="一般 38 9" xfId="9928"/>
    <cellStyle name="一般 38 9 2" xfId="9929"/>
    <cellStyle name="一般 38 9 3" xfId="9930"/>
    <cellStyle name="一般 38 9 4" xfId="9931"/>
    <cellStyle name="一般 38 9 5" xfId="9932"/>
    <cellStyle name="一般 38 9 6" xfId="9933"/>
    <cellStyle name="一般 38 9 7" xfId="9934"/>
    <cellStyle name="一般 38 9 8" xfId="9935"/>
    <cellStyle name="一般 39" xfId="9936"/>
    <cellStyle name="一般 39 10" xfId="9937"/>
    <cellStyle name="一般 39 10 2" xfId="9938"/>
    <cellStyle name="一般 39 10 3" xfId="9939"/>
    <cellStyle name="一般 39 10 4" xfId="9940"/>
    <cellStyle name="一般 39 10 5" xfId="9941"/>
    <cellStyle name="一般 39 10 6" xfId="9942"/>
    <cellStyle name="一般 39 10 7" xfId="9943"/>
    <cellStyle name="一般 39 10 8" xfId="9944"/>
    <cellStyle name="一般 39 11" xfId="9945"/>
    <cellStyle name="一般 39 11 2" xfId="9946"/>
    <cellStyle name="一般 39 11 3" xfId="9947"/>
    <cellStyle name="一般 39 11 4" xfId="9948"/>
    <cellStyle name="一般 39 11 5" xfId="9949"/>
    <cellStyle name="一般 39 11 6" xfId="9950"/>
    <cellStyle name="一般 39 11 7" xfId="9951"/>
    <cellStyle name="一般 39 11 8" xfId="9952"/>
    <cellStyle name="一般 39 12" xfId="9953"/>
    <cellStyle name="一般 39 12 2" xfId="9954"/>
    <cellStyle name="一般 39 12 3" xfId="9955"/>
    <cellStyle name="一般 39 12 4" xfId="9956"/>
    <cellStyle name="一般 39 12 5" xfId="9957"/>
    <cellStyle name="一般 39 12 6" xfId="9958"/>
    <cellStyle name="一般 39 12 7" xfId="9959"/>
    <cellStyle name="一般 39 12 8" xfId="9960"/>
    <cellStyle name="一般 39 13" xfId="9961"/>
    <cellStyle name="一般 39 13 2" xfId="9962"/>
    <cellStyle name="一般 39 13 3" xfId="9963"/>
    <cellStyle name="一般 39 13 4" xfId="9964"/>
    <cellStyle name="一般 39 13 5" xfId="9965"/>
    <cellStyle name="一般 39 13 6" xfId="9966"/>
    <cellStyle name="一般 39 13 7" xfId="9967"/>
    <cellStyle name="一般 39 13 8" xfId="9968"/>
    <cellStyle name="一般 39 14" xfId="9969"/>
    <cellStyle name="一般 39 14 2" xfId="9970"/>
    <cellStyle name="一般 39 14 3" xfId="9971"/>
    <cellStyle name="一般 39 14 4" xfId="9972"/>
    <cellStyle name="一般 39 14 5" xfId="9973"/>
    <cellStyle name="一般 39 14 6" xfId="9974"/>
    <cellStyle name="一般 39 14 7" xfId="9975"/>
    <cellStyle name="一般 39 14 8" xfId="9976"/>
    <cellStyle name="一般 39 15" xfId="9977"/>
    <cellStyle name="一般 39 15 2" xfId="9978"/>
    <cellStyle name="一般 39 15 3" xfId="9979"/>
    <cellStyle name="一般 39 15 4" xfId="9980"/>
    <cellStyle name="一般 39 15 5" xfId="9981"/>
    <cellStyle name="一般 39 15 6" xfId="9982"/>
    <cellStyle name="一般 39 15 7" xfId="9983"/>
    <cellStyle name="一般 39 15 8" xfId="9984"/>
    <cellStyle name="一般 39 16" xfId="9985"/>
    <cellStyle name="一般 39 16 2" xfId="9986"/>
    <cellStyle name="一般 39 16 3" xfId="9987"/>
    <cellStyle name="一般 39 16 4" xfId="9988"/>
    <cellStyle name="一般 39 16 5" xfId="9989"/>
    <cellStyle name="一般 39 16 6" xfId="9990"/>
    <cellStyle name="一般 39 16 7" xfId="9991"/>
    <cellStyle name="一般 39 16 8" xfId="9992"/>
    <cellStyle name="一般 39 17" xfId="9993"/>
    <cellStyle name="一般 39 17 2" xfId="9994"/>
    <cellStyle name="一般 39 17 3" xfId="9995"/>
    <cellStyle name="一般 39 17 4" xfId="9996"/>
    <cellStyle name="一般 39 17 5" xfId="9997"/>
    <cellStyle name="一般 39 17 6" xfId="9998"/>
    <cellStyle name="一般 39 17 7" xfId="9999"/>
    <cellStyle name="一般 39 17 8" xfId="10000"/>
    <cellStyle name="一般 39 18" xfId="10001"/>
    <cellStyle name="一般 39 18 2" xfId="10002"/>
    <cellStyle name="一般 39 18 3" xfId="10003"/>
    <cellStyle name="一般 39 18 4" xfId="10004"/>
    <cellStyle name="一般 39 18 5" xfId="10005"/>
    <cellStyle name="一般 39 18 6" xfId="10006"/>
    <cellStyle name="一般 39 18 7" xfId="10007"/>
    <cellStyle name="一般 39 18 8" xfId="10008"/>
    <cellStyle name="一般 39 19" xfId="10009"/>
    <cellStyle name="一般 39 19 2" xfId="10010"/>
    <cellStyle name="一般 39 19 3" xfId="10011"/>
    <cellStyle name="一般 39 19 4" xfId="10012"/>
    <cellStyle name="一般 39 19 5" xfId="10013"/>
    <cellStyle name="一般 39 19 6" xfId="10014"/>
    <cellStyle name="一般 39 19 7" xfId="10015"/>
    <cellStyle name="一般 39 19 8" xfId="10016"/>
    <cellStyle name="一般 39 2" xfId="10017"/>
    <cellStyle name="一般 39 2 2" xfId="10018"/>
    <cellStyle name="一般 39 2 3" xfId="10019"/>
    <cellStyle name="一般 39 2 4" xfId="10020"/>
    <cellStyle name="一般 39 2 5" xfId="10021"/>
    <cellStyle name="一般 39 2 6" xfId="10022"/>
    <cellStyle name="一般 39 2 7" xfId="10023"/>
    <cellStyle name="一般 39 2 8" xfId="10024"/>
    <cellStyle name="一般 39 20" xfId="10025"/>
    <cellStyle name="一般 39 20 2" xfId="10026"/>
    <cellStyle name="一般 39 20 3" xfId="10027"/>
    <cellStyle name="一般 39 20 4" xfId="10028"/>
    <cellStyle name="一般 39 20 5" xfId="10029"/>
    <cellStyle name="一般 39 20 6" xfId="10030"/>
    <cellStyle name="一般 39 20 7" xfId="10031"/>
    <cellStyle name="一般 39 20 8" xfId="10032"/>
    <cellStyle name="一般 39 21" xfId="10033"/>
    <cellStyle name="一般 39 21 2" xfId="10034"/>
    <cellStyle name="一般 39 21 3" xfId="10035"/>
    <cellStyle name="一般 39 21 4" xfId="10036"/>
    <cellStyle name="一般 39 21 5" xfId="10037"/>
    <cellStyle name="一般 39 21 6" xfId="10038"/>
    <cellStyle name="一般 39 21 7" xfId="10039"/>
    <cellStyle name="一般 39 21 8" xfId="10040"/>
    <cellStyle name="一般 39 22" xfId="10041"/>
    <cellStyle name="一般 39 22 2" xfId="10042"/>
    <cellStyle name="一般 39 22 3" xfId="10043"/>
    <cellStyle name="一般 39 22 4" xfId="10044"/>
    <cellStyle name="一般 39 22 5" xfId="10045"/>
    <cellStyle name="一般 39 22 6" xfId="10046"/>
    <cellStyle name="一般 39 22 7" xfId="10047"/>
    <cellStyle name="一般 39 22 8" xfId="10048"/>
    <cellStyle name="一般 39 23" xfId="10049"/>
    <cellStyle name="一般 39 23 2" xfId="10050"/>
    <cellStyle name="一般 39 23 3" xfId="10051"/>
    <cellStyle name="一般 39 23 4" xfId="10052"/>
    <cellStyle name="一般 39 23 5" xfId="10053"/>
    <cellStyle name="一般 39 23 6" xfId="10054"/>
    <cellStyle name="一般 39 23 7" xfId="10055"/>
    <cellStyle name="一般 39 23 8" xfId="10056"/>
    <cellStyle name="一般 39 24" xfId="10057"/>
    <cellStyle name="一般 39 24 2" xfId="10058"/>
    <cellStyle name="一般 39 24 3" xfId="10059"/>
    <cellStyle name="一般 39 24 4" xfId="10060"/>
    <cellStyle name="一般 39 24 5" xfId="10061"/>
    <cellStyle name="一般 39 24 6" xfId="10062"/>
    <cellStyle name="一般 39 24 7" xfId="10063"/>
    <cellStyle name="一般 39 24 8" xfId="10064"/>
    <cellStyle name="一般 39 25" xfId="10065"/>
    <cellStyle name="一般 39 25 2" xfId="10066"/>
    <cellStyle name="一般 39 25 3" xfId="10067"/>
    <cellStyle name="一般 39 25 4" xfId="10068"/>
    <cellStyle name="一般 39 25 5" xfId="10069"/>
    <cellStyle name="一般 39 25 6" xfId="10070"/>
    <cellStyle name="一般 39 25 7" xfId="10071"/>
    <cellStyle name="一般 39 25 8" xfId="10072"/>
    <cellStyle name="一般 39 26" xfId="10073"/>
    <cellStyle name="一般 39 26 2" xfId="10074"/>
    <cellStyle name="一般 39 26 3" xfId="10075"/>
    <cellStyle name="一般 39 26 4" xfId="10076"/>
    <cellStyle name="一般 39 26 5" xfId="10077"/>
    <cellStyle name="一般 39 26 6" xfId="10078"/>
    <cellStyle name="一般 39 26 7" xfId="10079"/>
    <cellStyle name="一般 39 26 8" xfId="10080"/>
    <cellStyle name="一般 39 27" xfId="10081"/>
    <cellStyle name="一般 39 27 2" xfId="10082"/>
    <cellStyle name="一般 39 27 3" xfId="10083"/>
    <cellStyle name="一般 39 27 4" xfId="10084"/>
    <cellStyle name="一般 39 27 5" xfId="10085"/>
    <cellStyle name="一般 39 27 6" xfId="10086"/>
    <cellStyle name="一般 39 27 7" xfId="10087"/>
    <cellStyle name="一般 39 27 8" xfId="10088"/>
    <cellStyle name="一般 39 28" xfId="10089"/>
    <cellStyle name="一般 39 28 2" xfId="10090"/>
    <cellStyle name="一般 39 28 3" xfId="10091"/>
    <cellStyle name="一般 39 28 4" xfId="10092"/>
    <cellStyle name="一般 39 28 5" xfId="10093"/>
    <cellStyle name="一般 39 28 6" xfId="10094"/>
    <cellStyle name="一般 39 28 7" xfId="10095"/>
    <cellStyle name="一般 39 28 8" xfId="10096"/>
    <cellStyle name="一般 39 29" xfId="10097"/>
    <cellStyle name="一般 39 29 2" xfId="10098"/>
    <cellStyle name="一般 39 29 3" xfId="10099"/>
    <cellStyle name="一般 39 29 4" xfId="10100"/>
    <cellStyle name="一般 39 29 5" xfId="10101"/>
    <cellStyle name="一般 39 29 6" xfId="10102"/>
    <cellStyle name="一般 39 29 7" xfId="10103"/>
    <cellStyle name="一般 39 29 8" xfId="10104"/>
    <cellStyle name="一般 39 3" xfId="10105"/>
    <cellStyle name="一般 39 3 2" xfId="10106"/>
    <cellStyle name="一般 39 3 3" xfId="10107"/>
    <cellStyle name="一般 39 3 4" xfId="10108"/>
    <cellStyle name="一般 39 3 5" xfId="10109"/>
    <cellStyle name="一般 39 3 6" xfId="10110"/>
    <cellStyle name="一般 39 3 7" xfId="10111"/>
    <cellStyle name="一般 39 3 8" xfId="10112"/>
    <cellStyle name="一般 39 30" xfId="10113"/>
    <cellStyle name="一般 39 30 2" xfId="10114"/>
    <cellStyle name="一般 39 30 3" xfId="10115"/>
    <cellStyle name="一般 39 30 4" xfId="10116"/>
    <cellStyle name="一般 39 30 5" xfId="10117"/>
    <cellStyle name="一般 39 30 6" xfId="10118"/>
    <cellStyle name="一般 39 30 7" xfId="10119"/>
    <cellStyle name="一般 39 30 8" xfId="10120"/>
    <cellStyle name="一般 39 31" xfId="10121"/>
    <cellStyle name="一般 39 31 2" xfId="10122"/>
    <cellStyle name="一般 39 31 3" xfId="10123"/>
    <cellStyle name="一般 39 31 4" xfId="10124"/>
    <cellStyle name="一般 39 31 5" xfId="10125"/>
    <cellStyle name="一般 39 31 6" xfId="10126"/>
    <cellStyle name="一般 39 31 7" xfId="10127"/>
    <cellStyle name="一般 39 31 8" xfId="10128"/>
    <cellStyle name="一般 39 32" xfId="10129"/>
    <cellStyle name="一般 39 32 2" xfId="10130"/>
    <cellStyle name="一般 39 32 3" xfId="10131"/>
    <cellStyle name="一般 39 32 4" xfId="10132"/>
    <cellStyle name="一般 39 32 5" xfId="10133"/>
    <cellStyle name="一般 39 32 6" xfId="10134"/>
    <cellStyle name="一般 39 32 7" xfId="10135"/>
    <cellStyle name="一般 39 32 8" xfId="10136"/>
    <cellStyle name="一般 39 33" xfId="10137"/>
    <cellStyle name="一般 39 33 2" xfId="10138"/>
    <cellStyle name="一般 39 33 3" xfId="10139"/>
    <cellStyle name="一般 39 33 4" xfId="10140"/>
    <cellStyle name="一般 39 33 5" xfId="10141"/>
    <cellStyle name="一般 39 33 6" xfId="10142"/>
    <cellStyle name="一般 39 33 7" xfId="10143"/>
    <cellStyle name="一般 39 33 8" xfId="10144"/>
    <cellStyle name="一般 39 34" xfId="10145"/>
    <cellStyle name="一般 39 34 2" xfId="10146"/>
    <cellStyle name="一般 39 34 3" xfId="10147"/>
    <cellStyle name="一般 39 34 4" xfId="10148"/>
    <cellStyle name="一般 39 34 5" xfId="10149"/>
    <cellStyle name="一般 39 34 6" xfId="10150"/>
    <cellStyle name="一般 39 34 7" xfId="10151"/>
    <cellStyle name="一般 39 34 8" xfId="10152"/>
    <cellStyle name="一般 39 35" xfId="10153"/>
    <cellStyle name="一般 39 35 2" xfId="10154"/>
    <cellStyle name="一般 39 35 3" xfId="10155"/>
    <cellStyle name="一般 39 35 4" xfId="10156"/>
    <cellStyle name="一般 39 35 5" xfId="10157"/>
    <cellStyle name="一般 39 35 6" xfId="10158"/>
    <cellStyle name="一般 39 35 7" xfId="10159"/>
    <cellStyle name="一般 39 35 8" xfId="10160"/>
    <cellStyle name="一般 39 36" xfId="10161"/>
    <cellStyle name="一般 39 37" xfId="10162"/>
    <cellStyle name="一般 39 38" xfId="10163"/>
    <cellStyle name="一般 39 39" xfId="10164"/>
    <cellStyle name="一般 39 4" xfId="10165"/>
    <cellStyle name="一般 39 4 2" xfId="10166"/>
    <cellStyle name="一般 39 4 3" xfId="10167"/>
    <cellStyle name="一般 39 4 4" xfId="10168"/>
    <cellStyle name="一般 39 4 5" xfId="10169"/>
    <cellStyle name="一般 39 4 6" xfId="10170"/>
    <cellStyle name="一般 39 4 7" xfId="10171"/>
    <cellStyle name="一般 39 4 8" xfId="10172"/>
    <cellStyle name="一般 39 40" xfId="10173"/>
    <cellStyle name="一般 39 41" xfId="10174"/>
    <cellStyle name="一般 39 42" xfId="10175"/>
    <cellStyle name="一般 39 43" xfId="14780"/>
    <cellStyle name="一般 39 5" xfId="10176"/>
    <cellStyle name="一般 39 5 2" xfId="10177"/>
    <cellStyle name="一般 39 5 3" xfId="10178"/>
    <cellStyle name="一般 39 5 4" xfId="10179"/>
    <cellStyle name="一般 39 5 5" xfId="10180"/>
    <cellStyle name="一般 39 5 6" xfId="10181"/>
    <cellStyle name="一般 39 5 7" xfId="10182"/>
    <cellStyle name="一般 39 5 8" xfId="10183"/>
    <cellStyle name="一般 39 6" xfId="10184"/>
    <cellStyle name="一般 39 6 2" xfId="10185"/>
    <cellStyle name="一般 39 6 3" xfId="10186"/>
    <cellStyle name="一般 39 6 4" xfId="10187"/>
    <cellStyle name="一般 39 6 5" xfId="10188"/>
    <cellStyle name="一般 39 6 6" xfId="10189"/>
    <cellStyle name="一般 39 6 7" xfId="10190"/>
    <cellStyle name="一般 39 6 8" xfId="10191"/>
    <cellStyle name="一般 39 7" xfId="10192"/>
    <cellStyle name="一般 39 7 2" xfId="10193"/>
    <cellStyle name="一般 39 7 3" xfId="10194"/>
    <cellStyle name="一般 39 7 4" xfId="10195"/>
    <cellStyle name="一般 39 7 5" xfId="10196"/>
    <cellStyle name="一般 39 7 6" xfId="10197"/>
    <cellStyle name="一般 39 7 7" xfId="10198"/>
    <cellStyle name="一般 39 7 8" xfId="10199"/>
    <cellStyle name="一般 39 8" xfId="10200"/>
    <cellStyle name="一般 39 8 2" xfId="10201"/>
    <cellStyle name="一般 39 8 3" xfId="10202"/>
    <cellStyle name="一般 39 8 4" xfId="10203"/>
    <cellStyle name="一般 39 8 5" xfId="10204"/>
    <cellStyle name="一般 39 8 6" xfId="10205"/>
    <cellStyle name="一般 39 8 7" xfId="10206"/>
    <cellStyle name="一般 39 8 8" xfId="10207"/>
    <cellStyle name="一般 39 9" xfId="10208"/>
    <cellStyle name="一般 39 9 2" xfId="10209"/>
    <cellStyle name="一般 39 9 3" xfId="10210"/>
    <cellStyle name="一般 39 9 4" xfId="10211"/>
    <cellStyle name="一般 39 9 5" xfId="10212"/>
    <cellStyle name="一般 39 9 6" xfId="10213"/>
    <cellStyle name="一般 39 9 7" xfId="10214"/>
    <cellStyle name="一般 39 9 8" xfId="10215"/>
    <cellStyle name="一般 4" xfId="13"/>
    <cellStyle name="一般 4 10" xfId="14689"/>
    <cellStyle name="一般 4 2" xfId="10217"/>
    <cellStyle name="一般 4 2 10" xfId="14690"/>
    <cellStyle name="一般 4 2 2" xfId="10218"/>
    <cellStyle name="一般 4 2 2 2" xfId="10219"/>
    <cellStyle name="一般 4 2 2 2 2" xfId="10220"/>
    <cellStyle name="一般 4 2 2 2 2 2" xfId="10221"/>
    <cellStyle name="一般 4 2 2 2 3" xfId="10222"/>
    <cellStyle name="一般 4 2 2 3" xfId="10223"/>
    <cellStyle name="一般 4 2 2 3 2" xfId="10224"/>
    <cellStyle name="一般 4 2 2 4" xfId="10225"/>
    <cellStyle name="一般 4 2 2 5" xfId="10226"/>
    <cellStyle name="一般 4 2 3" xfId="10227"/>
    <cellStyle name="一般 4 2 3 2" xfId="10228"/>
    <cellStyle name="一般 4 2 3 2 2" xfId="10229"/>
    <cellStyle name="一般 4 2 3 2 2 2" xfId="10230"/>
    <cellStyle name="一般 4 2 3 2 2 3" xfId="10231"/>
    <cellStyle name="一般 4 2 3 2 2 3 2" xfId="10232"/>
    <cellStyle name="一般 4 2 3 2 3" xfId="10233"/>
    <cellStyle name="一般 4 2 3 2 3 2" xfId="10234"/>
    <cellStyle name="一般 4 2 3 2 3 2 2" xfId="10235"/>
    <cellStyle name="一般 4 2 3 2 3 3" xfId="10236"/>
    <cellStyle name="一般 4 2 3 2 4" xfId="10237"/>
    <cellStyle name="一般 4 2 3 2 4 2" xfId="10238"/>
    <cellStyle name="一般 4 2 3 2 4 2 2" xfId="10239"/>
    <cellStyle name="一般 4 2 3 2 4 2 2 2" xfId="10240"/>
    <cellStyle name="一般 4 2 3 2 4 2 2 3" xfId="10241"/>
    <cellStyle name="一般 4 2 3 2 4 2 3" xfId="10242"/>
    <cellStyle name="一般 4 2 3 2 4 2 4" xfId="10243"/>
    <cellStyle name="一般 4 2 3 2 4 2 5" xfId="10244"/>
    <cellStyle name="一般 4 2 3 2 4 3" xfId="10245"/>
    <cellStyle name="一般 4 2 3 2 5" xfId="10246"/>
    <cellStyle name="一般 4 2 3 3" xfId="10247"/>
    <cellStyle name="一般 4 2 3 3 2" xfId="10248"/>
    <cellStyle name="一般 4 2 3 3 2 2" xfId="10249"/>
    <cellStyle name="一般 4 2 3 3 2 2 2" xfId="10250"/>
    <cellStyle name="一般 4 2 3 3 2 3" xfId="10251"/>
    <cellStyle name="一般 4 2 3 3 3" xfId="10252"/>
    <cellStyle name="一般 4 2 3 4" xfId="10253"/>
    <cellStyle name="一般 4 2 3 4 2" xfId="10254"/>
    <cellStyle name="一般 4 2 3 5" xfId="10255"/>
    <cellStyle name="一般 4 2 4" xfId="10256"/>
    <cellStyle name="一般 4 2 4 2" xfId="10257"/>
    <cellStyle name="一般 4 2 4 2 2" xfId="10258"/>
    <cellStyle name="一般 4 2 4 3" xfId="10259"/>
    <cellStyle name="一般 4 2 5" xfId="10260"/>
    <cellStyle name="一般 4 2 5 2" xfId="10261"/>
    <cellStyle name="一般 4 2 5 2 2" xfId="10262"/>
    <cellStyle name="一般 4 2 5 3" xfId="10263"/>
    <cellStyle name="一般 4 2 6" xfId="10264"/>
    <cellStyle name="一般 4 2 6 2" xfId="10265"/>
    <cellStyle name="一般 4 2 7" xfId="10266"/>
    <cellStyle name="一般 4 2 8" xfId="10267"/>
    <cellStyle name="一般 4 2 9" xfId="14583"/>
    <cellStyle name="一般 4 3" xfId="10268"/>
    <cellStyle name="一般 4 3 2" xfId="10269"/>
    <cellStyle name="一般 4 3 2 2" xfId="10270"/>
    <cellStyle name="一般 4 3 2 2 2" xfId="10271"/>
    <cellStyle name="一般 4 3 2 3" xfId="10272"/>
    <cellStyle name="一般 4 3 3" xfId="10273"/>
    <cellStyle name="一般 4 3 3 2" xfId="10274"/>
    <cellStyle name="一般 4 3 4" xfId="10275"/>
    <cellStyle name="一般 4 3 5" xfId="14781"/>
    <cellStyle name="一般 4 4" xfId="10276"/>
    <cellStyle name="一般 4 4 2" xfId="10277"/>
    <cellStyle name="一般 4 4 2 2" xfId="10278"/>
    <cellStyle name="一般 4 4 2 2 2" xfId="10279"/>
    <cellStyle name="一般 4 4 2 3" xfId="10280"/>
    <cellStyle name="一般 4 4 3" xfId="10281"/>
    <cellStyle name="一般 4 4 3 2" xfId="10282"/>
    <cellStyle name="一般 4 4 4" xfId="10283"/>
    <cellStyle name="一般 4 4 5" xfId="14782"/>
    <cellStyle name="一般 4 5" xfId="10284"/>
    <cellStyle name="一般 4 5 2" xfId="10285"/>
    <cellStyle name="一般 4 5 2 2" xfId="10286"/>
    <cellStyle name="一般 4 5 3" xfId="10287"/>
    <cellStyle name="一般 4 6" xfId="10288"/>
    <cellStyle name="一般 4 6 2" xfId="10289"/>
    <cellStyle name="一般 4 6 2 2" xfId="10290"/>
    <cellStyle name="一般 4 6 3" xfId="10291"/>
    <cellStyle name="一般 4 7" xfId="10292"/>
    <cellStyle name="一般 4 7 2" xfId="10293"/>
    <cellStyle name="一般 4 8" xfId="10294"/>
    <cellStyle name="一般 4 9" xfId="10216"/>
    <cellStyle name="一般 40" xfId="10295"/>
    <cellStyle name="一般 40 10" xfId="10296"/>
    <cellStyle name="一般 40 10 2" xfId="10297"/>
    <cellStyle name="一般 40 10 3" xfId="10298"/>
    <cellStyle name="一般 40 10 4" xfId="10299"/>
    <cellStyle name="一般 40 10 5" xfId="10300"/>
    <cellStyle name="一般 40 10 6" xfId="10301"/>
    <cellStyle name="一般 40 10 7" xfId="10302"/>
    <cellStyle name="一般 40 10 8" xfId="10303"/>
    <cellStyle name="一般 40 11" xfId="10304"/>
    <cellStyle name="一般 40 11 2" xfId="10305"/>
    <cellStyle name="一般 40 11 3" xfId="10306"/>
    <cellStyle name="一般 40 11 4" xfId="10307"/>
    <cellStyle name="一般 40 11 5" xfId="10308"/>
    <cellStyle name="一般 40 11 6" xfId="10309"/>
    <cellStyle name="一般 40 11 7" xfId="10310"/>
    <cellStyle name="一般 40 11 8" xfId="10311"/>
    <cellStyle name="一般 40 12" xfId="10312"/>
    <cellStyle name="一般 40 12 2" xfId="10313"/>
    <cellStyle name="一般 40 12 3" xfId="10314"/>
    <cellStyle name="一般 40 12 4" xfId="10315"/>
    <cellStyle name="一般 40 12 5" xfId="10316"/>
    <cellStyle name="一般 40 12 6" xfId="10317"/>
    <cellStyle name="一般 40 12 7" xfId="10318"/>
    <cellStyle name="一般 40 12 8" xfId="10319"/>
    <cellStyle name="一般 40 13" xfId="10320"/>
    <cellStyle name="一般 40 13 2" xfId="10321"/>
    <cellStyle name="一般 40 13 3" xfId="10322"/>
    <cellStyle name="一般 40 13 4" xfId="10323"/>
    <cellStyle name="一般 40 13 5" xfId="10324"/>
    <cellStyle name="一般 40 13 6" xfId="10325"/>
    <cellStyle name="一般 40 13 7" xfId="10326"/>
    <cellStyle name="一般 40 13 8" xfId="10327"/>
    <cellStyle name="一般 40 14" xfId="10328"/>
    <cellStyle name="一般 40 14 2" xfId="10329"/>
    <cellStyle name="一般 40 14 3" xfId="10330"/>
    <cellStyle name="一般 40 14 4" xfId="10331"/>
    <cellStyle name="一般 40 14 5" xfId="10332"/>
    <cellStyle name="一般 40 14 6" xfId="10333"/>
    <cellStyle name="一般 40 14 7" xfId="10334"/>
    <cellStyle name="一般 40 14 8" xfId="10335"/>
    <cellStyle name="一般 40 15" xfId="10336"/>
    <cellStyle name="一般 40 15 2" xfId="10337"/>
    <cellStyle name="一般 40 15 3" xfId="10338"/>
    <cellStyle name="一般 40 15 4" xfId="10339"/>
    <cellStyle name="一般 40 15 5" xfId="10340"/>
    <cellStyle name="一般 40 15 6" xfId="10341"/>
    <cellStyle name="一般 40 15 7" xfId="10342"/>
    <cellStyle name="一般 40 15 8" xfId="10343"/>
    <cellStyle name="一般 40 16" xfId="10344"/>
    <cellStyle name="一般 40 16 2" xfId="10345"/>
    <cellStyle name="一般 40 16 3" xfId="10346"/>
    <cellStyle name="一般 40 16 4" xfId="10347"/>
    <cellStyle name="一般 40 16 5" xfId="10348"/>
    <cellStyle name="一般 40 16 6" xfId="10349"/>
    <cellStyle name="一般 40 16 7" xfId="10350"/>
    <cellStyle name="一般 40 16 8" xfId="10351"/>
    <cellStyle name="一般 40 17" xfId="10352"/>
    <cellStyle name="一般 40 17 2" xfId="10353"/>
    <cellStyle name="一般 40 17 3" xfId="10354"/>
    <cellStyle name="一般 40 17 4" xfId="10355"/>
    <cellStyle name="一般 40 17 5" xfId="10356"/>
    <cellStyle name="一般 40 17 6" xfId="10357"/>
    <cellStyle name="一般 40 17 7" xfId="10358"/>
    <cellStyle name="一般 40 17 8" xfId="10359"/>
    <cellStyle name="一般 40 18" xfId="10360"/>
    <cellStyle name="一般 40 18 2" xfId="10361"/>
    <cellStyle name="一般 40 18 3" xfId="10362"/>
    <cellStyle name="一般 40 18 4" xfId="10363"/>
    <cellStyle name="一般 40 18 5" xfId="10364"/>
    <cellStyle name="一般 40 18 6" xfId="10365"/>
    <cellStyle name="一般 40 18 7" xfId="10366"/>
    <cellStyle name="一般 40 18 8" xfId="10367"/>
    <cellStyle name="一般 40 19" xfId="10368"/>
    <cellStyle name="一般 40 19 2" xfId="10369"/>
    <cellStyle name="一般 40 19 3" xfId="10370"/>
    <cellStyle name="一般 40 19 4" xfId="10371"/>
    <cellStyle name="一般 40 19 5" xfId="10372"/>
    <cellStyle name="一般 40 19 6" xfId="10373"/>
    <cellStyle name="一般 40 19 7" xfId="10374"/>
    <cellStyle name="一般 40 19 8" xfId="10375"/>
    <cellStyle name="一般 40 2" xfId="10376"/>
    <cellStyle name="一般 40 2 2" xfId="10377"/>
    <cellStyle name="一般 40 2 3" xfId="10378"/>
    <cellStyle name="一般 40 2 4" xfId="10379"/>
    <cellStyle name="一般 40 2 5" xfId="10380"/>
    <cellStyle name="一般 40 2 6" xfId="10381"/>
    <cellStyle name="一般 40 2 7" xfId="10382"/>
    <cellStyle name="一般 40 2 8" xfId="10383"/>
    <cellStyle name="一般 40 20" xfId="10384"/>
    <cellStyle name="一般 40 20 2" xfId="10385"/>
    <cellStyle name="一般 40 20 3" xfId="10386"/>
    <cellStyle name="一般 40 20 4" xfId="10387"/>
    <cellStyle name="一般 40 20 5" xfId="10388"/>
    <cellStyle name="一般 40 20 6" xfId="10389"/>
    <cellStyle name="一般 40 20 7" xfId="10390"/>
    <cellStyle name="一般 40 20 8" xfId="10391"/>
    <cellStyle name="一般 40 21" xfId="10392"/>
    <cellStyle name="一般 40 21 2" xfId="10393"/>
    <cellStyle name="一般 40 21 3" xfId="10394"/>
    <cellStyle name="一般 40 21 4" xfId="10395"/>
    <cellStyle name="一般 40 21 5" xfId="10396"/>
    <cellStyle name="一般 40 21 6" xfId="10397"/>
    <cellStyle name="一般 40 21 7" xfId="10398"/>
    <cellStyle name="一般 40 21 8" xfId="10399"/>
    <cellStyle name="一般 40 22" xfId="10400"/>
    <cellStyle name="一般 40 22 2" xfId="10401"/>
    <cellStyle name="一般 40 22 3" xfId="10402"/>
    <cellStyle name="一般 40 22 4" xfId="10403"/>
    <cellStyle name="一般 40 22 5" xfId="10404"/>
    <cellStyle name="一般 40 22 6" xfId="10405"/>
    <cellStyle name="一般 40 22 7" xfId="10406"/>
    <cellStyle name="一般 40 22 8" xfId="10407"/>
    <cellStyle name="一般 40 23" xfId="10408"/>
    <cellStyle name="一般 40 23 2" xfId="10409"/>
    <cellStyle name="一般 40 23 3" xfId="10410"/>
    <cellStyle name="一般 40 23 4" xfId="10411"/>
    <cellStyle name="一般 40 23 5" xfId="10412"/>
    <cellStyle name="一般 40 23 6" xfId="10413"/>
    <cellStyle name="一般 40 23 7" xfId="10414"/>
    <cellStyle name="一般 40 23 8" xfId="10415"/>
    <cellStyle name="一般 40 24" xfId="10416"/>
    <cellStyle name="一般 40 24 2" xfId="10417"/>
    <cellStyle name="一般 40 24 3" xfId="10418"/>
    <cellStyle name="一般 40 24 4" xfId="10419"/>
    <cellStyle name="一般 40 24 5" xfId="10420"/>
    <cellStyle name="一般 40 24 6" xfId="10421"/>
    <cellStyle name="一般 40 24 7" xfId="10422"/>
    <cellStyle name="一般 40 24 8" xfId="10423"/>
    <cellStyle name="一般 40 25" xfId="10424"/>
    <cellStyle name="一般 40 25 2" xfId="10425"/>
    <cellStyle name="一般 40 25 3" xfId="10426"/>
    <cellStyle name="一般 40 25 4" xfId="10427"/>
    <cellStyle name="一般 40 25 5" xfId="10428"/>
    <cellStyle name="一般 40 25 6" xfId="10429"/>
    <cellStyle name="一般 40 25 7" xfId="10430"/>
    <cellStyle name="一般 40 25 8" xfId="10431"/>
    <cellStyle name="一般 40 26" xfId="10432"/>
    <cellStyle name="一般 40 26 2" xfId="10433"/>
    <cellStyle name="一般 40 26 3" xfId="10434"/>
    <cellStyle name="一般 40 26 4" xfId="10435"/>
    <cellStyle name="一般 40 26 5" xfId="10436"/>
    <cellStyle name="一般 40 26 6" xfId="10437"/>
    <cellStyle name="一般 40 26 7" xfId="10438"/>
    <cellStyle name="一般 40 26 8" xfId="10439"/>
    <cellStyle name="一般 40 27" xfId="10440"/>
    <cellStyle name="一般 40 27 2" xfId="10441"/>
    <cellStyle name="一般 40 27 3" xfId="10442"/>
    <cellStyle name="一般 40 27 4" xfId="10443"/>
    <cellStyle name="一般 40 27 5" xfId="10444"/>
    <cellStyle name="一般 40 27 6" xfId="10445"/>
    <cellStyle name="一般 40 27 7" xfId="10446"/>
    <cellStyle name="一般 40 27 8" xfId="10447"/>
    <cellStyle name="一般 40 28" xfId="10448"/>
    <cellStyle name="一般 40 28 2" xfId="10449"/>
    <cellStyle name="一般 40 28 3" xfId="10450"/>
    <cellStyle name="一般 40 28 4" xfId="10451"/>
    <cellStyle name="一般 40 28 5" xfId="10452"/>
    <cellStyle name="一般 40 28 6" xfId="10453"/>
    <cellStyle name="一般 40 28 7" xfId="10454"/>
    <cellStyle name="一般 40 28 8" xfId="10455"/>
    <cellStyle name="一般 40 29" xfId="10456"/>
    <cellStyle name="一般 40 29 2" xfId="10457"/>
    <cellStyle name="一般 40 29 3" xfId="10458"/>
    <cellStyle name="一般 40 29 4" xfId="10459"/>
    <cellStyle name="一般 40 29 5" xfId="10460"/>
    <cellStyle name="一般 40 29 6" xfId="10461"/>
    <cellStyle name="一般 40 29 7" xfId="10462"/>
    <cellStyle name="一般 40 29 8" xfId="10463"/>
    <cellStyle name="一般 40 3" xfId="10464"/>
    <cellStyle name="一般 40 3 2" xfId="10465"/>
    <cellStyle name="一般 40 3 3" xfId="10466"/>
    <cellStyle name="一般 40 3 4" xfId="10467"/>
    <cellStyle name="一般 40 3 5" xfId="10468"/>
    <cellStyle name="一般 40 3 6" xfId="10469"/>
    <cellStyle name="一般 40 3 7" xfId="10470"/>
    <cellStyle name="一般 40 3 8" xfId="10471"/>
    <cellStyle name="一般 40 30" xfId="10472"/>
    <cellStyle name="一般 40 30 2" xfId="10473"/>
    <cellStyle name="一般 40 30 3" xfId="10474"/>
    <cellStyle name="一般 40 30 4" xfId="10475"/>
    <cellStyle name="一般 40 30 5" xfId="10476"/>
    <cellStyle name="一般 40 30 6" xfId="10477"/>
    <cellStyle name="一般 40 30 7" xfId="10478"/>
    <cellStyle name="一般 40 30 8" xfId="10479"/>
    <cellStyle name="一般 40 31" xfId="10480"/>
    <cellStyle name="一般 40 31 2" xfId="10481"/>
    <cellStyle name="一般 40 31 3" xfId="10482"/>
    <cellStyle name="一般 40 31 4" xfId="10483"/>
    <cellStyle name="一般 40 31 5" xfId="10484"/>
    <cellStyle name="一般 40 31 6" xfId="10485"/>
    <cellStyle name="一般 40 31 7" xfId="10486"/>
    <cellStyle name="一般 40 31 8" xfId="10487"/>
    <cellStyle name="一般 40 32" xfId="10488"/>
    <cellStyle name="一般 40 32 2" xfId="10489"/>
    <cellStyle name="一般 40 32 3" xfId="10490"/>
    <cellStyle name="一般 40 32 4" xfId="10491"/>
    <cellStyle name="一般 40 32 5" xfId="10492"/>
    <cellStyle name="一般 40 32 6" xfId="10493"/>
    <cellStyle name="一般 40 32 7" xfId="10494"/>
    <cellStyle name="一般 40 32 8" xfId="10495"/>
    <cellStyle name="一般 40 33" xfId="10496"/>
    <cellStyle name="一般 40 33 2" xfId="10497"/>
    <cellStyle name="一般 40 33 3" xfId="10498"/>
    <cellStyle name="一般 40 33 4" xfId="10499"/>
    <cellStyle name="一般 40 33 5" xfId="10500"/>
    <cellStyle name="一般 40 33 6" xfId="10501"/>
    <cellStyle name="一般 40 33 7" xfId="10502"/>
    <cellStyle name="一般 40 33 8" xfId="10503"/>
    <cellStyle name="一般 40 34" xfId="10504"/>
    <cellStyle name="一般 40 34 2" xfId="10505"/>
    <cellStyle name="一般 40 34 3" xfId="10506"/>
    <cellStyle name="一般 40 34 4" xfId="10507"/>
    <cellStyle name="一般 40 34 5" xfId="10508"/>
    <cellStyle name="一般 40 34 6" xfId="10509"/>
    <cellStyle name="一般 40 34 7" xfId="10510"/>
    <cellStyle name="一般 40 34 8" xfId="10511"/>
    <cellStyle name="一般 40 35" xfId="10512"/>
    <cellStyle name="一般 40 35 2" xfId="10513"/>
    <cellStyle name="一般 40 35 3" xfId="10514"/>
    <cellStyle name="一般 40 35 4" xfId="10515"/>
    <cellStyle name="一般 40 35 5" xfId="10516"/>
    <cellStyle name="一般 40 35 6" xfId="10517"/>
    <cellStyle name="一般 40 35 7" xfId="10518"/>
    <cellStyle name="一般 40 35 8" xfId="10519"/>
    <cellStyle name="一般 40 36" xfId="10520"/>
    <cellStyle name="一般 40 37" xfId="10521"/>
    <cellStyle name="一般 40 38" xfId="10522"/>
    <cellStyle name="一般 40 39" xfId="10523"/>
    <cellStyle name="一般 40 4" xfId="10524"/>
    <cellStyle name="一般 40 4 2" xfId="10525"/>
    <cellStyle name="一般 40 4 3" xfId="10526"/>
    <cellStyle name="一般 40 4 4" xfId="10527"/>
    <cellStyle name="一般 40 4 5" xfId="10528"/>
    <cellStyle name="一般 40 4 6" xfId="10529"/>
    <cellStyle name="一般 40 4 7" xfId="10530"/>
    <cellStyle name="一般 40 4 8" xfId="10531"/>
    <cellStyle name="一般 40 40" xfId="10532"/>
    <cellStyle name="一般 40 41" xfId="10533"/>
    <cellStyle name="一般 40 42" xfId="10534"/>
    <cellStyle name="一般 40 43" xfId="14783"/>
    <cellStyle name="一般 40 5" xfId="10535"/>
    <cellStyle name="一般 40 5 2" xfId="10536"/>
    <cellStyle name="一般 40 5 3" xfId="10537"/>
    <cellStyle name="一般 40 5 4" xfId="10538"/>
    <cellStyle name="一般 40 5 5" xfId="10539"/>
    <cellStyle name="一般 40 5 6" xfId="10540"/>
    <cellStyle name="一般 40 5 7" xfId="10541"/>
    <cellStyle name="一般 40 5 8" xfId="10542"/>
    <cellStyle name="一般 40 6" xfId="10543"/>
    <cellStyle name="一般 40 6 2" xfId="10544"/>
    <cellStyle name="一般 40 6 3" xfId="10545"/>
    <cellStyle name="一般 40 6 4" xfId="10546"/>
    <cellStyle name="一般 40 6 5" xfId="10547"/>
    <cellStyle name="一般 40 6 6" xfId="10548"/>
    <cellStyle name="一般 40 6 7" xfId="10549"/>
    <cellStyle name="一般 40 6 8" xfId="10550"/>
    <cellStyle name="一般 40 7" xfId="10551"/>
    <cellStyle name="一般 40 7 2" xfId="10552"/>
    <cellStyle name="一般 40 7 3" xfId="10553"/>
    <cellStyle name="一般 40 7 4" xfId="10554"/>
    <cellStyle name="一般 40 7 5" xfId="10555"/>
    <cellStyle name="一般 40 7 6" xfId="10556"/>
    <cellStyle name="一般 40 7 7" xfId="10557"/>
    <cellStyle name="一般 40 7 8" xfId="10558"/>
    <cellStyle name="一般 40 8" xfId="10559"/>
    <cellStyle name="一般 40 8 2" xfId="10560"/>
    <cellStyle name="一般 40 8 3" xfId="10561"/>
    <cellStyle name="一般 40 8 4" xfId="10562"/>
    <cellStyle name="一般 40 8 5" xfId="10563"/>
    <cellStyle name="一般 40 8 6" xfId="10564"/>
    <cellStyle name="一般 40 8 7" xfId="10565"/>
    <cellStyle name="一般 40 8 8" xfId="10566"/>
    <cellStyle name="一般 40 9" xfId="10567"/>
    <cellStyle name="一般 40 9 2" xfId="10568"/>
    <cellStyle name="一般 40 9 3" xfId="10569"/>
    <cellStyle name="一般 40 9 4" xfId="10570"/>
    <cellStyle name="一般 40 9 5" xfId="10571"/>
    <cellStyle name="一般 40 9 6" xfId="10572"/>
    <cellStyle name="一般 40 9 7" xfId="10573"/>
    <cellStyle name="一般 40 9 8" xfId="10574"/>
    <cellStyle name="一般 41" xfId="10575"/>
    <cellStyle name="一般 41 10" xfId="10576"/>
    <cellStyle name="一般 41 10 2" xfId="10577"/>
    <cellStyle name="一般 41 10 3" xfId="10578"/>
    <cellStyle name="一般 41 10 4" xfId="10579"/>
    <cellStyle name="一般 41 10 5" xfId="10580"/>
    <cellStyle name="一般 41 10 6" xfId="10581"/>
    <cellStyle name="一般 41 10 7" xfId="10582"/>
    <cellStyle name="一般 41 10 8" xfId="10583"/>
    <cellStyle name="一般 41 11" xfId="10584"/>
    <cellStyle name="一般 41 11 2" xfId="10585"/>
    <cellStyle name="一般 41 11 3" xfId="10586"/>
    <cellStyle name="一般 41 11 4" xfId="10587"/>
    <cellStyle name="一般 41 11 5" xfId="10588"/>
    <cellStyle name="一般 41 11 6" xfId="10589"/>
    <cellStyle name="一般 41 11 7" xfId="10590"/>
    <cellStyle name="一般 41 11 8" xfId="10591"/>
    <cellStyle name="一般 41 12" xfId="10592"/>
    <cellStyle name="一般 41 12 2" xfId="10593"/>
    <cellStyle name="一般 41 12 3" xfId="10594"/>
    <cellStyle name="一般 41 12 4" xfId="10595"/>
    <cellStyle name="一般 41 12 5" xfId="10596"/>
    <cellStyle name="一般 41 12 6" xfId="10597"/>
    <cellStyle name="一般 41 12 7" xfId="10598"/>
    <cellStyle name="一般 41 12 8" xfId="10599"/>
    <cellStyle name="一般 41 13" xfId="10600"/>
    <cellStyle name="一般 41 13 2" xfId="10601"/>
    <cellStyle name="一般 41 13 3" xfId="10602"/>
    <cellStyle name="一般 41 13 4" xfId="10603"/>
    <cellStyle name="一般 41 13 5" xfId="10604"/>
    <cellStyle name="一般 41 13 6" xfId="10605"/>
    <cellStyle name="一般 41 13 7" xfId="10606"/>
    <cellStyle name="一般 41 13 8" xfId="10607"/>
    <cellStyle name="一般 41 14" xfId="10608"/>
    <cellStyle name="一般 41 14 2" xfId="10609"/>
    <cellStyle name="一般 41 14 3" xfId="10610"/>
    <cellStyle name="一般 41 14 4" xfId="10611"/>
    <cellStyle name="一般 41 14 5" xfId="10612"/>
    <cellStyle name="一般 41 14 6" xfId="10613"/>
    <cellStyle name="一般 41 14 7" xfId="10614"/>
    <cellStyle name="一般 41 14 8" xfId="10615"/>
    <cellStyle name="一般 41 15" xfId="10616"/>
    <cellStyle name="一般 41 15 2" xfId="10617"/>
    <cellStyle name="一般 41 15 3" xfId="10618"/>
    <cellStyle name="一般 41 15 4" xfId="10619"/>
    <cellStyle name="一般 41 15 5" xfId="10620"/>
    <cellStyle name="一般 41 15 6" xfId="10621"/>
    <cellStyle name="一般 41 15 7" xfId="10622"/>
    <cellStyle name="一般 41 15 8" xfId="10623"/>
    <cellStyle name="一般 41 16" xfId="10624"/>
    <cellStyle name="一般 41 16 2" xfId="10625"/>
    <cellStyle name="一般 41 16 3" xfId="10626"/>
    <cellStyle name="一般 41 16 4" xfId="10627"/>
    <cellStyle name="一般 41 16 5" xfId="10628"/>
    <cellStyle name="一般 41 16 6" xfId="10629"/>
    <cellStyle name="一般 41 16 7" xfId="10630"/>
    <cellStyle name="一般 41 16 8" xfId="10631"/>
    <cellStyle name="一般 41 17" xfId="10632"/>
    <cellStyle name="一般 41 17 2" xfId="10633"/>
    <cellStyle name="一般 41 17 3" xfId="10634"/>
    <cellStyle name="一般 41 17 4" xfId="10635"/>
    <cellStyle name="一般 41 17 5" xfId="10636"/>
    <cellStyle name="一般 41 17 6" xfId="10637"/>
    <cellStyle name="一般 41 17 7" xfId="10638"/>
    <cellStyle name="一般 41 17 8" xfId="10639"/>
    <cellStyle name="一般 41 18" xfId="10640"/>
    <cellStyle name="一般 41 18 2" xfId="10641"/>
    <cellStyle name="一般 41 18 3" xfId="10642"/>
    <cellStyle name="一般 41 18 4" xfId="10643"/>
    <cellStyle name="一般 41 18 5" xfId="10644"/>
    <cellStyle name="一般 41 18 6" xfId="10645"/>
    <cellStyle name="一般 41 18 7" xfId="10646"/>
    <cellStyle name="一般 41 18 8" xfId="10647"/>
    <cellStyle name="一般 41 19" xfId="10648"/>
    <cellStyle name="一般 41 19 2" xfId="10649"/>
    <cellStyle name="一般 41 19 3" xfId="10650"/>
    <cellStyle name="一般 41 19 4" xfId="10651"/>
    <cellStyle name="一般 41 19 5" xfId="10652"/>
    <cellStyle name="一般 41 19 6" xfId="10653"/>
    <cellStyle name="一般 41 19 7" xfId="10654"/>
    <cellStyle name="一般 41 19 8" xfId="10655"/>
    <cellStyle name="一般 41 2" xfId="10656"/>
    <cellStyle name="一般 41 2 2" xfId="10657"/>
    <cellStyle name="一般 41 2 3" xfId="10658"/>
    <cellStyle name="一般 41 2 4" xfId="10659"/>
    <cellStyle name="一般 41 2 5" xfId="10660"/>
    <cellStyle name="一般 41 2 6" xfId="10661"/>
    <cellStyle name="一般 41 2 7" xfId="10662"/>
    <cellStyle name="一般 41 2 8" xfId="10663"/>
    <cellStyle name="一般 41 20" xfId="10664"/>
    <cellStyle name="一般 41 20 2" xfId="10665"/>
    <cellStyle name="一般 41 20 3" xfId="10666"/>
    <cellStyle name="一般 41 20 4" xfId="10667"/>
    <cellStyle name="一般 41 20 5" xfId="10668"/>
    <cellStyle name="一般 41 20 6" xfId="10669"/>
    <cellStyle name="一般 41 20 7" xfId="10670"/>
    <cellStyle name="一般 41 20 8" xfId="10671"/>
    <cellStyle name="一般 41 21" xfId="10672"/>
    <cellStyle name="一般 41 21 2" xfId="10673"/>
    <cellStyle name="一般 41 21 3" xfId="10674"/>
    <cellStyle name="一般 41 21 4" xfId="10675"/>
    <cellStyle name="一般 41 21 5" xfId="10676"/>
    <cellStyle name="一般 41 21 6" xfId="10677"/>
    <cellStyle name="一般 41 21 7" xfId="10678"/>
    <cellStyle name="一般 41 21 8" xfId="10679"/>
    <cellStyle name="一般 41 22" xfId="10680"/>
    <cellStyle name="一般 41 22 2" xfId="10681"/>
    <cellStyle name="一般 41 22 3" xfId="10682"/>
    <cellStyle name="一般 41 22 4" xfId="10683"/>
    <cellStyle name="一般 41 22 5" xfId="10684"/>
    <cellStyle name="一般 41 22 6" xfId="10685"/>
    <cellStyle name="一般 41 22 7" xfId="10686"/>
    <cellStyle name="一般 41 22 8" xfId="10687"/>
    <cellStyle name="一般 41 23" xfId="10688"/>
    <cellStyle name="一般 41 23 2" xfId="10689"/>
    <cellStyle name="一般 41 23 3" xfId="10690"/>
    <cellStyle name="一般 41 23 4" xfId="10691"/>
    <cellStyle name="一般 41 23 5" xfId="10692"/>
    <cellStyle name="一般 41 23 6" xfId="10693"/>
    <cellStyle name="一般 41 23 7" xfId="10694"/>
    <cellStyle name="一般 41 23 8" xfId="10695"/>
    <cellStyle name="一般 41 24" xfId="10696"/>
    <cellStyle name="一般 41 24 2" xfId="10697"/>
    <cellStyle name="一般 41 24 3" xfId="10698"/>
    <cellStyle name="一般 41 24 4" xfId="10699"/>
    <cellStyle name="一般 41 24 5" xfId="10700"/>
    <cellStyle name="一般 41 24 6" xfId="10701"/>
    <cellStyle name="一般 41 24 7" xfId="10702"/>
    <cellStyle name="一般 41 24 8" xfId="10703"/>
    <cellStyle name="一般 41 25" xfId="10704"/>
    <cellStyle name="一般 41 25 2" xfId="10705"/>
    <cellStyle name="一般 41 25 3" xfId="10706"/>
    <cellStyle name="一般 41 25 4" xfId="10707"/>
    <cellStyle name="一般 41 25 5" xfId="10708"/>
    <cellStyle name="一般 41 25 6" xfId="10709"/>
    <cellStyle name="一般 41 25 7" xfId="10710"/>
    <cellStyle name="一般 41 25 8" xfId="10711"/>
    <cellStyle name="一般 41 26" xfId="10712"/>
    <cellStyle name="一般 41 26 2" xfId="10713"/>
    <cellStyle name="一般 41 26 3" xfId="10714"/>
    <cellStyle name="一般 41 26 4" xfId="10715"/>
    <cellStyle name="一般 41 26 5" xfId="10716"/>
    <cellStyle name="一般 41 26 6" xfId="10717"/>
    <cellStyle name="一般 41 26 7" xfId="10718"/>
    <cellStyle name="一般 41 26 8" xfId="10719"/>
    <cellStyle name="一般 41 27" xfId="10720"/>
    <cellStyle name="一般 41 27 2" xfId="10721"/>
    <cellStyle name="一般 41 27 3" xfId="10722"/>
    <cellStyle name="一般 41 27 4" xfId="10723"/>
    <cellStyle name="一般 41 27 5" xfId="10724"/>
    <cellStyle name="一般 41 27 6" xfId="10725"/>
    <cellStyle name="一般 41 27 7" xfId="10726"/>
    <cellStyle name="一般 41 27 8" xfId="10727"/>
    <cellStyle name="一般 41 28" xfId="10728"/>
    <cellStyle name="一般 41 28 2" xfId="10729"/>
    <cellStyle name="一般 41 28 3" xfId="10730"/>
    <cellStyle name="一般 41 28 4" xfId="10731"/>
    <cellStyle name="一般 41 28 5" xfId="10732"/>
    <cellStyle name="一般 41 28 6" xfId="10733"/>
    <cellStyle name="一般 41 28 7" xfId="10734"/>
    <cellStyle name="一般 41 28 8" xfId="10735"/>
    <cellStyle name="一般 41 29" xfId="10736"/>
    <cellStyle name="一般 41 29 2" xfId="10737"/>
    <cellStyle name="一般 41 29 3" xfId="10738"/>
    <cellStyle name="一般 41 29 4" xfId="10739"/>
    <cellStyle name="一般 41 29 5" xfId="10740"/>
    <cellStyle name="一般 41 29 6" xfId="10741"/>
    <cellStyle name="一般 41 29 7" xfId="10742"/>
    <cellStyle name="一般 41 29 8" xfId="10743"/>
    <cellStyle name="一般 41 3" xfId="10744"/>
    <cellStyle name="一般 41 3 2" xfId="10745"/>
    <cellStyle name="一般 41 3 3" xfId="10746"/>
    <cellStyle name="一般 41 3 4" xfId="10747"/>
    <cellStyle name="一般 41 3 5" xfId="10748"/>
    <cellStyle name="一般 41 3 6" xfId="10749"/>
    <cellStyle name="一般 41 3 7" xfId="10750"/>
    <cellStyle name="一般 41 3 8" xfId="10751"/>
    <cellStyle name="一般 41 30" xfId="10752"/>
    <cellStyle name="一般 41 30 2" xfId="10753"/>
    <cellStyle name="一般 41 30 3" xfId="10754"/>
    <cellStyle name="一般 41 30 4" xfId="10755"/>
    <cellStyle name="一般 41 30 5" xfId="10756"/>
    <cellStyle name="一般 41 30 6" xfId="10757"/>
    <cellStyle name="一般 41 30 7" xfId="10758"/>
    <cellStyle name="一般 41 30 8" xfId="10759"/>
    <cellStyle name="一般 41 31" xfId="10760"/>
    <cellStyle name="一般 41 31 2" xfId="10761"/>
    <cellStyle name="一般 41 31 3" xfId="10762"/>
    <cellStyle name="一般 41 31 4" xfId="10763"/>
    <cellStyle name="一般 41 31 5" xfId="10764"/>
    <cellStyle name="一般 41 31 6" xfId="10765"/>
    <cellStyle name="一般 41 31 7" xfId="10766"/>
    <cellStyle name="一般 41 31 8" xfId="10767"/>
    <cellStyle name="一般 41 32" xfId="10768"/>
    <cellStyle name="一般 41 32 2" xfId="10769"/>
    <cellStyle name="一般 41 32 3" xfId="10770"/>
    <cellStyle name="一般 41 32 4" xfId="10771"/>
    <cellStyle name="一般 41 32 5" xfId="10772"/>
    <cellStyle name="一般 41 32 6" xfId="10773"/>
    <cellStyle name="一般 41 32 7" xfId="10774"/>
    <cellStyle name="一般 41 32 8" xfId="10775"/>
    <cellStyle name="一般 41 33" xfId="10776"/>
    <cellStyle name="一般 41 33 2" xfId="10777"/>
    <cellStyle name="一般 41 33 3" xfId="10778"/>
    <cellStyle name="一般 41 33 4" xfId="10779"/>
    <cellStyle name="一般 41 33 5" xfId="10780"/>
    <cellStyle name="一般 41 33 6" xfId="10781"/>
    <cellStyle name="一般 41 33 7" xfId="10782"/>
    <cellStyle name="一般 41 33 8" xfId="10783"/>
    <cellStyle name="一般 41 34" xfId="10784"/>
    <cellStyle name="一般 41 34 2" xfId="10785"/>
    <cellStyle name="一般 41 34 3" xfId="10786"/>
    <cellStyle name="一般 41 34 4" xfId="10787"/>
    <cellStyle name="一般 41 34 5" xfId="10788"/>
    <cellStyle name="一般 41 34 6" xfId="10789"/>
    <cellStyle name="一般 41 34 7" xfId="10790"/>
    <cellStyle name="一般 41 34 8" xfId="10791"/>
    <cellStyle name="一般 41 35" xfId="10792"/>
    <cellStyle name="一般 41 35 2" xfId="10793"/>
    <cellStyle name="一般 41 35 3" xfId="10794"/>
    <cellStyle name="一般 41 35 4" xfId="10795"/>
    <cellStyle name="一般 41 35 5" xfId="10796"/>
    <cellStyle name="一般 41 35 6" xfId="10797"/>
    <cellStyle name="一般 41 35 7" xfId="10798"/>
    <cellStyle name="一般 41 35 8" xfId="10799"/>
    <cellStyle name="一般 41 36" xfId="10800"/>
    <cellStyle name="一般 41 37" xfId="10801"/>
    <cellStyle name="一般 41 38" xfId="10802"/>
    <cellStyle name="一般 41 39" xfId="10803"/>
    <cellStyle name="一般 41 4" xfId="10804"/>
    <cellStyle name="一般 41 4 2" xfId="10805"/>
    <cellStyle name="一般 41 4 3" xfId="10806"/>
    <cellStyle name="一般 41 4 4" xfId="10807"/>
    <cellStyle name="一般 41 4 5" xfId="10808"/>
    <cellStyle name="一般 41 4 6" xfId="10809"/>
    <cellStyle name="一般 41 4 7" xfId="10810"/>
    <cellStyle name="一般 41 4 8" xfId="10811"/>
    <cellStyle name="一般 41 40" xfId="10812"/>
    <cellStyle name="一般 41 41" xfId="10813"/>
    <cellStyle name="一般 41 42" xfId="10814"/>
    <cellStyle name="一般 41 43" xfId="14784"/>
    <cellStyle name="一般 41 5" xfId="10815"/>
    <cellStyle name="一般 41 5 2" xfId="10816"/>
    <cellStyle name="一般 41 5 3" xfId="10817"/>
    <cellStyle name="一般 41 5 4" xfId="10818"/>
    <cellStyle name="一般 41 5 5" xfId="10819"/>
    <cellStyle name="一般 41 5 6" xfId="10820"/>
    <cellStyle name="一般 41 5 7" xfId="10821"/>
    <cellStyle name="一般 41 5 8" xfId="10822"/>
    <cellStyle name="一般 41 6" xfId="10823"/>
    <cellStyle name="一般 41 6 2" xfId="10824"/>
    <cellStyle name="一般 41 6 3" xfId="10825"/>
    <cellStyle name="一般 41 6 4" xfId="10826"/>
    <cellStyle name="一般 41 6 5" xfId="10827"/>
    <cellStyle name="一般 41 6 6" xfId="10828"/>
    <cellStyle name="一般 41 6 7" xfId="10829"/>
    <cellStyle name="一般 41 6 8" xfId="10830"/>
    <cellStyle name="一般 41 7" xfId="10831"/>
    <cellStyle name="一般 41 7 2" xfId="10832"/>
    <cellStyle name="一般 41 7 3" xfId="10833"/>
    <cellStyle name="一般 41 7 4" xfId="10834"/>
    <cellStyle name="一般 41 7 5" xfId="10835"/>
    <cellStyle name="一般 41 7 6" xfId="10836"/>
    <cellStyle name="一般 41 7 7" xfId="10837"/>
    <cellStyle name="一般 41 7 8" xfId="10838"/>
    <cellStyle name="一般 41 8" xfId="10839"/>
    <cellStyle name="一般 41 8 2" xfId="10840"/>
    <cellStyle name="一般 41 8 3" xfId="10841"/>
    <cellStyle name="一般 41 8 4" xfId="10842"/>
    <cellStyle name="一般 41 8 5" xfId="10843"/>
    <cellStyle name="一般 41 8 6" xfId="10844"/>
    <cellStyle name="一般 41 8 7" xfId="10845"/>
    <cellStyle name="一般 41 8 8" xfId="10846"/>
    <cellStyle name="一般 41 9" xfId="10847"/>
    <cellStyle name="一般 41 9 2" xfId="10848"/>
    <cellStyle name="一般 41 9 3" xfId="10849"/>
    <cellStyle name="一般 41 9 4" xfId="10850"/>
    <cellStyle name="一般 41 9 5" xfId="10851"/>
    <cellStyle name="一般 41 9 6" xfId="10852"/>
    <cellStyle name="一般 41 9 7" xfId="10853"/>
    <cellStyle name="一般 41 9 8" xfId="10854"/>
    <cellStyle name="一般 42" xfId="10855"/>
    <cellStyle name="一般 42 10" xfId="10856"/>
    <cellStyle name="一般 42 10 2" xfId="10857"/>
    <cellStyle name="一般 42 10 3" xfId="10858"/>
    <cellStyle name="一般 42 10 4" xfId="10859"/>
    <cellStyle name="一般 42 10 5" xfId="10860"/>
    <cellStyle name="一般 42 10 6" xfId="10861"/>
    <cellStyle name="一般 42 10 7" xfId="10862"/>
    <cellStyle name="一般 42 10 8" xfId="10863"/>
    <cellStyle name="一般 42 11" xfId="10864"/>
    <cellStyle name="一般 42 11 2" xfId="10865"/>
    <cellStyle name="一般 42 11 3" xfId="10866"/>
    <cellStyle name="一般 42 11 4" xfId="10867"/>
    <cellStyle name="一般 42 11 5" xfId="10868"/>
    <cellStyle name="一般 42 11 6" xfId="10869"/>
    <cellStyle name="一般 42 11 7" xfId="10870"/>
    <cellStyle name="一般 42 11 8" xfId="10871"/>
    <cellStyle name="一般 42 12" xfId="10872"/>
    <cellStyle name="一般 42 12 2" xfId="10873"/>
    <cellStyle name="一般 42 12 3" xfId="10874"/>
    <cellStyle name="一般 42 12 4" xfId="10875"/>
    <cellStyle name="一般 42 12 5" xfId="10876"/>
    <cellStyle name="一般 42 12 6" xfId="10877"/>
    <cellStyle name="一般 42 12 7" xfId="10878"/>
    <cellStyle name="一般 42 12 8" xfId="10879"/>
    <cellStyle name="一般 42 13" xfId="10880"/>
    <cellStyle name="一般 42 13 2" xfId="10881"/>
    <cellStyle name="一般 42 13 3" xfId="10882"/>
    <cellStyle name="一般 42 13 4" xfId="10883"/>
    <cellStyle name="一般 42 13 5" xfId="10884"/>
    <cellStyle name="一般 42 13 6" xfId="10885"/>
    <cellStyle name="一般 42 13 7" xfId="10886"/>
    <cellStyle name="一般 42 13 8" xfId="10887"/>
    <cellStyle name="一般 42 14" xfId="10888"/>
    <cellStyle name="一般 42 14 2" xfId="10889"/>
    <cellStyle name="一般 42 14 3" xfId="10890"/>
    <cellStyle name="一般 42 14 4" xfId="10891"/>
    <cellStyle name="一般 42 14 5" xfId="10892"/>
    <cellStyle name="一般 42 14 6" xfId="10893"/>
    <cellStyle name="一般 42 14 7" xfId="10894"/>
    <cellStyle name="一般 42 14 8" xfId="10895"/>
    <cellStyle name="一般 42 15" xfId="10896"/>
    <cellStyle name="一般 42 15 2" xfId="10897"/>
    <cellStyle name="一般 42 15 3" xfId="10898"/>
    <cellStyle name="一般 42 15 4" xfId="10899"/>
    <cellStyle name="一般 42 15 5" xfId="10900"/>
    <cellStyle name="一般 42 15 6" xfId="10901"/>
    <cellStyle name="一般 42 15 7" xfId="10902"/>
    <cellStyle name="一般 42 15 8" xfId="10903"/>
    <cellStyle name="一般 42 16" xfId="10904"/>
    <cellStyle name="一般 42 16 2" xfId="10905"/>
    <cellStyle name="一般 42 16 3" xfId="10906"/>
    <cellStyle name="一般 42 16 4" xfId="10907"/>
    <cellStyle name="一般 42 16 5" xfId="10908"/>
    <cellStyle name="一般 42 16 6" xfId="10909"/>
    <cellStyle name="一般 42 16 7" xfId="10910"/>
    <cellStyle name="一般 42 16 8" xfId="10911"/>
    <cellStyle name="一般 42 17" xfId="10912"/>
    <cellStyle name="一般 42 17 2" xfId="10913"/>
    <cellStyle name="一般 42 17 3" xfId="10914"/>
    <cellStyle name="一般 42 17 4" xfId="10915"/>
    <cellStyle name="一般 42 17 5" xfId="10916"/>
    <cellStyle name="一般 42 17 6" xfId="10917"/>
    <cellStyle name="一般 42 17 7" xfId="10918"/>
    <cellStyle name="一般 42 17 8" xfId="10919"/>
    <cellStyle name="一般 42 18" xfId="10920"/>
    <cellStyle name="一般 42 18 2" xfId="10921"/>
    <cellStyle name="一般 42 18 3" xfId="10922"/>
    <cellStyle name="一般 42 18 4" xfId="10923"/>
    <cellStyle name="一般 42 18 5" xfId="10924"/>
    <cellStyle name="一般 42 18 6" xfId="10925"/>
    <cellStyle name="一般 42 18 7" xfId="10926"/>
    <cellStyle name="一般 42 18 8" xfId="10927"/>
    <cellStyle name="一般 42 19" xfId="10928"/>
    <cellStyle name="一般 42 19 2" xfId="10929"/>
    <cellStyle name="一般 42 19 3" xfId="10930"/>
    <cellStyle name="一般 42 19 4" xfId="10931"/>
    <cellStyle name="一般 42 19 5" xfId="10932"/>
    <cellStyle name="一般 42 19 6" xfId="10933"/>
    <cellStyle name="一般 42 19 7" xfId="10934"/>
    <cellStyle name="一般 42 19 8" xfId="10935"/>
    <cellStyle name="一般 42 2" xfId="10936"/>
    <cellStyle name="一般 42 2 2" xfId="10937"/>
    <cellStyle name="一般 42 2 3" xfId="10938"/>
    <cellStyle name="一般 42 2 4" xfId="10939"/>
    <cellStyle name="一般 42 2 5" xfId="10940"/>
    <cellStyle name="一般 42 2 6" xfId="10941"/>
    <cellStyle name="一般 42 2 7" xfId="10942"/>
    <cellStyle name="一般 42 2 8" xfId="10943"/>
    <cellStyle name="一般 42 20" xfId="10944"/>
    <cellStyle name="一般 42 20 2" xfId="10945"/>
    <cellStyle name="一般 42 20 3" xfId="10946"/>
    <cellStyle name="一般 42 20 4" xfId="10947"/>
    <cellStyle name="一般 42 20 5" xfId="10948"/>
    <cellStyle name="一般 42 20 6" xfId="10949"/>
    <cellStyle name="一般 42 20 7" xfId="10950"/>
    <cellStyle name="一般 42 20 8" xfId="10951"/>
    <cellStyle name="一般 42 21" xfId="10952"/>
    <cellStyle name="一般 42 21 2" xfId="10953"/>
    <cellStyle name="一般 42 21 3" xfId="10954"/>
    <cellStyle name="一般 42 21 4" xfId="10955"/>
    <cellStyle name="一般 42 21 5" xfId="10956"/>
    <cellStyle name="一般 42 21 6" xfId="10957"/>
    <cellStyle name="一般 42 21 7" xfId="10958"/>
    <cellStyle name="一般 42 21 8" xfId="10959"/>
    <cellStyle name="一般 42 22" xfId="10960"/>
    <cellStyle name="一般 42 22 2" xfId="10961"/>
    <cellStyle name="一般 42 22 3" xfId="10962"/>
    <cellStyle name="一般 42 22 4" xfId="10963"/>
    <cellStyle name="一般 42 22 5" xfId="10964"/>
    <cellStyle name="一般 42 22 6" xfId="10965"/>
    <cellStyle name="一般 42 22 7" xfId="10966"/>
    <cellStyle name="一般 42 22 8" xfId="10967"/>
    <cellStyle name="一般 42 23" xfId="10968"/>
    <cellStyle name="一般 42 23 2" xfId="10969"/>
    <cellStyle name="一般 42 23 3" xfId="10970"/>
    <cellStyle name="一般 42 23 4" xfId="10971"/>
    <cellStyle name="一般 42 23 5" xfId="10972"/>
    <cellStyle name="一般 42 23 6" xfId="10973"/>
    <cellStyle name="一般 42 23 7" xfId="10974"/>
    <cellStyle name="一般 42 23 8" xfId="10975"/>
    <cellStyle name="一般 42 24" xfId="10976"/>
    <cellStyle name="一般 42 24 2" xfId="10977"/>
    <cellStyle name="一般 42 24 3" xfId="10978"/>
    <cellStyle name="一般 42 24 4" xfId="10979"/>
    <cellStyle name="一般 42 24 5" xfId="10980"/>
    <cellStyle name="一般 42 24 6" xfId="10981"/>
    <cellStyle name="一般 42 24 7" xfId="10982"/>
    <cellStyle name="一般 42 24 8" xfId="10983"/>
    <cellStyle name="一般 42 25" xfId="10984"/>
    <cellStyle name="一般 42 25 2" xfId="10985"/>
    <cellStyle name="一般 42 25 3" xfId="10986"/>
    <cellStyle name="一般 42 25 4" xfId="10987"/>
    <cellStyle name="一般 42 25 5" xfId="10988"/>
    <cellStyle name="一般 42 25 6" xfId="10989"/>
    <cellStyle name="一般 42 25 7" xfId="10990"/>
    <cellStyle name="一般 42 25 8" xfId="10991"/>
    <cellStyle name="一般 42 26" xfId="10992"/>
    <cellStyle name="一般 42 26 2" xfId="10993"/>
    <cellStyle name="一般 42 26 3" xfId="10994"/>
    <cellStyle name="一般 42 26 4" xfId="10995"/>
    <cellStyle name="一般 42 26 5" xfId="10996"/>
    <cellStyle name="一般 42 26 6" xfId="10997"/>
    <cellStyle name="一般 42 26 7" xfId="10998"/>
    <cellStyle name="一般 42 26 8" xfId="10999"/>
    <cellStyle name="一般 42 27" xfId="11000"/>
    <cellStyle name="一般 42 27 2" xfId="11001"/>
    <cellStyle name="一般 42 27 3" xfId="11002"/>
    <cellStyle name="一般 42 27 4" xfId="11003"/>
    <cellStyle name="一般 42 27 5" xfId="11004"/>
    <cellStyle name="一般 42 27 6" xfId="11005"/>
    <cellStyle name="一般 42 27 7" xfId="11006"/>
    <cellStyle name="一般 42 27 8" xfId="11007"/>
    <cellStyle name="一般 42 28" xfId="11008"/>
    <cellStyle name="一般 42 28 2" xfId="11009"/>
    <cellStyle name="一般 42 28 3" xfId="11010"/>
    <cellStyle name="一般 42 28 4" xfId="11011"/>
    <cellStyle name="一般 42 28 5" xfId="11012"/>
    <cellStyle name="一般 42 28 6" xfId="11013"/>
    <cellStyle name="一般 42 28 7" xfId="11014"/>
    <cellStyle name="一般 42 28 8" xfId="11015"/>
    <cellStyle name="一般 42 29" xfId="11016"/>
    <cellStyle name="一般 42 29 2" xfId="11017"/>
    <cellStyle name="一般 42 29 3" xfId="11018"/>
    <cellStyle name="一般 42 29 4" xfId="11019"/>
    <cellStyle name="一般 42 29 5" xfId="11020"/>
    <cellStyle name="一般 42 29 6" xfId="11021"/>
    <cellStyle name="一般 42 29 7" xfId="11022"/>
    <cellStyle name="一般 42 29 8" xfId="11023"/>
    <cellStyle name="一般 42 3" xfId="11024"/>
    <cellStyle name="一般 42 3 2" xfId="11025"/>
    <cellStyle name="一般 42 3 3" xfId="11026"/>
    <cellStyle name="一般 42 3 4" xfId="11027"/>
    <cellStyle name="一般 42 3 5" xfId="11028"/>
    <cellStyle name="一般 42 3 6" xfId="11029"/>
    <cellStyle name="一般 42 3 7" xfId="11030"/>
    <cellStyle name="一般 42 3 8" xfId="11031"/>
    <cellStyle name="一般 42 30" xfId="11032"/>
    <cellStyle name="一般 42 30 2" xfId="11033"/>
    <cellStyle name="一般 42 30 3" xfId="11034"/>
    <cellStyle name="一般 42 30 4" xfId="11035"/>
    <cellStyle name="一般 42 30 5" xfId="11036"/>
    <cellStyle name="一般 42 30 6" xfId="11037"/>
    <cellStyle name="一般 42 30 7" xfId="11038"/>
    <cellStyle name="一般 42 30 8" xfId="11039"/>
    <cellStyle name="一般 42 31" xfId="11040"/>
    <cellStyle name="一般 42 31 2" xfId="11041"/>
    <cellStyle name="一般 42 31 3" xfId="11042"/>
    <cellStyle name="一般 42 31 4" xfId="11043"/>
    <cellStyle name="一般 42 31 5" xfId="11044"/>
    <cellStyle name="一般 42 31 6" xfId="11045"/>
    <cellStyle name="一般 42 31 7" xfId="11046"/>
    <cellStyle name="一般 42 31 8" xfId="11047"/>
    <cellStyle name="一般 42 32" xfId="11048"/>
    <cellStyle name="一般 42 32 2" xfId="11049"/>
    <cellStyle name="一般 42 32 3" xfId="11050"/>
    <cellStyle name="一般 42 32 4" xfId="11051"/>
    <cellStyle name="一般 42 32 5" xfId="11052"/>
    <cellStyle name="一般 42 32 6" xfId="11053"/>
    <cellStyle name="一般 42 32 7" xfId="11054"/>
    <cellStyle name="一般 42 32 8" xfId="11055"/>
    <cellStyle name="一般 42 33" xfId="11056"/>
    <cellStyle name="一般 42 33 2" xfId="11057"/>
    <cellStyle name="一般 42 33 3" xfId="11058"/>
    <cellStyle name="一般 42 33 4" xfId="11059"/>
    <cellStyle name="一般 42 33 5" xfId="11060"/>
    <cellStyle name="一般 42 33 6" xfId="11061"/>
    <cellStyle name="一般 42 33 7" xfId="11062"/>
    <cellStyle name="一般 42 33 8" xfId="11063"/>
    <cellStyle name="一般 42 34" xfId="11064"/>
    <cellStyle name="一般 42 34 2" xfId="11065"/>
    <cellStyle name="一般 42 34 3" xfId="11066"/>
    <cellStyle name="一般 42 34 4" xfId="11067"/>
    <cellStyle name="一般 42 34 5" xfId="11068"/>
    <cellStyle name="一般 42 34 6" xfId="11069"/>
    <cellStyle name="一般 42 34 7" xfId="11070"/>
    <cellStyle name="一般 42 34 8" xfId="11071"/>
    <cellStyle name="一般 42 35" xfId="11072"/>
    <cellStyle name="一般 42 35 2" xfId="11073"/>
    <cellStyle name="一般 42 35 3" xfId="11074"/>
    <cellStyle name="一般 42 35 4" xfId="11075"/>
    <cellStyle name="一般 42 35 5" xfId="11076"/>
    <cellStyle name="一般 42 35 6" xfId="11077"/>
    <cellStyle name="一般 42 35 7" xfId="11078"/>
    <cellStyle name="一般 42 35 8" xfId="11079"/>
    <cellStyle name="一般 42 36" xfId="11080"/>
    <cellStyle name="一般 42 37" xfId="11081"/>
    <cellStyle name="一般 42 38" xfId="11082"/>
    <cellStyle name="一般 42 39" xfId="11083"/>
    <cellStyle name="一般 42 4" xfId="11084"/>
    <cellStyle name="一般 42 4 2" xfId="11085"/>
    <cellStyle name="一般 42 4 3" xfId="11086"/>
    <cellStyle name="一般 42 4 4" xfId="11087"/>
    <cellStyle name="一般 42 4 5" xfId="11088"/>
    <cellStyle name="一般 42 4 6" xfId="11089"/>
    <cellStyle name="一般 42 4 7" xfId="11090"/>
    <cellStyle name="一般 42 4 8" xfId="11091"/>
    <cellStyle name="一般 42 40" xfId="11092"/>
    <cellStyle name="一般 42 41" xfId="11093"/>
    <cellStyle name="一般 42 42" xfId="11094"/>
    <cellStyle name="一般 42 43" xfId="14785"/>
    <cellStyle name="一般 42 5" xfId="11095"/>
    <cellStyle name="一般 42 5 2" xfId="11096"/>
    <cellStyle name="一般 42 5 3" xfId="11097"/>
    <cellStyle name="一般 42 5 4" xfId="11098"/>
    <cellStyle name="一般 42 5 5" xfId="11099"/>
    <cellStyle name="一般 42 5 6" xfId="11100"/>
    <cellStyle name="一般 42 5 7" xfId="11101"/>
    <cellStyle name="一般 42 5 8" xfId="11102"/>
    <cellStyle name="一般 42 6" xfId="11103"/>
    <cellStyle name="一般 42 6 2" xfId="11104"/>
    <cellStyle name="一般 42 6 3" xfId="11105"/>
    <cellStyle name="一般 42 6 4" xfId="11106"/>
    <cellStyle name="一般 42 6 5" xfId="11107"/>
    <cellStyle name="一般 42 6 6" xfId="11108"/>
    <cellStyle name="一般 42 6 7" xfId="11109"/>
    <cellStyle name="一般 42 6 8" xfId="11110"/>
    <cellStyle name="一般 42 7" xfId="11111"/>
    <cellStyle name="一般 42 7 2" xfId="11112"/>
    <cellStyle name="一般 42 7 3" xfId="11113"/>
    <cellStyle name="一般 42 7 4" xfId="11114"/>
    <cellStyle name="一般 42 7 5" xfId="11115"/>
    <cellStyle name="一般 42 7 6" xfId="11116"/>
    <cellStyle name="一般 42 7 7" xfId="11117"/>
    <cellStyle name="一般 42 7 8" xfId="11118"/>
    <cellStyle name="一般 42 8" xfId="11119"/>
    <cellStyle name="一般 42 8 2" xfId="11120"/>
    <cellStyle name="一般 42 8 3" xfId="11121"/>
    <cellStyle name="一般 42 8 4" xfId="11122"/>
    <cellStyle name="一般 42 8 5" xfId="11123"/>
    <cellStyle name="一般 42 8 6" xfId="11124"/>
    <cellStyle name="一般 42 8 7" xfId="11125"/>
    <cellStyle name="一般 42 8 8" xfId="11126"/>
    <cellStyle name="一般 42 9" xfId="11127"/>
    <cellStyle name="一般 42 9 2" xfId="11128"/>
    <cellStyle name="一般 42 9 3" xfId="11129"/>
    <cellStyle name="一般 42 9 4" xfId="11130"/>
    <cellStyle name="一般 42 9 5" xfId="11131"/>
    <cellStyle name="一般 42 9 6" xfId="11132"/>
    <cellStyle name="一般 42 9 7" xfId="11133"/>
    <cellStyle name="一般 42 9 8" xfId="11134"/>
    <cellStyle name="一般 43" xfId="11135"/>
    <cellStyle name="一般 43 10" xfId="11136"/>
    <cellStyle name="一般 43 10 2" xfId="11137"/>
    <cellStyle name="一般 43 10 3" xfId="11138"/>
    <cellStyle name="一般 43 10 4" xfId="11139"/>
    <cellStyle name="一般 43 10 5" xfId="11140"/>
    <cellStyle name="一般 43 10 6" xfId="11141"/>
    <cellStyle name="一般 43 10 7" xfId="11142"/>
    <cellStyle name="一般 43 10 8" xfId="11143"/>
    <cellStyle name="一般 43 11" xfId="11144"/>
    <cellStyle name="一般 43 11 2" xfId="11145"/>
    <cellStyle name="一般 43 11 3" xfId="11146"/>
    <cellStyle name="一般 43 11 4" xfId="11147"/>
    <cellStyle name="一般 43 11 5" xfId="11148"/>
    <cellStyle name="一般 43 11 6" xfId="11149"/>
    <cellStyle name="一般 43 11 7" xfId="11150"/>
    <cellStyle name="一般 43 11 8" xfId="11151"/>
    <cellStyle name="一般 43 12" xfId="11152"/>
    <cellStyle name="一般 43 12 2" xfId="11153"/>
    <cellStyle name="一般 43 12 3" xfId="11154"/>
    <cellStyle name="一般 43 12 4" xfId="11155"/>
    <cellStyle name="一般 43 12 5" xfId="11156"/>
    <cellStyle name="一般 43 12 6" xfId="11157"/>
    <cellStyle name="一般 43 12 7" xfId="11158"/>
    <cellStyle name="一般 43 12 8" xfId="11159"/>
    <cellStyle name="一般 43 13" xfId="11160"/>
    <cellStyle name="一般 43 13 2" xfId="11161"/>
    <cellStyle name="一般 43 13 3" xfId="11162"/>
    <cellStyle name="一般 43 13 4" xfId="11163"/>
    <cellStyle name="一般 43 13 5" xfId="11164"/>
    <cellStyle name="一般 43 13 6" xfId="11165"/>
    <cellStyle name="一般 43 13 7" xfId="11166"/>
    <cellStyle name="一般 43 13 8" xfId="11167"/>
    <cellStyle name="一般 43 14" xfId="11168"/>
    <cellStyle name="一般 43 14 2" xfId="11169"/>
    <cellStyle name="一般 43 14 3" xfId="11170"/>
    <cellStyle name="一般 43 14 4" xfId="11171"/>
    <cellStyle name="一般 43 14 5" xfId="11172"/>
    <cellStyle name="一般 43 14 6" xfId="11173"/>
    <cellStyle name="一般 43 14 7" xfId="11174"/>
    <cellStyle name="一般 43 14 8" xfId="11175"/>
    <cellStyle name="一般 43 15" xfId="11176"/>
    <cellStyle name="一般 43 15 2" xfId="11177"/>
    <cellStyle name="一般 43 15 3" xfId="11178"/>
    <cellStyle name="一般 43 15 4" xfId="11179"/>
    <cellStyle name="一般 43 15 5" xfId="11180"/>
    <cellStyle name="一般 43 15 6" xfId="11181"/>
    <cellStyle name="一般 43 15 7" xfId="11182"/>
    <cellStyle name="一般 43 15 8" xfId="11183"/>
    <cellStyle name="一般 43 16" xfId="11184"/>
    <cellStyle name="一般 43 16 2" xfId="11185"/>
    <cellStyle name="一般 43 16 3" xfId="11186"/>
    <cellStyle name="一般 43 16 4" xfId="11187"/>
    <cellStyle name="一般 43 16 5" xfId="11188"/>
    <cellStyle name="一般 43 16 6" xfId="11189"/>
    <cellStyle name="一般 43 16 7" xfId="11190"/>
    <cellStyle name="一般 43 16 8" xfId="11191"/>
    <cellStyle name="一般 43 17" xfId="11192"/>
    <cellStyle name="一般 43 17 2" xfId="11193"/>
    <cellStyle name="一般 43 17 3" xfId="11194"/>
    <cellStyle name="一般 43 17 4" xfId="11195"/>
    <cellStyle name="一般 43 17 5" xfId="11196"/>
    <cellStyle name="一般 43 17 6" xfId="11197"/>
    <cellStyle name="一般 43 17 7" xfId="11198"/>
    <cellStyle name="一般 43 17 8" xfId="11199"/>
    <cellStyle name="一般 43 18" xfId="11200"/>
    <cellStyle name="一般 43 18 2" xfId="11201"/>
    <cellStyle name="一般 43 18 3" xfId="11202"/>
    <cellStyle name="一般 43 18 4" xfId="11203"/>
    <cellStyle name="一般 43 18 5" xfId="11204"/>
    <cellStyle name="一般 43 18 6" xfId="11205"/>
    <cellStyle name="一般 43 18 7" xfId="11206"/>
    <cellStyle name="一般 43 18 8" xfId="11207"/>
    <cellStyle name="一般 43 19" xfId="11208"/>
    <cellStyle name="一般 43 19 2" xfId="11209"/>
    <cellStyle name="一般 43 19 3" xfId="11210"/>
    <cellStyle name="一般 43 19 4" xfId="11211"/>
    <cellStyle name="一般 43 19 5" xfId="11212"/>
    <cellStyle name="一般 43 19 6" xfId="11213"/>
    <cellStyle name="一般 43 19 7" xfId="11214"/>
    <cellStyle name="一般 43 19 8" xfId="11215"/>
    <cellStyle name="一般 43 2" xfId="11216"/>
    <cellStyle name="一般 43 2 2" xfId="11217"/>
    <cellStyle name="一般 43 2 3" xfId="11218"/>
    <cellStyle name="一般 43 2 4" xfId="11219"/>
    <cellStyle name="一般 43 2 5" xfId="11220"/>
    <cellStyle name="一般 43 2 6" xfId="11221"/>
    <cellStyle name="一般 43 2 7" xfId="11222"/>
    <cellStyle name="一般 43 2 8" xfId="11223"/>
    <cellStyle name="一般 43 20" xfId="11224"/>
    <cellStyle name="一般 43 20 2" xfId="11225"/>
    <cellStyle name="一般 43 20 3" xfId="11226"/>
    <cellStyle name="一般 43 20 4" xfId="11227"/>
    <cellStyle name="一般 43 20 5" xfId="11228"/>
    <cellStyle name="一般 43 20 6" xfId="11229"/>
    <cellStyle name="一般 43 20 7" xfId="11230"/>
    <cellStyle name="一般 43 20 8" xfId="11231"/>
    <cellStyle name="一般 43 21" xfId="11232"/>
    <cellStyle name="一般 43 21 2" xfId="11233"/>
    <cellStyle name="一般 43 21 3" xfId="11234"/>
    <cellStyle name="一般 43 21 4" xfId="11235"/>
    <cellStyle name="一般 43 21 5" xfId="11236"/>
    <cellStyle name="一般 43 21 6" xfId="11237"/>
    <cellStyle name="一般 43 21 7" xfId="11238"/>
    <cellStyle name="一般 43 21 8" xfId="11239"/>
    <cellStyle name="一般 43 22" xfId="11240"/>
    <cellStyle name="一般 43 22 2" xfId="11241"/>
    <cellStyle name="一般 43 22 3" xfId="11242"/>
    <cellStyle name="一般 43 22 4" xfId="11243"/>
    <cellStyle name="一般 43 22 5" xfId="11244"/>
    <cellStyle name="一般 43 22 6" xfId="11245"/>
    <cellStyle name="一般 43 22 7" xfId="11246"/>
    <cellStyle name="一般 43 22 8" xfId="11247"/>
    <cellStyle name="一般 43 23" xfId="11248"/>
    <cellStyle name="一般 43 23 2" xfId="11249"/>
    <cellStyle name="一般 43 23 3" xfId="11250"/>
    <cellStyle name="一般 43 23 4" xfId="11251"/>
    <cellStyle name="一般 43 23 5" xfId="11252"/>
    <cellStyle name="一般 43 23 6" xfId="11253"/>
    <cellStyle name="一般 43 23 7" xfId="11254"/>
    <cellStyle name="一般 43 23 8" xfId="11255"/>
    <cellStyle name="一般 43 24" xfId="11256"/>
    <cellStyle name="一般 43 24 2" xfId="11257"/>
    <cellStyle name="一般 43 24 3" xfId="11258"/>
    <cellStyle name="一般 43 24 4" xfId="11259"/>
    <cellStyle name="一般 43 24 5" xfId="11260"/>
    <cellStyle name="一般 43 24 6" xfId="11261"/>
    <cellStyle name="一般 43 24 7" xfId="11262"/>
    <cellStyle name="一般 43 24 8" xfId="11263"/>
    <cellStyle name="一般 43 25" xfId="11264"/>
    <cellStyle name="一般 43 25 2" xfId="11265"/>
    <cellStyle name="一般 43 25 3" xfId="11266"/>
    <cellStyle name="一般 43 25 4" xfId="11267"/>
    <cellStyle name="一般 43 25 5" xfId="11268"/>
    <cellStyle name="一般 43 25 6" xfId="11269"/>
    <cellStyle name="一般 43 25 7" xfId="11270"/>
    <cellStyle name="一般 43 25 8" xfId="11271"/>
    <cellStyle name="一般 43 26" xfId="11272"/>
    <cellStyle name="一般 43 26 2" xfId="11273"/>
    <cellStyle name="一般 43 26 3" xfId="11274"/>
    <cellStyle name="一般 43 26 4" xfId="11275"/>
    <cellStyle name="一般 43 26 5" xfId="11276"/>
    <cellStyle name="一般 43 26 6" xfId="11277"/>
    <cellStyle name="一般 43 26 7" xfId="11278"/>
    <cellStyle name="一般 43 26 8" xfId="11279"/>
    <cellStyle name="一般 43 27" xfId="11280"/>
    <cellStyle name="一般 43 27 2" xfId="11281"/>
    <cellStyle name="一般 43 27 3" xfId="11282"/>
    <cellStyle name="一般 43 27 4" xfId="11283"/>
    <cellStyle name="一般 43 27 5" xfId="11284"/>
    <cellStyle name="一般 43 27 6" xfId="11285"/>
    <cellStyle name="一般 43 27 7" xfId="11286"/>
    <cellStyle name="一般 43 27 8" xfId="11287"/>
    <cellStyle name="一般 43 28" xfId="11288"/>
    <cellStyle name="一般 43 28 2" xfId="11289"/>
    <cellStyle name="一般 43 28 3" xfId="11290"/>
    <cellStyle name="一般 43 28 4" xfId="11291"/>
    <cellStyle name="一般 43 28 5" xfId="11292"/>
    <cellStyle name="一般 43 28 6" xfId="11293"/>
    <cellStyle name="一般 43 28 7" xfId="11294"/>
    <cellStyle name="一般 43 28 8" xfId="11295"/>
    <cellStyle name="一般 43 29" xfId="11296"/>
    <cellStyle name="一般 43 29 2" xfId="11297"/>
    <cellStyle name="一般 43 29 3" xfId="11298"/>
    <cellStyle name="一般 43 29 4" xfId="11299"/>
    <cellStyle name="一般 43 29 5" xfId="11300"/>
    <cellStyle name="一般 43 29 6" xfId="11301"/>
    <cellStyle name="一般 43 29 7" xfId="11302"/>
    <cellStyle name="一般 43 29 8" xfId="11303"/>
    <cellStyle name="一般 43 3" xfId="11304"/>
    <cellStyle name="一般 43 3 2" xfId="11305"/>
    <cellStyle name="一般 43 3 3" xfId="11306"/>
    <cellStyle name="一般 43 3 4" xfId="11307"/>
    <cellStyle name="一般 43 3 5" xfId="11308"/>
    <cellStyle name="一般 43 3 6" xfId="11309"/>
    <cellStyle name="一般 43 3 7" xfId="11310"/>
    <cellStyle name="一般 43 3 8" xfId="11311"/>
    <cellStyle name="一般 43 30" xfId="11312"/>
    <cellStyle name="一般 43 30 2" xfId="11313"/>
    <cellStyle name="一般 43 30 3" xfId="11314"/>
    <cellStyle name="一般 43 30 4" xfId="11315"/>
    <cellStyle name="一般 43 30 5" xfId="11316"/>
    <cellStyle name="一般 43 30 6" xfId="11317"/>
    <cellStyle name="一般 43 30 7" xfId="11318"/>
    <cellStyle name="一般 43 30 8" xfId="11319"/>
    <cellStyle name="一般 43 31" xfId="11320"/>
    <cellStyle name="一般 43 31 2" xfId="11321"/>
    <cellStyle name="一般 43 31 3" xfId="11322"/>
    <cellStyle name="一般 43 31 4" xfId="11323"/>
    <cellStyle name="一般 43 31 5" xfId="11324"/>
    <cellStyle name="一般 43 31 6" xfId="11325"/>
    <cellStyle name="一般 43 31 7" xfId="11326"/>
    <cellStyle name="一般 43 31 8" xfId="11327"/>
    <cellStyle name="一般 43 32" xfId="11328"/>
    <cellStyle name="一般 43 32 2" xfId="11329"/>
    <cellStyle name="一般 43 32 3" xfId="11330"/>
    <cellStyle name="一般 43 32 4" xfId="11331"/>
    <cellStyle name="一般 43 32 5" xfId="11332"/>
    <cellStyle name="一般 43 32 6" xfId="11333"/>
    <cellStyle name="一般 43 32 7" xfId="11334"/>
    <cellStyle name="一般 43 32 8" xfId="11335"/>
    <cellStyle name="一般 43 33" xfId="11336"/>
    <cellStyle name="一般 43 33 2" xfId="11337"/>
    <cellStyle name="一般 43 33 3" xfId="11338"/>
    <cellStyle name="一般 43 33 4" xfId="11339"/>
    <cellStyle name="一般 43 33 5" xfId="11340"/>
    <cellStyle name="一般 43 33 6" xfId="11341"/>
    <cellStyle name="一般 43 33 7" xfId="11342"/>
    <cellStyle name="一般 43 33 8" xfId="11343"/>
    <cellStyle name="一般 43 34" xfId="11344"/>
    <cellStyle name="一般 43 34 2" xfId="11345"/>
    <cellStyle name="一般 43 34 3" xfId="11346"/>
    <cellStyle name="一般 43 34 4" xfId="11347"/>
    <cellStyle name="一般 43 34 5" xfId="11348"/>
    <cellStyle name="一般 43 34 6" xfId="11349"/>
    <cellStyle name="一般 43 34 7" xfId="11350"/>
    <cellStyle name="一般 43 34 8" xfId="11351"/>
    <cellStyle name="一般 43 35" xfId="11352"/>
    <cellStyle name="一般 43 35 2" xfId="11353"/>
    <cellStyle name="一般 43 35 3" xfId="11354"/>
    <cellStyle name="一般 43 35 4" xfId="11355"/>
    <cellStyle name="一般 43 35 5" xfId="11356"/>
    <cellStyle name="一般 43 35 6" xfId="11357"/>
    <cellStyle name="一般 43 35 7" xfId="11358"/>
    <cellStyle name="一般 43 35 8" xfId="11359"/>
    <cellStyle name="一般 43 36" xfId="11360"/>
    <cellStyle name="一般 43 37" xfId="11361"/>
    <cellStyle name="一般 43 38" xfId="11362"/>
    <cellStyle name="一般 43 39" xfId="11363"/>
    <cellStyle name="一般 43 4" xfId="11364"/>
    <cellStyle name="一般 43 4 2" xfId="11365"/>
    <cellStyle name="一般 43 4 3" xfId="11366"/>
    <cellStyle name="一般 43 4 4" xfId="11367"/>
    <cellStyle name="一般 43 4 5" xfId="11368"/>
    <cellStyle name="一般 43 4 6" xfId="11369"/>
    <cellStyle name="一般 43 4 7" xfId="11370"/>
    <cellStyle name="一般 43 4 8" xfId="11371"/>
    <cellStyle name="一般 43 40" xfId="11372"/>
    <cellStyle name="一般 43 41" xfId="11373"/>
    <cellStyle name="一般 43 42" xfId="11374"/>
    <cellStyle name="一般 43 43" xfId="14786"/>
    <cellStyle name="一般 43 5" xfId="11375"/>
    <cellStyle name="一般 43 5 2" xfId="11376"/>
    <cellStyle name="一般 43 5 3" xfId="11377"/>
    <cellStyle name="一般 43 5 4" xfId="11378"/>
    <cellStyle name="一般 43 5 5" xfId="11379"/>
    <cellStyle name="一般 43 5 6" xfId="11380"/>
    <cellStyle name="一般 43 5 7" xfId="11381"/>
    <cellStyle name="一般 43 5 8" xfId="11382"/>
    <cellStyle name="一般 43 6" xfId="11383"/>
    <cellStyle name="一般 43 6 2" xfId="11384"/>
    <cellStyle name="一般 43 6 3" xfId="11385"/>
    <cellStyle name="一般 43 6 4" xfId="11386"/>
    <cellStyle name="一般 43 6 5" xfId="11387"/>
    <cellStyle name="一般 43 6 6" xfId="11388"/>
    <cellStyle name="一般 43 6 7" xfId="11389"/>
    <cellStyle name="一般 43 6 8" xfId="11390"/>
    <cellStyle name="一般 43 7" xfId="11391"/>
    <cellStyle name="一般 43 7 2" xfId="11392"/>
    <cellStyle name="一般 43 7 3" xfId="11393"/>
    <cellStyle name="一般 43 7 4" xfId="11394"/>
    <cellStyle name="一般 43 7 5" xfId="11395"/>
    <cellStyle name="一般 43 7 6" xfId="11396"/>
    <cellStyle name="一般 43 7 7" xfId="11397"/>
    <cellStyle name="一般 43 7 8" xfId="11398"/>
    <cellStyle name="一般 43 8" xfId="11399"/>
    <cellStyle name="一般 43 8 2" xfId="11400"/>
    <cellStyle name="一般 43 8 3" xfId="11401"/>
    <cellStyle name="一般 43 8 4" xfId="11402"/>
    <cellStyle name="一般 43 8 5" xfId="11403"/>
    <cellStyle name="一般 43 8 6" xfId="11404"/>
    <cellStyle name="一般 43 8 7" xfId="11405"/>
    <cellStyle name="一般 43 8 8" xfId="11406"/>
    <cellStyle name="一般 43 9" xfId="11407"/>
    <cellStyle name="一般 43 9 2" xfId="11408"/>
    <cellStyle name="一般 43 9 3" xfId="11409"/>
    <cellStyle name="一般 43 9 4" xfId="11410"/>
    <cellStyle name="一般 43 9 5" xfId="11411"/>
    <cellStyle name="一般 43 9 6" xfId="11412"/>
    <cellStyle name="一般 43 9 7" xfId="11413"/>
    <cellStyle name="一般 43 9 8" xfId="11414"/>
    <cellStyle name="一般 44" xfId="11415"/>
    <cellStyle name="一般 44 10" xfId="11416"/>
    <cellStyle name="一般 44 10 2" xfId="11417"/>
    <cellStyle name="一般 44 10 3" xfId="11418"/>
    <cellStyle name="一般 44 10 4" xfId="11419"/>
    <cellStyle name="一般 44 10 5" xfId="11420"/>
    <cellStyle name="一般 44 10 6" xfId="11421"/>
    <cellStyle name="一般 44 10 7" xfId="11422"/>
    <cellStyle name="一般 44 10 8" xfId="11423"/>
    <cellStyle name="一般 44 11" xfId="11424"/>
    <cellStyle name="一般 44 11 2" xfId="11425"/>
    <cellStyle name="一般 44 11 3" xfId="11426"/>
    <cellStyle name="一般 44 11 4" xfId="11427"/>
    <cellStyle name="一般 44 11 5" xfId="11428"/>
    <cellStyle name="一般 44 11 6" xfId="11429"/>
    <cellStyle name="一般 44 11 7" xfId="11430"/>
    <cellStyle name="一般 44 11 8" xfId="11431"/>
    <cellStyle name="一般 44 12" xfId="11432"/>
    <cellStyle name="一般 44 12 2" xfId="11433"/>
    <cellStyle name="一般 44 12 3" xfId="11434"/>
    <cellStyle name="一般 44 12 4" xfId="11435"/>
    <cellStyle name="一般 44 12 5" xfId="11436"/>
    <cellStyle name="一般 44 12 6" xfId="11437"/>
    <cellStyle name="一般 44 12 7" xfId="11438"/>
    <cellStyle name="一般 44 12 8" xfId="11439"/>
    <cellStyle name="一般 44 13" xfId="11440"/>
    <cellStyle name="一般 44 13 2" xfId="11441"/>
    <cellStyle name="一般 44 13 3" xfId="11442"/>
    <cellStyle name="一般 44 13 4" xfId="11443"/>
    <cellStyle name="一般 44 13 5" xfId="11444"/>
    <cellStyle name="一般 44 13 6" xfId="11445"/>
    <cellStyle name="一般 44 13 7" xfId="11446"/>
    <cellStyle name="一般 44 13 8" xfId="11447"/>
    <cellStyle name="一般 44 14" xfId="11448"/>
    <cellStyle name="一般 44 14 2" xfId="11449"/>
    <cellStyle name="一般 44 14 3" xfId="11450"/>
    <cellStyle name="一般 44 14 4" xfId="11451"/>
    <cellStyle name="一般 44 14 5" xfId="11452"/>
    <cellStyle name="一般 44 14 6" xfId="11453"/>
    <cellStyle name="一般 44 14 7" xfId="11454"/>
    <cellStyle name="一般 44 14 8" xfId="11455"/>
    <cellStyle name="一般 44 15" xfId="11456"/>
    <cellStyle name="一般 44 15 2" xfId="11457"/>
    <cellStyle name="一般 44 15 3" xfId="11458"/>
    <cellStyle name="一般 44 15 4" xfId="11459"/>
    <cellStyle name="一般 44 15 5" xfId="11460"/>
    <cellStyle name="一般 44 15 6" xfId="11461"/>
    <cellStyle name="一般 44 15 7" xfId="11462"/>
    <cellStyle name="一般 44 15 8" xfId="11463"/>
    <cellStyle name="一般 44 16" xfId="11464"/>
    <cellStyle name="一般 44 16 2" xfId="11465"/>
    <cellStyle name="一般 44 16 3" xfId="11466"/>
    <cellStyle name="一般 44 16 4" xfId="11467"/>
    <cellStyle name="一般 44 16 5" xfId="11468"/>
    <cellStyle name="一般 44 16 6" xfId="11469"/>
    <cellStyle name="一般 44 16 7" xfId="11470"/>
    <cellStyle name="一般 44 16 8" xfId="11471"/>
    <cellStyle name="一般 44 17" xfId="11472"/>
    <cellStyle name="一般 44 17 2" xfId="11473"/>
    <cellStyle name="一般 44 17 3" xfId="11474"/>
    <cellStyle name="一般 44 17 4" xfId="11475"/>
    <cellStyle name="一般 44 17 5" xfId="11476"/>
    <cellStyle name="一般 44 17 6" xfId="11477"/>
    <cellStyle name="一般 44 17 7" xfId="11478"/>
    <cellStyle name="一般 44 17 8" xfId="11479"/>
    <cellStyle name="一般 44 18" xfId="11480"/>
    <cellStyle name="一般 44 18 2" xfId="11481"/>
    <cellStyle name="一般 44 18 3" xfId="11482"/>
    <cellStyle name="一般 44 18 4" xfId="11483"/>
    <cellStyle name="一般 44 18 5" xfId="11484"/>
    <cellStyle name="一般 44 18 6" xfId="11485"/>
    <cellStyle name="一般 44 18 7" xfId="11486"/>
    <cellStyle name="一般 44 18 8" xfId="11487"/>
    <cellStyle name="一般 44 19" xfId="11488"/>
    <cellStyle name="一般 44 19 2" xfId="11489"/>
    <cellStyle name="一般 44 19 3" xfId="11490"/>
    <cellStyle name="一般 44 19 4" xfId="11491"/>
    <cellStyle name="一般 44 19 5" xfId="11492"/>
    <cellStyle name="一般 44 19 6" xfId="11493"/>
    <cellStyle name="一般 44 19 7" xfId="11494"/>
    <cellStyle name="一般 44 19 8" xfId="11495"/>
    <cellStyle name="一般 44 2" xfId="11496"/>
    <cellStyle name="一般 44 2 2" xfId="11497"/>
    <cellStyle name="一般 44 2 3" xfId="11498"/>
    <cellStyle name="一般 44 2 4" xfId="11499"/>
    <cellStyle name="一般 44 2 5" xfId="11500"/>
    <cellStyle name="一般 44 2 6" xfId="11501"/>
    <cellStyle name="一般 44 2 7" xfId="11502"/>
    <cellStyle name="一般 44 2 8" xfId="11503"/>
    <cellStyle name="一般 44 20" xfId="11504"/>
    <cellStyle name="一般 44 20 2" xfId="11505"/>
    <cellStyle name="一般 44 20 3" xfId="11506"/>
    <cellStyle name="一般 44 20 4" xfId="11507"/>
    <cellStyle name="一般 44 20 5" xfId="11508"/>
    <cellStyle name="一般 44 20 6" xfId="11509"/>
    <cellStyle name="一般 44 20 7" xfId="11510"/>
    <cellStyle name="一般 44 20 8" xfId="11511"/>
    <cellStyle name="一般 44 21" xfId="11512"/>
    <cellStyle name="一般 44 21 2" xfId="11513"/>
    <cellStyle name="一般 44 21 3" xfId="11514"/>
    <cellStyle name="一般 44 21 4" xfId="11515"/>
    <cellStyle name="一般 44 21 5" xfId="11516"/>
    <cellStyle name="一般 44 21 6" xfId="11517"/>
    <cellStyle name="一般 44 21 7" xfId="11518"/>
    <cellStyle name="一般 44 21 8" xfId="11519"/>
    <cellStyle name="一般 44 22" xfId="11520"/>
    <cellStyle name="一般 44 22 2" xfId="11521"/>
    <cellStyle name="一般 44 22 3" xfId="11522"/>
    <cellStyle name="一般 44 22 4" xfId="11523"/>
    <cellStyle name="一般 44 22 5" xfId="11524"/>
    <cellStyle name="一般 44 22 6" xfId="11525"/>
    <cellStyle name="一般 44 22 7" xfId="11526"/>
    <cellStyle name="一般 44 22 8" xfId="11527"/>
    <cellStyle name="一般 44 23" xfId="11528"/>
    <cellStyle name="一般 44 23 2" xfId="11529"/>
    <cellStyle name="一般 44 23 3" xfId="11530"/>
    <cellStyle name="一般 44 23 4" xfId="11531"/>
    <cellStyle name="一般 44 23 5" xfId="11532"/>
    <cellStyle name="一般 44 23 6" xfId="11533"/>
    <cellStyle name="一般 44 23 7" xfId="11534"/>
    <cellStyle name="一般 44 23 8" xfId="11535"/>
    <cellStyle name="一般 44 24" xfId="11536"/>
    <cellStyle name="一般 44 24 2" xfId="11537"/>
    <cellStyle name="一般 44 24 3" xfId="11538"/>
    <cellStyle name="一般 44 24 4" xfId="11539"/>
    <cellStyle name="一般 44 24 5" xfId="11540"/>
    <cellStyle name="一般 44 24 6" xfId="11541"/>
    <cellStyle name="一般 44 24 7" xfId="11542"/>
    <cellStyle name="一般 44 24 8" xfId="11543"/>
    <cellStyle name="一般 44 25" xfId="11544"/>
    <cellStyle name="一般 44 25 2" xfId="11545"/>
    <cellStyle name="一般 44 25 3" xfId="11546"/>
    <cellStyle name="一般 44 25 4" xfId="11547"/>
    <cellStyle name="一般 44 25 5" xfId="11548"/>
    <cellStyle name="一般 44 25 6" xfId="11549"/>
    <cellStyle name="一般 44 25 7" xfId="11550"/>
    <cellStyle name="一般 44 25 8" xfId="11551"/>
    <cellStyle name="一般 44 26" xfId="11552"/>
    <cellStyle name="一般 44 26 2" xfId="11553"/>
    <cellStyle name="一般 44 26 3" xfId="11554"/>
    <cellStyle name="一般 44 26 4" xfId="11555"/>
    <cellStyle name="一般 44 26 5" xfId="11556"/>
    <cellStyle name="一般 44 26 6" xfId="11557"/>
    <cellStyle name="一般 44 26 7" xfId="11558"/>
    <cellStyle name="一般 44 26 8" xfId="11559"/>
    <cellStyle name="一般 44 27" xfId="11560"/>
    <cellStyle name="一般 44 27 2" xfId="11561"/>
    <cellStyle name="一般 44 27 3" xfId="11562"/>
    <cellStyle name="一般 44 27 4" xfId="11563"/>
    <cellStyle name="一般 44 27 5" xfId="11564"/>
    <cellStyle name="一般 44 27 6" xfId="11565"/>
    <cellStyle name="一般 44 27 7" xfId="11566"/>
    <cellStyle name="一般 44 27 8" xfId="11567"/>
    <cellStyle name="一般 44 28" xfId="11568"/>
    <cellStyle name="一般 44 28 2" xfId="11569"/>
    <cellStyle name="一般 44 28 3" xfId="11570"/>
    <cellStyle name="一般 44 28 4" xfId="11571"/>
    <cellStyle name="一般 44 28 5" xfId="11572"/>
    <cellStyle name="一般 44 28 6" xfId="11573"/>
    <cellStyle name="一般 44 28 7" xfId="11574"/>
    <cellStyle name="一般 44 28 8" xfId="11575"/>
    <cellStyle name="一般 44 29" xfId="11576"/>
    <cellStyle name="一般 44 29 2" xfId="11577"/>
    <cellStyle name="一般 44 29 3" xfId="11578"/>
    <cellStyle name="一般 44 29 4" xfId="11579"/>
    <cellStyle name="一般 44 29 5" xfId="11580"/>
    <cellStyle name="一般 44 29 6" xfId="11581"/>
    <cellStyle name="一般 44 29 7" xfId="11582"/>
    <cellStyle name="一般 44 29 8" xfId="11583"/>
    <cellStyle name="一般 44 3" xfId="11584"/>
    <cellStyle name="一般 44 3 2" xfId="11585"/>
    <cellStyle name="一般 44 3 3" xfId="11586"/>
    <cellStyle name="一般 44 3 4" xfId="11587"/>
    <cellStyle name="一般 44 3 5" xfId="11588"/>
    <cellStyle name="一般 44 3 6" xfId="11589"/>
    <cellStyle name="一般 44 3 7" xfId="11590"/>
    <cellStyle name="一般 44 3 8" xfId="11591"/>
    <cellStyle name="一般 44 30" xfId="11592"/>
    <cellStyle name="一般 44 30 2" xfId="11593"/>
    <cellStyle name="一般 44 30 3" xfId="11594"/>
    <cellStyle name="一般 44 30 4" xfId="11595"/>
    <cellStyle name="一般 44 30 5" xfId="11596"/>
    <cellStyle name="一般 44 30 6" xfId="11597"/>
    <cellStyle name="一般 44 30 7" xfId="11598"/>
    <cellStyle name="一般 44 30 8" xfId="11599"/>
    <cellStyle name="一般 44 31" xfId="11600"/>
    <cellStyle name="一般 44 31 2" xfId="11601"/>
    <cellStyle name="一般 44 31 3" xfId="11602"/>
    <cellStyle name="一般 44 31 4" xfId="11603"/>
    <cellStyle name="一般 44 31 5" xfId="11604"/>
    <cellStyle name="一般 44 31 6" xfId="11605"/>
    <cellStyle name="一般 44 31 7" xfId="11606"/>
    <cellStyle name="一般 44 31 8" xfId="11607"/>
    <cellStyle name="一般 44 32" xfId="11608"/>
    <cellStyle name="一般 44 32 2" xfId="11609"/>
    <cellStyle name="一般 44 32 3" xfId="11610"/>
    <cellStyle name="一般 44 32 4" xfId="11611"/>
    <cellStyle name="一般 44 32 5" xfId="11612"/>
    <cellStyle name="一般 44 32 6" xfId="11613"/>
    <cellStyle name="一般 44 32 7" xfId="11614"/>
    <cellStyle name="一般 44 32 8" xfId="11615"/>
    <cellStyle name="一般 44 33" xfId="11616"/>
    <cellStyle name="一般 44 33 2" xfId="11617"/>
    <cellStyle name="一般 44 33 3" xfId="11618"/>
    <cellStyle name="一般 44 33 4" xfId="11619"/>
    <cellStyle name="一般 44 33 5" xfId="11620"/>
    <cellStyle name="一般 44 33 6" xfId="11621"/>
    <cellStyle name="一般 44 33 7" xfId="11622"/>
    <cellStyle name="一般 44 33 8" xfId="11623"/>
    <cellStyle name="一般 44 34" xfId="11624"/>
    <cellStyle name="一般 44 34 2" xfId="11625"/>
    <cellStyle name="一般 44 34 3" xfId="11626"/>
    <cellStyle name="一般 44 34 4" xfId="11627"/>
    <cellStyle name="一般 44 34 5" xfId="11628"/>
    <cellStyle name="一般 44 34 6" xfId="11629"/>
    <cellStyle name="一般 44 34 7" xfId="11630"/>
    <cellStyle name="一般 44 34 8" xfId="11631"/>
    <cellStyle name="一般 44 35" xfId="11632"/>
    <cellStyle name="一般 44 35 2" xfId="11633"/>
    <cellStyle name="一般 44 35 3" xfId="11634"/>
    <cellStyle name="一般 44 35 4" xfId="11635"/>
    <cellStyle name="一般 44 35 5" xfId="11636"/>
    <cellStyle name="一般 44 35 6" xfId="11637"/>
    <cellStyle name="一般 44 35 7" xfId="11638"/>
    <cellStyle name="一般 44 35 8" xfId="11639"/>
    <cellStyle name="一般 44 36" xfId="11640"/>
    <cellStyle name="一般 44 37" xfId="11641"/>
    <cellStyle name="一般 44 38" xfId="11642"/>
    <cellStyle name="一般 44 39" xfId="11643"/>
    <cellStyle name="一般 44 4" xfId="11644"/>
    <cellStyle name="一般 44 4 2" xfId="11645"/>
    <cellStyle name="一般 44 4 3" xfId="11646"/>
    <cellStyle name="一般 44 4 4" xfId="11647"/>
    <cellStyle name="一般 44 4 5" xfId="11648"/>
    <cellStyle name="一般 44 4 6" xfId="11649"/>
    <cellStyle name="一般 44 4 7" xfId="11650"/>
    <cellStyle name="一般 44 4 8" xfId="11651"/>
    <cellStyle name="一般 44 40" xfId="11652"/>
    <cellStyle name="一般 44 41" xfId="11653"/>
    <cellStyle name="一般 44 42" xfId="11654"/>
    <cellStyle name="一般 44 43" xfId="14787"/>
    <cellStyle name="一般 44 5" xfId="11655"/>
    <cellStyle name="一般 44 5 2" xfId="11656"/>
    <cellStyle name="一般 44 5 3" xfId="11657"/>
    <cellStyle name="一般 44 5 4" xfId="11658"/>
    <cellStyle name="一般 44 5 5" xfId="11659"/>
    <cellStyle name="一般 44 5 6" xfId="11660"/>
    <cellStyle name="一般 44 5 7" xfId="11661"/>
    <cellStyle name="一般 44 5 8" xfId="11662"/>
    <cellStyle name="一般 44 6" xfId="11663"/>
    <cellStyle name="一般 44 6 2" xfId="11664"/>
    <cellStyle name="一般 44 6 3" xfId="11665"/>
    <cellStyle name="一般 44 6 4" xfId="11666"/>
    <cellStyle name="一般 44 6 5" xfId="11667"/>
    <cellStyle name="一般 44 6 6" xfId="11668"/>
    <cellStyle name="一般 44 6 7" xfId="11669"/>
    <cellStyle name="一般 44 6 8" xfId="11670"/>
    <cellStyle name="一般 44 7" xfId="11671"/>
    <cellStyle name="一般 44 7 2" xfId="11672"/>
    <cellStyle name="一般 44 7 3" xfId="11673"/>
    <cellStyle name="一般 44 7 4" xfId="11674"/>
    <cellStyle name="一般 44 7 5" xfId="11675"/>
    <cellStyle name="一般 44 7 6" xfId="11676"/>
    <cellStyle name="一般 44 7 7" xfId="11677"/>
    <cellStyle name="一般 44 7 8" xfId="11678"/>
    <cellStyle name="一般 44 8" xfId="11679"/>
    <cellStyle name="一般 44 8 2" xfId="11680"/>
    <cellStyle name="一般 44 8 3" xfId="11681"/>
    <cellStyle name="一般 44 8 4" xfId="11682"/>
    <cellStyle name="一般 44 8 5" xfId="11683"/>
    <cellStyle name="一般 44 8 6" xfId="11684"/>
    <cellStyle name="一般 44 8 7" xfId="11685"/>
    <cellStyle name="一般 44 8 8" xfId="11686"/>
    <cellStyle name="一般 44 9" xfId="11687"/>
    <cellStyle name="一般 44 9 2" xfId="11688"/>
    <cellStyle name="一般 44 9 3" xfId="11689"/>
    <cellStyle name="一般 44 9 4" xfId="11690"/>
    <cellStyle name="一般 44 9 5" xfId="11691"/>
    <cellStyle name="一般 44 9 6" xfId="11692"/>
    <cellStyle name="一般 44 9 7" xfId="11693"/>
    <cellStyle name="一般 44 9 8" xfId="11694"/>
    <cellStyle name="一般 45" xfId="11695"/>
    <cellStyle name="一般 45 10" xfId="11696"/>
    <cellStyle name="一般 45 10 2" xfId="11697"/>
    <cellStyle name="一般 45 10 3" xfId="11698"/>
    <cellStyle name="一般 45 10 4" xfId="11699"/>
    <cellStyle name="一般 45 10 5" xfId="11700"/>
    <cellStyle name="一般 45 10 6" xfId="11701"/>
    <cellStyle name="一般 45 10 7" xfId="11702"/>
    <cellStyle name="一般 45 10 8" xfId="11703"/>
    <cellStyle name="一般 45 11" xfId="11704"/>
    <cellStyle name="一般 45 11 2" xfId="11705"/>
    <cellStyle name="一般 45 11 3" xfId="11706"/>
    <cellStyle name="一般 45 11 4" xfId="11707"/>
    <cellStyle name="一般 45 11 5" xfId="11708"/>
    <cellStyle name="一般 45 11 6" xfId="11709"/>
    <cellStyle name="一般 45 11 7" xfId="11710"/>
    <cellStyle name="一般 45 11 8" xfId="11711"/>
    <cellStyle name="一般 45 12" xfId="11712"/>
    <cellStyle name="一般 45 12 2" xfId="11713"/>
    <cellStyle name="一般 45 12 3" xfId="11714"/>
    <cellStyle name="一般 45 12 4" xfId="11715"/>
    <cellStyle name="一般 45 12 5" xfId="11716"/>
    <cellStyle name="一般 45 12 6" xfId="11717"/>
    <cellStyle name="一般 45 12 7" xfId="11718"/>
    <cellStyle name="一般 45 12 8" xfId="11719"/>
    <cellStyle name="一般 45 13" xfId="11720"/>
    <cellStyle name="一般 45 13 2" xfId="11721"/>
    <cellStyle name="一般 45 13 3" xfId="11722"/>
    <cellStyle name="一般 45 13 4" xfId="11723"/>
    <cellStyle name="一般 45 13 5" xfId="11724"/>
    <cellStyle name="一般 45 13 6" xfId="11725"/>
    <cellStyle name="一般 45 13 7" xfId="11726"/>
    <cellStyle name="一般 45 13 8" xfId="11727"/>
    <cellStyle name="一般 45 14" xfId="11728"/>
    <cellStyle name="一般 45 14 2" xfId="11729"/>
    <cellStyle name="一般 45 14 3" xfId="11730"/>
    <cellStyle name="一般 45 14 4" xfId="11731"/>
    <cellStyle name="一般 45 14 5" xfId="11732"/>
    <cellStyle name="一般 45 14 6" xfId="11733"/>
    <cellStyle name="一般 45 14 7" xfId="11734"/>
    <cellStyle name="一般 45 14 8" xfId="11735"/>
    <cellStyle name="一般 45 15" xfId="11736"/>
    <cellStyle name="一般 45 15 2" xfId="11737"/>
    <cellStyle name="一般 45 15 3" xfId="11738"/>
    <cellStyle name="一般 45 15 4" xfId="11739"/>
    <cellStyle name="一般 45 15 5" xfId="11740"/>
    <cellStyle name="一般 45 15 6" xfId="11741"/>
    <cellStyle name="一般 45 15 7" xfId="11742"/>
    <cellStyle name="一般 45 15 8" xfId="11743"/>
    <cellStyle name="一般 45 16" xfId="11744"/>
    <cellStyle name="一般 45 16 2" xfId="11745"/>
    <cellStyle name="一般 45 16 3" xfId="11746"/>
    <cellStyle name="一般 45 16 4" xfId="11747"/>
    <cellStyle name="一般 45 16 5" xfId="11748"/>
    <cellStyle name="一般 45 16 6" xfId="11749"/>
    <cellStyle name="一般 45 16 7" xfId="11750"/>
    <cellStyle name="一般 45 16 8" xfId="11751"/>
    <cellStyle name="一般 45 17" xfId="11752"/>
    <cellStyle name="一般 45 17 2" xfId="11753"/>
    <cellStyle name="一般 45 17 3" xfId="11754"/>
    <cellStyle name="一般 45 17 4" xfId="11755"/>
    <cellStyle name="一般 45 17 5" xfId="11756"/>
    <cellStyle name="一般 45 17 6" xfId="11757"/>
    <cellStyle name="一般 45 17 7" xfId="11758"/>
    <cellStyle name="一般 45 17 8" xfId="11759"/>
    <cellStyle name="一般 45 18" xfId="11760"/>
    <cellStyle name="一般 45 18 2" xfId="11761"/>
    <cellStyle name="一般 45 18 3" xfId="11762"/>
    <cellStyle name="一般 45 18 4" xfId="11763"/>
    <cellStyle name="一般 45 18 5" xfId="11764"/>
    <cellStyle name="一般 45 18 6" xfId="11765"/>
    <cellStyle name="一般 45 18 7" xfId="11766"/>
    <cellStyle name="一般 45 18 8" xfId="11767"/>
    <cellStyle name="一般 45 19" xfId="11768"/>
    <cellStyle name="一般 45 19 2" xfId="11769"/>
    <cellStyle name="一般 45 19 3" xfId="11770"/>
    <cellStyle name="一般 45 19 4" xfId="11771"/>
    <cellStyle name="一般 45 19 5" xfId="11772"/>
    <cellStyle name="一般 45 19 6" xfId="11773"/>
    <cellStyle name="一般 45 19 7" xfId="11774"/>
    <cellStyle name="一般 45 19 8" xfId="11775"/>
    <cellStyle name="一般 45 2" xfId="11776"/>
    <cellStyle name="一般 45 2 2" xfId="11777"/>
    <cellStyle name="一般 45 2 3" xfId="11778"/>
    <cellStyle name="一般 45 2 4" xfId="11779"/>
    <cellStyle name="一般 45 2 5" xfId="11780"/>
    <cellStyle name="一般 45 2 6" xfId="11781"/>
    <cellStyle name="一般 45 2 7" xfId="11782"/>
    <cellStyle name="一般 45 2 8" xfId="11783"/>
    <cellStyle name="一般 45 20" xfId="11784"/>
    <cellStyle name="一般 45 20 2" xfId="11785"/>
    <cellStyle name="一般 45 20 3" xfId="11786"/>
    <cellStyle name="一般 45 20 4" xfId="11787"/>
    <cellStyle name="一般 45 20 5" xfId="11788"/>
    <cellStyle name="一般 45 20 6" xfId="11789"/>
    <cellStyle name="一般 45 20 7" xfId="11790"/>
    <cellStyle name="一般 45 20 8" xfId="11791"/>
    <cellStyle name="一般 45 21" xfId="11792"/>
    <cellStyle name="一般 45 21 2" xfId="11793"/>
    <cellStyle name="一般 45 21 3" xfId="11794"/>
    <cellStyle name="一般 45 21 4" xfId="11795"/>
    <cellStyle name="一般 45 21 5" xfId="11796"/>
    <cellStyle name="一般 45 21 6" xfId="11797"/>
    <cellStyle name="一般 45 21 7" xfId="11798"/>
    <cellStyle name="一般 45 21 8" xfId="11799"/>
    <cellStyle name="一般 45 22" xfId="11800"/>
    <cellStyle name="一般 45 22 2" xfId="11801"/>
    <cellStyle name="一般 45 22 3" xfId="11802"/>
    <cellStyle name="一般 45 22 4" xfId="11803"/>
    <cellStyle name="一般 45 22 5" xfId="11804"/>
    <cellStyle name="一般 45 22 6" xfId="11805"/>
    <cellStyle name="一般 45 22 7" xfId="11806"/>
    <cellStyle name="一般 45 22 8" xfId="11807"/>
    <cellStyle name="一般 45 23" xfId="11808"/>
    <cellStyle name="一般 45 23 2" xfId="11809"/>
    <cellStyle name="一般 45 23 3" xfId="11810"/>
    <cellStyle name="一般 45 23 4" xfId="11811"/>
    <cellStyle name="一般 45 23 5" xfId="11812"/>
    <cellStyle name="一般 45 23 6" xfId="11813"/>
    <cellStyle name="一般 45 23 7" xfId="11814"/>
    <cellStyle name="一般 45 23 8" xfId="11815"/>
    <cellStyle name="一般 45 24" xfId="11816"/>
    <cellStyle name="一般 45 24 2" xfId="11817"/>
    <cellStyle name="一般 45 24 3" xfId="11818"/>
    <cellStyle name="一般 45 24 4" xfId="11819"/>
    <cellStyle name="一般 45 24 5" xfId="11820"/>
    <cellStyle name="一般 45 24 6" xfId="11821"/>
    <cellStyle name="一般 45 24 7" xfId="11822"/>
    <cellStyle name="一般 45 24 8" xfId="11823"/>
    <cellStyle name="一般 45 25" xfId="11824"/>
    <cellStyle name="一般 45 25 2" xfId="11825"/>
    <cellStyle name="一般 45 25 3" xfId="11826"/>
    <cellStyle name="一般 45 25 4" xfId="11827"/>
    <cellStyle name="一般 45 25 5" xfId="11828"/>
    <cellStyle name="一般 45 25 6" xfId="11829"/>
    <cellStyle name="一般 45 25 7" xfId="11830"/>
    <cellStyle name="一般 45 25 8" xfId="11831"/>
    <cellStyle name="一般 45 26" xfId="11832"/>
    <cellStyle name="一般 45 26 2" xfId="11833"/>
    <cellStyle name="一般 45 26 3" xfId="11834"/>
    <cellStyle name="一般 45 26 4" xfId="11835"/>
    <cellStyle name="一般 45 26 5" xfId="11836"/>
    <cellStyle name="一般 45 26 6" xfId="11837"/>
    <cellStyle name="一般 45 26 7" xfId="11838"/>
    <cellStyle name="一般 45 26 8" xfId="11839"/>
    <cellStyle name="一般 45 27" xfId="11840"/>
    <cellStyle name="一般 45 27 2" xfId="11841"/>
    <cellStyle name="一般 45 27 3" xfId="11842"/>
    <cellStyle name="一般 45 27 4" xfId="11843"/>
    <cellStyle name="一般 45 27 5" xfId="11844"/>
    <cellStyle name="一般 45 27 6" xfId="11845"/>
    <cellStyle name="一般 45 27 7" xfId="11846"/>
    <cellStyle name="一般 45 27 8" xfId="11847"/>
    <cellStyle name="一般 45 28" xfId="11848"/>
    <cellStyle name="一般 45 28 2" xfId="11849"/>
    <cellStyle name="一般 45 28 3" xfId="11850"/>
    <cellStyle name="一般 45 28 4" xfId="11851"/>
    <cellStyle name="一般 45 28 5" xfId="11852"/>
    <cellStyle name="一般 45 28 6" xfId="11853"/>
    <cellStyle name="一般 45 28 7" xfId="11854"/>
    <cellStyle name="一般 45 28 8" xfId="11855"/>
    <cellStyle name="一般 45 29" xfId="11856"/>
    <cellStyle name="一般 45 29 2" xfId="11857"/>
    <cellStyle name="一般 45 29 3" xfId="11858"/>
    <cellStyle name="一般 45 29 4" xfId="11859"/>
    <cellStyle name="一般 45 29 5" xfId="11860"/>
    <cellStyle name="一般 45 29 6" xfId="11861"/>
    <cellStyle name="一般 45 29 7" xfId="11862"/>
    <cellStyle name="一般 45 29 8" xfId="11863"/>
    <cellStyle name="一般 45 3" xfId="11864"/>
    <cellStyle name="一般 45 3 2" xfId="11865"/>
    <cellStyle name="一般 45 3 3" xfId="11866"/>
    <cellStyle name="一般 45 3 4" xfId="11867"/>
    <cellStyle name="一般 45 3 5" xfId="11868"/>
    <cellStyle name="一般 45 3 6" xfId="11869"/>
    <cellStyle name="一般 45 3 7" xfId="11870"/>
    <cellStyle name="一般 45 3 8" xfId="11871"/>
    <cellStyle name="一般 45 30" xfId="11872"/>
    <cellStyle name="一般 45 30 2" xfId="11873"/>
    <cellStyle name="一般 45 30 3" xfId="11874"/>
    <cellStyle name="一般 45 30 4" xfId="11875"/>
    <cellStyle name="一般 45 30 5" xfId="11876"/>
    <cellStyle name="一般 45 30 6" xfId="11877"/>
    <cellStyle name="一般 45 30 7" xfId="11878"/>
    <cellStyle name="一般 45 30 8" xfId="11879"/>
    <cellStyle name="一般 45 31" xfId="11880"/>
    <cellStyle name="一般 45 31 2" xfId="11881"/>
    <cellStyle name="一般 45 31 3" xfId="11882"/>
    <cellStyle name="一般 45 31 4" xfId="11883"/>
    <cellStyle name="一般 45 31 5" xfId="11884"/>
    <cellStyle name="一般 45 31 6" xfId="11885"/>
    <cellStyle name="一般 45 31 7" xfId="11886"/>
    <cellStyle name="一般 45 31 8" xfId="11887"/>
    <cellStyle name="一般 45 32" xfId="11888"/>
    <cellStyle name="一般 45 32 2" xfId="11889"/>
    <cellStyle name="一般 45 32 3" xfId="11890"/>
    <cellStyle name="一般 45 32 4" xfId="11891"/>
    <cellStyle name="一般 45 32 5" xfId="11892"/>
    <cellStyle name="一般 45 32 6" xfId="11893"/>
    <cellStyle name="一般 45 32 7" xfId="11894"/>
    <cellStyle name="一般 45 32 8" xfId="11895"/>
    <cellStyle name="一般 45 33" xfId="11896"/>
    <cellStyle name="一般 45 33 2" xfId="11897"/>
    <cellStyle name="一般 45 33 3" xfId="11898"/>
    <cellStyle name="一般 45 33 4" xfId="11899"/>
    <cellStyle name="一般 45 33 5" xfId="11900"/>
    <cellStyle name="一般 45 33 6" xfId="11901"/>
    <cellStyle name="一般 45 33 7" xfId="11902"/>
    <cellStyle name="一般 45 33 8" xfId="11903"/>
    <cellStyle name="一般 45 34" xfId="11904"/>
    <cellStyle name="一般 45 34 2" xfId="11905"/>
    <cellStyle name="一般 45 34 3" xfId="11906"/>
    <cellStyle name="一般 45 34 4" xfId="11907"/>
    <cellStyle name="一般 45 34 5" xfId="11908"/>
    <cellStyle name="一般 45 34 6" xfId="11909"/>
    <cellStyle name="一般 45 34 7" xfId="11910"/>
    <cellStyle name="一般 45 34 8" xfId="11911"/>
    <cellStyle name="一般 45 35" xfId="11912"/>
    <cellStyle name="一般 45 35 2" xfId="11913"/>
    <cellStyle name="一般 45 35 3" xfId="11914"/>
    <cellStyle name="一般 45 35 4" xfId="11915"/>
    <cellStyle name="一般 45 35 5" xfId="11916"/>
    <cellStyle name="一般 45 35 6" xfId="11917"/>
    <cellStyle name="一般 45 35 7" xfId="11918"/>
    <cellStyle name="一般 45 35 8" xfId="11919"/>
    <cellStyle name="一般 45 36" xfId="11920"/>
    <cellStyle name="一般 45 37" xfId="11921"/>
    <cellStyle name="一般 45 38" xfId="11922"/>
    <cellStyle name="一般 45 39" xfId="11923"/>
    <cellStyle name="一般 45 4" xfId="11924"/>
    <cellStyle name="一般 45 4 2" xfId="11925"/>
    <cellStyle name="一般 45 4 3" xfId="11926"/>
    <cellStyle name="一般 45 4 4" xfId="11927"/>
    <cellStyle name="一般 45 4 5" xfId="11928"/>
    <cellStyle name="一般 45 4 6" xfId="11929"/>
    <cellStyle name="一般 45 4 7" xfId="11930"/>
    <cellStyle name="一般 45 4 8" xfId="11931"/>
    <cellStyle name="一般 45 40" xfId="11932"/>
    <cellStyle name="一般 45 41" xfId="11933"/>
    <cellStyle name="一般 45 42" xfId="11934"/>
    <cellStyle name="一般 45 43" xfId="14788"/>
    <cellStyle name="一般 45 5" xfId="11935"/>
    <cellStyle name="一般 45 5 2" xfId="11936"/>
    <cellStyle name="一般 45 5 3" xfId="11937"/>
    <cellStyle name="一般 45 5 4" xfId="11938"/>
    <cellStyle name="一般 45 5 5" xfId="11939"/>
    <cellStyle name="一般 45 5 6" xfId="11940"/>
    <cellStyle name="一般 45 5 7" xfId="11941"/>
    <cellStyle name="一般 45 5 8" xfId="11942"/>
    <cellStyle name="一般 45 6" xfId="11943"/>
    <cellStyle name="一般 45 6 2" xfId="11944"/>
    <cellStyle name="一般 45 6 3" xfId="11945"/>
    <cellStyle name="一般 45 6 4" xfId="11946"/>
    <cellStyle name="一般 45 6 5" xfId="11947"/>
    <cellStyle name="一般 45 6 6" xfId="11948"/>
    <cellStyle name="一般 45 6 7" xfId="11949"/>
    <cellStyle name="一般 45 6 8" xfId="11950"/>
    <cellStyle name="一般 45 7" xfId="11951"/>
    <cellStyle name="一般 45 7 2" xfId="11952"/>
    <cellStyle name="一般 45 7 3" xfId="11953"/>
    <cellStyle name="一般 45 7 4" xfId="11954"/>
    <cellStyle name="一般 45 7 5" xfId="11955"/>
    <cellStyle name="一般 45 7 6" xfId="11956"/>
    <cellStyle name="一般 45 7 7" xfId="11957"/>
    <cellStyle name="一般 45 7 8" xfId="11958"/>
    <cellStyle name="一般 45 8" xfId="11959"/>
    <cellStyle name="一般 45 8 2" xfId="11960"/>
    <cellStyle name="一般 45 8 3" xfId="11961"/>
    <cellStyle name="一般 45 8 4" xfId="11962"/>
    <cellStyle name="一般 45 8 5" xfId="11963"/>
    <cellStyle name="一般 45 8 6" xfId="11964"/>
    <cellStyle name="一般 45 8 7" xfId="11965"/>
    <cellStyle name="一般 45 8 8" xfId="11966"/>
    <cellStyle name="一般 45 9" xfId="11967"/>
    <cellStyle name="一般 45 9 2" xfId="11968"/>
    <cellStyle name="一般 45 9 3" xfId="11969"/>
    <cellStyle name="一般 45 9 4" xfId="11970"/>
    <cellStyle name="一般 45 9 5" xfId="11971"/>
    <cellStyle name="一般 45 9 6" xfId="11972"/>
    <cellStyle name="一般 45 9 7" xfId="11973"/>
    <cellStyle name="一般 45 9 8" xfId="11974"/>
    <cellStyle name="一般 46" xfId="11975"/>
    <cellStyle name="一般 46 2" xfId="11976"/>
    <cellStyle name="一般 46 3" xfId="11977"/>
    <cellStyle name="一般 46 4" xfId="11978"/>
    <cellStyle name="一般 46 5" xfId="11979"/>
    <cellStyle name="一般 46 6" xfId="11980"/>
    <cellStyle name="一般 46 7" xfId="11981"/>
    <cellStyle name="一般 46 8" xfId="11982"/>
    <cellStyle name="一般 46 9" xfId="14789"/>
    <cellStyle name="一般 47" xfId="11983"/>
    <cellStyle name="一般 47 2" xfId="11984"/>
    <cellStyle name="一般 47 3" xfId="11985"/>
    <cellStyle name="一般 47 4" xfId="11986"/>
    <cellStyle name="一般 47 5" xfId="11987"/>
    <cellStyle name="一般 47 6" xfId="11988"/>
    <cellStyle name="一般 47 7" xfId="11989"/>
    <cellStyle name="一般 47 8" xfId="11990"/>
    <cellStyle name="一般 47 9" xfId="14790"/>
    <cellStyle name="一般 48" xfId="11991"/>
    <cellStyle name="一般 48 2" xfId="11992"/>
    <cellStyle name="一般 48 3" xfId="11993"/>
    <cellStyle name="一般 48 4" xfId="11994"/>
    <cellStyle name="一般 48 5" xfId="11995"/>
    <cellStyle name="一般 48 6" xfId="11996"/>
    <cellStyle name="一般 48 7" xfId="11997"/>
    <cellStyle name="一般 48 8" xfId="11998"/>
    <cellStyle name="一般 48 9" xfId="14791"/>
    <cellStyle name="一般 49" xfId="11999"/>
    <cellStyle name="一般 49 2" xfId="12000"/>
    <cellStyle name="一般 49 3" xfId="12001"/>
    <cellStyle name="一般 49 4" xfId="12002"/>
    <cellStyle name="一般 49 5" xfId="12003"/>
    <cellStyle name="一般 49 6" xfId="12004"/>
    <cellStyle name="一般 49 7" xfId="12005"/>
    <cellStyle name="一般 49 8" xfId="12006"/>
    <cellStyle name="一般 49 9" xfId="14792"/>
    <cellStyle name="一般 5" xfId="14"/>
    <cellStyle name="一般 5 10" xfId="12008"/>
    <cellStyle name="一般 5 10 2" xfId="12009"/>
    <cellStyle name="一般 5 10 3" xfId="12010"/>
    <cellStyle name="一般 5 10 4" xfId="12011"/>
    <cellStyle name="一般 5 10 5" xfId="12012"/>
    <cellStyle name="一般 5 10 6" xfId="12013"/>
    <cellStyle name="一般 5 10 7" xfId="12014"/>
    <cellStyle name="一般 5 10 8" xfId="12015"/>
    <cellStyle name="一般 5 11" xfId="12016"/>
    <cellStyle name="一般 5 11 2" xfId="12017"/>
    <cellStyle name="一般 5 11 3" xfId="12018"/>
    <cellStyle name="一般 5 11 4" xfId="12019"/>
    <cellStyle name="一般 5 11 5" xfId="12020"/>
    <cellStyle name="一般 5 11 6" xfId="12021"/>
    <cellStyle name="一般 5 11 7" xfId="12022"/>
    <cellStyle name="一般 5 11 8" xfId="12023"/>
    <cellStyle name="一般 5 12" xfId="12024"/>
    <cellStyle name="一般 5 12 2" xfId="12025"/>
    <cellStyle name="一般 5 12 3" xfId="12026"/>
    <cellStyle name="一般 5 12 4" xfId="12027"/>
    <cellStyle name="一般 5 12 5" xfId="12028"/>
    <cellStyle name="一般 5 12 6" xfId="12029"/>
    <cellStyle name="一般 5 12 7" xfId="12030"/>
    <cellStyle name="一般 5 12 8" xfId="12031"/>
    <cellStyle name="一般 5 13" xfId="12032"/>
    <cellStyle name="一般 5 13 2" xfId="12033"/>
    <cellStyle name="一般 5 13 3" xfId="12034"/>
    <cellStyle name="一般 5 13 4" xfId="12035"/>
    <cellStyle name="一般 5 13 5" xfId="12036"/>
    <cellStyle name="一般 5 13 6" xfId="12037"/>
    <cellStyle name="一般 5 13 7" xfId="12038"/>
    <cellStyle name="一般 5 13 8" xfId="12039"/>
    <cellStyle name="一般 5 14" xfId="12040"/>
    <cellStyle name="一般 5 14 2" xfId="12041"/>
    <cellStyle name="一般 5 14 3" xfId="12042"/>
    <cellStyle name="一般 5 14 4" xfId="12043"/>
    <cellStyle name="一般 5 14 5" xfId="12044"/>
    <cellStyle name="一般 5 14 6" xfId="12045"/>
    <cellStyle name="一般 5 14 7" xfId="12046"/>
    <cellStyle name="一般 5 14 8" xfId="12047"/>
    <cellStyle name="一般 5 15" xfId="12048"/>
    <cellStyle name="一般 5 15 2" xfId="12049"/>
    <cellStyle name="一般 5 15 3" xfId="12050"/>
    <cellStyle name="一般 5 15 4" xfId="12051"/>
    <cellStyle name="一般 5 15 5" xfId="12052"/>
    <cellStyle name="一般 5 15 6" xfId="12053"/>
    <cellStyle name="一般 5 15 7" xfId="12054"/>
    <cellStyle name="一般 5 15 8" xfId="12055"/>
    <cellStyle name="一般 5 16" xfId="12056"/>
    <cellStyle name="一般 5 16 2" xfId="12057"/>
    <cellStyle name="一般 5 16 3" xfId="12058"/>
    <cellStyle name="一般 5 16 4" xfId="12059"/>
    <cellStyle name="一般 5 16 5" xfId="12060"/>
    <cellStyle name="一般 5 16 6" xfId="12061"/>
    <cellStyle name="一般 5 16 7" xfId="12062"/>
    <cellStyle name="一般 5 16 8" xfId="12063"/>
    <cellStyle name="一般 5 17" xfId="12064"/>
    <cellStyle name="一般 5 17 2" xfId="12065"/>
    <cellStyle name="一般 5 17 3" xfId="12066"/>
    <cellStyle name="一般 5 17 4" xfId="12067"/>
    <cellStyle name="一般 5 17 5" xfId="12068"/>
    <cellStyle name="一般 5 17 6" xfId="12069"/>
    <cellStyle name="一般 5 17 7" xfId="12070"/>
    <cellStyle name="一般 5 17 8" xfId="12071"/>
    <cellStyle name="一般 5 18" xfId="12072"/>
    <cellStyle name="一般 5 18 2" xfId="12073"/>
    <cellStyle name="一般 5 18 3" xfId="12074"/>
    <cellStyle name="一般 5 18 4" xfId="12075"/>
    <cellStyle name="一般 5 18 5" xfId="12076"/>
    <cellStyle name="一般 5 18 6" xfId="12077"/>
    <cellStyle name="一般 5 18 7" xfId="12078"/>
    <cellStyle name="一般 5 18 8" xfId="12079"/>
    <cellStyle name="一般 5 19" xfId="12080"/>
    <cellStyle name="一般 5 19 2" xfId="12081"/>
    <cellStyle name="一般 5 19 3" xfId="12082"/>
    <cellStyle name="一般 5 19 4" xfId="12083"/>
    <cellStyle name="一般 5 19 5" xfId="12084"/>
    <cellStyle name="一般 5 19 6" xfId="12085"/>
    <cellStyle name="一般 5 19 7" xfId="12086"/>
    <cellStyle name="一般 5 19 8" xfId="12087"/>
    <cellStyle name="一般 5 2" xfId="12088"/>
    <cellStyle name="一般 5 2 2" xfId="12089"/>
    <cellStyle name="一般 5 2 2 2" xfId="12090"/>
    <cellStyle name="一般 5 2 2 2 2" xfId="12091"/>
    <cellStyle name="一般 5 2 2 3" xfId="12092"/>
    <cellStyle name="一般 5 2 2 4" xfId="14584"/>
    <cellStyle name="一般 5 2 2 5" xfId="14693"/>
    <cellStyle name="一般 5 2 3" xfId="12093"/>
    <cellStyle name="一般 5 2 3 2" xfId="12094"/>
    <cellStyle name="一般 5 2 3 3" xfId="14793"/>
    <cellStyle name="一般 5 2 4" xfId="12095"/>
    <cellStyle name="一般 5 2 5" xfId="12096"/>
    <cellStyle name="一般 5 2 6" xfId="12097"/>
    <cellStyle name="一般 5 2 7" xfId="12098"/>
    <cellStyle name="一般 5 2 8" xfId="12099"/>
    <cellStyle name="一般 5 2 9" xfId="14692"/>
    <cellStyle name="一般 5 20" xfId="12100"/>
    <cellStyle name="一般 5 20 2" xfId="12101"/>
    <cellStyle name="一般 5 20 3" xfId="12102"/>
    <cellStyle name="一般 5 20 4" xfId="12103"/>
    <cellStyle name="一般 5 20 5" xfId="12104"/>
    <cellStyle name="一般 5 20 6" xfId="12105"/>
    <cellStyle name="一般 5 20 7" xfId="12106"/>
    <cellStyle name="一般 5 20 8" xfId="12107"/>
    <cellStyle name="一般 5 21" xfId="12108"/>
    <cellStyle name="一般 5 21 2" xfId="12109"/>
    <cellStyle name="一般 5 21 3" xfId="12110"/>
    <cellStyle name="一般 5 21 4" xfId="12111"/>
    <cellStyle name="一般 5 21 5" xfId="12112"/>
    <cellStyle name="一般 5 21 6" xfId="12113"/>
    <cellStyle name="一般 5 21 7" xfId="12114"/>
    <cellStyle name="一般 5 21 8" xfId="12115"/>
    <cellStyle name="一般 5 22" xfId="12116"/>
    <cellStyle name="一般 5 22 2" xfId="12117"/>
    <cellStyle name="一般 5 22 3" xfId="12118"/>
    <cellStyle name="一般 5 22 4" xfId="12119"/>
    <cellStyle name="一般 5 22 5" xfId="12120"/>
    <cellStyle name="一般 5 22 6" xfId="12121"/>
    <cellStyle name="一般 5 22 7" xfId="12122"/>
    <cellStyle name="一般 5 22 8" xfId="12123"/>
    <cellStyle name="一般 5 23" xfId="12124"/>
    <cellStyle name="一般 5 23 2" xfId="12125"/>
    <cellStyle name="一般 5 23 3" xfId="12126"/>
    <cellStyle name="一般 5 23 4" xfId="12127"/>
    <cellStyle name="一般 5 23 5" xfId="12128"/>
    <cellStyle name="一般 5 23 6" xfId="12129"/>
    <cellStyle name="一般 5 23 7" xfId="12130"/>
    <cellStyle name="一般 5 23 8" xfId="12131"/>
    <cellStyle name="一般 5 24" xfId="12132"/>
    <cellStyle name="一般 5 24 2" xfId="12133"/>
    <cellStyle name="一般 5 24 3" xfId="12134"/>
    <cellStyle name="一般 5 24 4" xfId="12135"/>
    <cellStyle name="一般 5 24 5" xfId="12136"/>
    <cellStyle name="一般 5 24 6" xfId="12137"/>
    <cellStyle name="一般 5 24 7" xfId="12138"/>
    <cellStyle name="一般 5 24 8" xfId="12139"/>
    <cellStyle name="一般 5 25" xfId="12140"/>
    <cellStyle name="一般 5 25 2" xfId="12141"/>
    <cellStyle name="一般 5 25 3" xfId="12142"/>
    <cellStyle name="一般 5 25 4" xfId="12143"/>
    <cellStyle name="一般 5 25 5" xfId="12144"/>
    <cellStyle name="一般 5 25 6" xfId="12145"/>
    <cellStyle name="一般 5 25 7" xfId="12146"/>
    <cellStyle name="一般 5 25 8" xfId="12147"/>
    <cellStyle name="一般 5 26" xfId="12148"/>
    <cellStyle name="一般 5 26 2" xfId="12149"/>
    <cellStyle name="一般 5 26 3" xfId="12150"/>
    <cellStyle name="一般 5 26 4" xfId="12151"/>
    <cellStyle name="一般 5 26 5" xfId="12152"/>
    <cellStyle name="一般 5 26 6" xfId="12153"/>
    <cellStyle name="一般 5 26 7" xfId="12154"/>
    <cellStyle name="一般 5 26 8" xfId="12155"/>
    <cellStyle name="一般 5 27" xfId="12156"/>
    <cellStyle name="一般 5 27 2" xfId="12157"/>
    <cellStyle name="一般 5 27 3" xfId="12158"/>
    <cellStyle name="一般 5 27 4" xfId="12159"/>
    <cellStyle name="一般 5 27 5" xfId="12160"/>
    <cellStyle name="一般 5 27 6" xfId="12161"/>
    <cellStyle name="一般 5 27 7" xfId="12162"/>
    <cellStyle name="一般 5 27 8" xfId="12163"/>
    <cellStyle name="一般 5 28" xfId="12164"/>
    <cellStyle name="一般 5 28 2" xfId="12165"/>
    <cellStyle name="一般 5 28 3" xfId="12166"/>
    <cellStyle name="一般 5 28 4" xfId="12167"/>
    <cellStyle name="一般 5 28 5" xfId="12168"/>
    <cellStyle name="一般 5 28 6" xfId="12169"/>
    <cellStyle name="一般 5 28 7" xfId="12170"/>
    <cellStyle name="一般 5 28 8" xfId="12171"/>
    <cellStyle name="一般 5 29" xfId="12172"/>
    <cellStyle name="一般 5 29 2" xfId="12173"/>
    <cellStyle name="一般 5 29 3" xfId="12174"/>
    <cellStyle name="一般 5 29 4" xfId="12175"/>
    <cellStyle name="一般 5 29 5" xfId="12176"/>
    <cellStyle name="一般 5 29 6" xfId="12177"/>
    <cellStyle name="一般 5 29 7" xfId="12178"/>
    <cellStyle name="一般 5 29 8" xfId="12179"/>
    <cellStyle name="一般 5 3" xfId="12180"/>
    <cellStyle name="一般 5 3 10" xfId="14585"/>
    <cellStyle name="一般 5 3 11" xfId="14694"/>
    <cellStyle name="一般 5 3 2" xfId="12181"/>
    <cellStyle name="一般 5 3 2 2" xfId="12182"/>
    <cellStyle name="一般 5 3 2 2 2" xfId="12183"/>
    <cellStyle name="一般 5 3 2 2 2 2" xfId="12184"/>
    <cellStyle name="一般 5 3 2 2 3" xfId="12185"/>
    <cellStyle name="一般 5 3 2 3" xfId="12186"/>
    <cellStyle name="一般 5 3 2 3 2" xfId="12187"/>
    <cellStyle name="一般 5 3 2 4" xfId="12188"/>
    <cellStyle name="一般 5 3 2 5" xfId="14794"/>
    <cellStyle name="一般 5 3 3" xfId="12189"/>
    <cellStyle name="一般 5 3 3 2" xfId="12190"/>
    <cellStyle name="一般 5 3 3 2 2" xfId="12191"/>
    <cellStyle name="一般 5 3 3 3" xfId="12192"/>
    <cellStyle name="一般 5 3 4" xfId="12193"/>
    <cellStyle name="一般 5 3 4 2" xfId="12194"/>
    <cellStyle name="一般 5 3 4 2 2" xfId="12195"/>
    <cellStyle name="一般 5 3 4 3" xfId="12196"/>
    <cellStyle name="一般 5 3 5" xfId="12197"/>
    <cellStyle name="一般 5 3 5 2" xfId="12198"/>
    <cellStyle name="一般 5 3 6" xfId="12199"/>
    <cellStyle name="一般 5 3 6 2" xfId="12200"/>
    <cellStyle name="一般 5 3 7" xfId="12201"/>
    <cellStyle name="一般 5 3 7 2" xfId="12202"/>
    <cellStyle name="一般 5 3 8" xfId="12203"/>
    <cellStyle name="一般 5 3 9" xfId="12204"/>
    <cellStyle name="一般 5 30" xfId="12205"/>
    <cellStyle name="一般 5 30 2" xfId="12206"/>
    <cellStyle name="一般 5 30 3" xfId="12207"/>
    <cellStyle name="一般 5 30 4" xfId="12208"/>
    <cellStyle name="一般 5 30 5" xfId="12209"/>
    <cellStyle name="一般 5 30 6" xfId="12210"/>
    <cellStyle name="一般 5 30 7" xfId="12211"/>
    <cellStyle name="一般 5 30 8" xfId="12212"/>
    <cellStyle name="一般 5 31" xfId="12213"/>
    <cellStyle name="一般 5 31 2" xfId="12214"/>
    <cellStyle name="一般 5 31 3" xfId="12215"/>
    <cellStyle name="一般 5 31 4" xfId="12216"/>
    <cellStyle name="一般 5 31 5" xfId="12217"/>
    <cellStyle name="一般 5 31 6" xfId="12218"/>
    <cellStyle name="一般 5 31 7" xfId="12219"/>
    <cellStyle name="一般 5 31 8" xfId="12220"/>
    <cellStyle name="一般 5 32" xfId="12221"/>
    <cellStyle name="一般 5 32 2" xfId="12222"/>
    <cellStyle name="一般 5 32 3" xfId="12223"/>
    <cellStyle name="一般 5 32 4" xfId="12224"/>
    <cellStyle name="一般 5 32 5" xfId="12225"/>
    <cellStyle name="一般 5 32 6" xfId="12226"/>
    <cellStyle name="一般 5 32 7" xfId="12227"/>
    <cellStyle name="一般 5 32 8" xfId="12228"/>
    <cellStyle name="一般 5 33" xfId="12229"/>
    <cellStyle name="一般 5 33 2" xfId="12230"/>
    <cellStyle name="一般 5 33 3" xfId="12231"/>
    <cellStyle name="一般 5 33 4" xfId="12232"/>
    <cellStyle name="一般 5 33 5" xfId="12233"/>
    <cellStyle name="一般 5 33 6" xfId="12234"/>
    <cellStyle name="一般 5 33 7" xfId="12235"/>
    <cellStyle name="一般 5 33 8" xfId="12236"/>
    <cellStyle name="一般 5 34" xfId="12237"/>
    <cellStyle name="一般 5 34 2" xfId="12238"/>
    <cellStyle name="一般 5 34 3" xfId="12239"/>
    <cellStyle name="一般 5 34 4" xfId="12240"/>
    <cellStyle name="一般 5 34 5" xfId="12241"/>
    <cellStyle name="一般 5 34 6" xfId="12242"/>
    <cellStyle name="一般 5 34 7" xfId="12243"/>
    <cellStyle name="一般 5 34 8" xfId="12244"/>
    <cellStyle name="一般 5 35" xfId="12245"/>
    <cellStyle name="一般 5 35 2" xfId="12246"/>
    <cellStyle name="一般 5 35 3" xfId="12247"/>
    <cellStyle name="一般 5 35 4" xfId="12248"/>
    <cellStyle name="一般 5 35 5" xfId="12249"/>
    <cellStyle name="一般 5 35 6" xfId="12250"/>
    <cellStyle name="一般 5 35 7" xfId="12251"/>
    <cellStyle name="一般 5 35 8" xfId="12252"/>
    <cellStyle name="一般 5 36" xfId="12253"/>
    <cellStyle name="一般 5 37" xfId="12254"/>
    <cellStyle name="一般 5 38" xfId="12255"/>
    <cellStyle name="一般 5 39" xfId="12256"/>
    <cellStyle name="一般 5 4" xfId="12257"/>
    <cellStyle name="一般 5 4 2" xfId="12258"/>
    <cellStyle name="一般 5 4 2 2" xfId="12259"/>
    <cellStyle name="一般 5 4 2 2 2" xfId="12260"/>
    <cellStyle name="一般 5 4 2 3" xfId="12261"/>
    <cellStyle name="一般 5 4 3" xfId="12262"/>
    <cellStyle name="一般 5 4 3 2" xfId="12263"/>
    <cellStyle name="一般 5 4 4" xfId="12264"/>
    <cellStyle name="一般 5 4 5" xfId="12265"/>
    <cellStyle name="一般 5 4 6" xfId="12266"/>
    <cellStyle name="一般 5 4 7" xfId="12267"/>
    <cellStyle name="一般 5 4 8" xfId="12268"/>
    <cellStyle name="一般 5 4 9" xfId="14695"/>
    <cellStyle name="一般 5 40" xfId="12269"/>
    <cellStyle name="一般 5 41" xfId="12270"/>
    <cellStyle name="一般 5 42" xfId="12271"/>
    <cellStyle name="一般 5 43" xfId="12007"/>
    <cellStyle name="一般 5 44" xfId="14691"/>
    <cellStyle name="一般 5 5" xfId="12272"/>
    <cellStyle name="一般 5 5 2" xfId="12273"/>
    <cellStyle name="一般 5 5 2 2" xfId="12274"/>
    <cellStyle name="一般 5 5 3" xfId="12275"/>
    <cellStyle name="一般 5 5 3 2" xfId="12276"/>
    <cellStyle name="一般 5 5 4" xfId="12277"/>
    <cellStyle name="一般 5 5 4 2" xfId="12278"/>
    <cellStyle name="一般 5 5 5" xfId="12279"/>
    <cellStyle name="一般 5 5 6" xfId="12280"/>
    <cellStyle name="一般 5 5 7" xfId="12281"/>
    <cellStyle name="一般 5 5 8" xfId="12282"/>
    <cellStyle name="一般 5 6" xfId="12283"/>
    <cellStyle name="一般 5 6 2" xfId="12284"/>
    <cellStyle name="一般 5 6 2 2" xfId="12285"/>
    <cellStyle name="一般 5 6 3" xfId="12286"/>
    <cellStyle name="一般 5 6 4" xfId="12287"/>
    <cellStyle name="一般 5 6 5" xfId="12288"/>
    <cellStyle name="一般 5 6 6" xfId="12289"/>
    <cellStyle name="一般 5 6 7" xfId="12290"/>
    <cellStyle name="一般 5 6 8" xfId="12291"/>
    <cellStyle name="一般 5 7" xfId="12292"/>
    <cellStyle name="一般 5 7 2" xfId="12293"/>
    <cellStyle name="一般 5 7 3" xfId="12294"/>
    <cellStyle name="一般 5 7 4" xfId="12295"/>
    <cellStyle name="一般 5 7 5" xfId="12296"/>
    <cellStyle name="一般 5 7 6" xfId="12297"/>
    <cellStyle name="一般 5 7 7" xfId="12298"/>
    <cellStyle name="一般 5 7 8" xfId="12299"/>
    <cellStyle name="一般 5 8" xfId="12300"/>
    <cellStyle name="一般 5 8 2" xfId="12301"/>
    <cellStyle name="一般 5 8 3" xfId="12302"/>
    <cellStyle name="一般 5 8 4" xfId="12303"/>
    <cellStyle name="一般 5 8 5" xfId="12304"/>
    <cellStyle name="一般 5 8 6" xfId="12305"/>
    <cellStyle name="一般 5 8 7" xfId="12306"/>
    <cellStyle name="一般 5 8 8" xfId="12307"/>
    <cellStyle name="一般 5 9" xfId="12308"/>
    <cellStyle name="一般 5 9 2" xfId="12309"/>
    <cellStyle name="一般 5 9 3" xfId="12310"/>
    <cellStyle name="一般 5 9 4" xfId="12311"/>
    <cellStyle name="一般 5 9 5" xfId="12312"/>
    <cellStyle name="一般 5 9 6" xfId="12313"/>
    <cellStyle name="一般 5 9 7" xfId="12314"/>
    <cellStyle name="一般 5 9 8" xfId="12315"/>
    <cellStyle name="一般 50" xfId="12316"/>
    <cellStyle name="一般 50 2" xfId="12317"/>
    <cellStyle name="一般 50 3" xfId="12318"/>
    <cellStyle name="一般 50 4" xfId="12319"/>
    <cellStyle name="一般 50 5" xfId="12320"/>
    <cellStyle name="一般 50 6" xfId="12321"/>
    <cellStyle name="一般 50 7" xfId="12322"/>
    <cellStyle name="一般 50 8" xfId="12323"/>
    <cellStyle name="一般 50 9" xfId="14795"/>
    <cellStyle name="一般 51" xfId="12324"/>
    <cellStyle name="一般 51 2" xfId="12325"/>
    <cellStyle name="一般 51 3" xfId="12326"/>
    <cellStyle name="一般 51 4" xfId="12327"/>
    <cellStyle name="一般 51 5" xfId="12328"/>
    <cellStyle name="一般 51 6" xfId="12329"/>
    <cellStyle name="一般 51 7" xfId="12330"/>
    <cellStyle name="一般 51 8" xfId="12331"/>
    <cellStyle name="一般 51 9" xfId="14796"/>
    <cellStyle name="一般 52" xfId="12332"/>
    <cellStyle name="一般 52 2" xfId="12333"/>
    <cellStyle name="一般 52 3" xfId="12334"/>
    <cellStyle name="一般 52 4" xfId="12335"/>
    <cellStyle name="一般 52 5" xfId="12336"/>
    <cellStyle name="一般 52 6" xfId="12337"/>
    <cellStyle name="一般 52 7" xfId="12338"/>
    <cellStyle name="一般 52 8" xfId="12339"/>
    <cellStyle name="一般 52 9" xfId="14797"/>
    <cellStyle name="一般 53" xfId="12340"/>
    <cellStyle name="一般 53 2" xfId="12341"/>
    <cellStyle name="一般 53 3" xfId="12342"/>
    <cellStyle name="一般 53 4" xfId="12343"/>
    <cellStyle name="一般 53 5" xfId="12344"/>
    <cellStyle name="一般 53 6" xfId="12345"/>
    <cellStyle name="一般 53 7" xfId="12346"/>
    <cellStyle name="一般 53 8" xfId="12347"/>
    <cellStyle name="一般 53 9" xfId="14798"/>
    <cellStyle name="一般 54" xfId="12348"/>
    <cellStyle name="一般 54 2" xfId="12349"/>
    <cellStyle name="一般 54 3" xfId="12350"/>
    <cellStyle name="一般 54 4" xfId="12351"/>
    <cellStyle name="一般 54 5" xfId="12352"/>
    <cellStyle name="一般 54 6" xfId="12353"/>
    <cellStyle name="一般 54 7" xfId="12354"/>
    <cellStyle name="一般 54 8" xfId="12355"/>
    <cellStyle name="一般 54 9" xfId="14799"/>
    <cellStyle name="一般 55" xfId="12356"/>
    <cellStyle name="一般 55 2" xfId="12357"/>
    <cellStyle name="一般 55 3" xfId="12358"/>
    <cellStyle name="一般 55 4" xfId="12359"/>
    <cellStyle name="一般 55 5" xfId="12360"/>
    <cellStyle name="一般 55 6" xfId="12361"/>
    <cellStyle name="一般 55 7" xfId="12362"/>
    <cellStyle name="一般 55 8" xfId="12363"/>
    <cellStyle name="一般 55 9" xfId="14800"/>
    <cellStyle name="一般 56" xfId="12364"/>
    <cellStyle name="一般 56 2" xfId="12365"/>
    <cellStyle name="一般 56 3" xfId="12366"/>
    <cellStyle name="一般 56 4" xfId="12367"/>
    <cellStyle name="一般 56 5" xfId="12368"/>
    <cellStyle name="一般 56 6" xfId="12369"/>
    <cellStyle name="一般 56 7" xfId="12370"/>
    <cellStyle name="一般 56 8" xfId="12371"/>
    <cellStyle name="一般 56 9" xfId="14801"/>
    <cellStyle name="一般 57" xfId="12372"/>
    <cellStyle name="一般 57 2" xfId="12373"/>
    <cellStyle name="一般 57 3" xfId="12374"/>
    <cellStyle name="一般 57 4" xfId="12375"/>
    <cellStyle name="一般 57 5" xfId="12376"/>
    <cellStyle name="一般 57 6" xfId="12377"/>
    <cellStyle name="一般 57 7" xfId="12378"/>
    <cellStyle name="一般 57 8" xfId="12379"/>
    <cellStyle name="一般 57 9" xfId="14802"/>
    <cellStyle name="一般 58" xfId="12380"/>
    <cellStyle name="一般 58 2" xfId="12381"/>
    <cellStyle name="一般 58 3" xfId="12382"/>
    <cellStyle name="一般 58 4" xfId="12383"/>
    <cellStyle name="一般 58 5" xfId="12384"/>
    <cellStyle name="一般 58 6" xfId="12385"/>
    <cellStyle name="一般 58 7" xfId="12386"/>
    <cellStyle name="一般 58 8" xfId="12387"/>
    <cellStyle name="一般 58 9" xfId="14803"/>
    <cellStyle name="一般 59" xfId="12388"/>
    <cellStyle name="一般 59 2" xfId="12389"/>
    <cellStyle name="一般 59 3" xfId="12390"/>
    <cellStyle name="一般 59 4" xfId="12391"/>
    <cellStyle name="一般 59 5" xfId="12392"/>
    <cellStyle name="一般 59 6" xfId="12393"/>
    <cellStyle name="一般 59 7" xfId="12394"/>
    <cellStyle name="一般 59 8" xfId="12395"/>
    <cellStyle name="一般 59 9" xfId="14804"/>
    <cellStyle name="一般 6" xfId="15"/>
    <cellStyle name="一般 6 10" xfId="12397"/>
    <cellStyle name="一般 6 10 2" xfId="12398"/>
    <cellStyle name="一般 6 10 3" xfId="12399"/>
    <cellStyle name="一般 6 10 4" xfId="12400"/>
    <cellStyle name="一般 6 10 5" xfId="12401"/>
    <cellStyle name="一般 6 10 6" xfId="12402"/>
    <cellStyle name="一般 6 10 7" xfId="12403"/>
    <cellStyle name="一般 6 10 8" xfId="12404"/>
    <cellStyle name="一般 6 11" xfId="12405"/>
    <cellStyle name="一般 6 11 2" xfId="12406"/>
    <cellStyle name="一般 6 11 3" xfId="12407"/>
    <cellStyle name="一般 6 11 4" xfId="12408"/>
    <cellStyle name="一般 6 11 5" xfId="12409"/>
    <cellStyle name="一般 6 11 6" xfId="12410"/>
    <cellStyle name="一般 6 11 7" xfId="12411"/>
    <cellStyle name="一般 6 11 8" xfId="12412"/>
    <cellStyle name="一般 6 12" xfId="12413"/>
    <cellStyle name="一般 6 12 2" xfId="12414"/>
    <cellStyle name="一般 6 12 3" xfId="12415"/>
    <cellStyle name="一般 6 12 4" xfId="12416"/>
    <cellStyle name="一般 6 12 5" xfId="12417"/>
    <cellStyle name="一般 6 12 6" xfId="12418"/>
    <cellStyle name="一般 6 12 7" xfId="12419"/>
    <cellStyle name="一般 6 12 8" xfId="12420"/>
    <cellStyle name="一般 6 13" xfId="12421"/>
    <cellStyle name="一般 6 13 2" xfId="12422"/>
    <cellStyle name="一般 6 13 3" xfId="12423"/>
    <cellStyle name="一般 6 13 4" xfId="12424"/>
    <cellStyle name="一般 6 13 5" xfId="12425"/>
    <cellStyle name="一般 6 13 6" xfId="12426"/>
    <cellStyle name="一般 6 13 7" xfId="12427"/>
    <cellStyle name="一般 6 13 8" xfId="12428"/>
    <cellStyle name="一般 6 14" xfId="12429"/>
    <cellStyle name="一般 6 14 2" xfId="12430"/>
    <cellStyle name="一般 6 14 3" xfId="12431"/>
    <cellStyle name="一般 6 14 4" xfId="12432"/>
    <cellStyle name="一般 6 14 5" xfId="12433"/>
    <cellStyle name="一般 6 14 6" xfId="12434"/>
    <cellStyle name="一般 6 14 7" xfId="12435"/>
    <cellStyle name="一般 6 14 8" xfId="12436"/>
    <cellStyle name="一般 6 15" xfId="12437"/>
    <cellStyle name="一般 6 15 2" xfId="12438"/>
    <cellStyle name="一般 6 15 3" xfId="12439"/>
    <cellStyle name="一般 6 15 4" xfId="12440"/>
    <cellStyle name="一般 6 15 5" xfId="12441"/>
    <cellStyle name="一般 6 15 6" xfId="12442"/>
    <cellStyle name="一般 6 15 7" xfId="12443"/>
    <cellStyle name="一般 6 15 8" xfId="12444"/>
    <cellStyle name="一般 6 16" xfId="12445"/>
    <cellStyle name="一般 6 16 2" xfId="12446"/>
    <cellStyle name="一般 6 16 3" xfId="12447"/>
    <cellStyle name="一般 6 16 4" xfId="12448"/>
    <cellStyle name="一般 6 16 5" xfId="12449"/>
    <cellStyle name="一般 6 16 6" xfId="12450"/>
    <cellStyle name="一般 6 16 7" xfId="12451"/>
    <cellStyle name="一般 6 16 8" xfId="12452"/>
    <cellStyle name="一般 6 17" xfId="12453"/>
    <cellStyle name="一般 6 17 2" xfId="12454"/>
    <cellStyle name="一般 6 17 3" xfId="12455"/>
    <cellStyle name="一般 6 17 4" xfId="12456"/>
    <cellStyle name="一般 6 17 5" xfId="12457"/>
    <cellStyle name="一般 6 17 6" xfId="12458"/>
    <cellStyle name="一般 6 17 7" xfId="12459"/>
    <cellStyle name="一般 6 17 8" xfId="12460"/>
    <cellStyle name="一般 6 18" xfId="12461"/>
    <cellStyle name="一般 6 18 2" xfId="12462"/>
    <cellStyle name="一般 6 18 3" xfId="12463"/>
    <cellStyle name="一般 6 18 4" xfId="12464"/>
    <cellStyle name="一般 6 18 5" xfId="12465"/>
    <cellStyle name="一般 6 18 6" xfId="12466"/>
    <cellStyle name="一般 6 18 7" xfId="12467"/>
    <cellStyle name="一般 6 18 8" xfId="12468"/>
    <cellStyle name="一般 6 19" xfId="12469"/>
    <cellStyle name="一般 6 19 2" xfId="12470"/>
    <cellStyle name="一般 6 19 3" xfId="12471"/>
    <cellStyle name="一般 6 19 4" xfId="12472"/>
    <cellStyle name="一般 6 19 5" xfId="12473"/>
    <cellStyle name="一般 6 19 6" xfId="12474"/>
    <cellStyle name="一般 6 19 7" xfId="12475"/>
    <cellStyle name="一般 6 19 8" xfId="12476"/>
    <cellStyle name="一般 6 2" xfId="12477"/>
    <cellStyle name="一般 6 2 10" xfId="14697"/>
    <cellStyle name="一般 6 2 2" xfId="12478"/>
    <cellStyle name="一般 6 2 2 2" xfId="12479"/>
    <cellStyle name="一般 6 2 2 2 2" xfId="12480"/>
    <cellStyle name="一般 6 2 2 3" xfId="12481"/>
    <cellStyle name="一般 6 2 2 4" xfId="14698"/>
    <cellStyle name="一般 6 2 3" xfId="12482"/>
    <cellStyle name="一般 6 2 3 2" xfId="12483"/>
    <cellStyle name="一般 6 2 4" xfId="12484"/>
    <cellStyle name="一般 6 2 5" xfId="12485"/>
    <cellStyle name="一般 6 2 6" xfId="12486"/>
    <cellStyle name="一般 6 2 7" xfId="12487"/>
    <cellStyle name="一般 6 2 8" xfId="12488"/>
    <cellStyle name="一般 6 2 9" xfId="14586"/>
    <cellStyle name="一般 6 20" xfId="12489"/>
    <cellStyle name="一般 6 20 2" xfId="12490"/>
    <cellStyle name="一般 6 20 3" xfId="12491"/>
    <cellStyle name="一般 6 20 4" xfId="12492"/>
    <cellStyle name="一般 6 20 5" xfId="12493"/>
    <cellStyle name="一般 6 20 6" xfId="12494"/>
    <cellStyle name="一般 6 20 7" xfId="12495"/>
    <cellStyle name="一般 6 20 8" xfId="12496"/>
    <cellStyle name="一般 6 21" xfId="12497"/>
    <cellStyle name="一般 6 21 2" xfId="12498"/>
    <cellStyle name="一般 6 21 3" xfId="12499"/>
    <cellStyle name="一般 6 21 4" xfId="12500"/>
    <cellStyle name="一般 6 21 5" xfId="12501"/>
    <cellStyle name="一般 6 21 6" xfId="12502"/>
    <cellStyle name="一般 6 21 7" xfId="12503"/>
    <cellStyle name="一般 6 21 8" xfId="12504"/>
    <cellStyle name="一般 6 22" xfId="12505"/>
    <cellStyle name="一般 6 22 2" xfId="12506"/>
    <cellStyle name="一般 6 22 3" xfId="12507"/>
    <cellStyle name="一般 6 22 4" xfId="12508"/>
    <cellStyle name="一般 6 22 5" xfId="12509"/>
    <cellStyle name="一般 6 22 6" xfId="12510"/>
    <cellStyle name="一般 6 22 7" xfId="12511"/>
    <cellStyle name="一般 6 22 8" xfId="12512"/>
    <cellStyle name="一般 6 23" xfId="12513"/>
    <cellStyle name="一般 6 23 2" xfId="12514"/>
    <cellStyle name="一般 6 23 3" xfId="12515"/>
    <cellStyle name="一般 6 23 4" xfId="12516"/>
    <cellStyle name="一般 6 23 5" xfId="12517"/>
    <cellStyle name="一般 6 23 6" xfId="12518"/>
    <cellStyle name="一般 6 23 7" xfId="12519"/>
    <cellStyle name="一般 6 23 8" xfId="12520"/>
    <cellStyle name="一般 6 24" xfId="12521"/>
    <cellStyle name="一般 6 24 2" xfId="12522"/>
    <cellStyle name="一般 6 24 3" xfId="12523"/>
    <cellStyle name="一般 6 24 4" xfId="12524"/>
    <cellStyle name="一般 6 24 5" xfId="12525"/>
    <cellStyle name="一般 6 24 6" xfId="12526"/>
    <cellStyle name="一般 6 24 7" xfId="12527"/>
    <cellStyle name="一般 6 24 8" xfId="12528"/>
    <cellStyle name="一般 6 25" xfId="12529"/>
    <cellStyle name="一般 6 25 2" xfId="12530"/>
    <cellStyle name="一般 6 25 3" xfId="12531"/>
    <cellStyle name="一般 6 25 4" xfId="12532"/>
    <cellStyle name="一般 6 25 5" xfId="12533"/>
    <cellStyle name="一般 6 25 6" xfId="12534"/>
    <cellStyle name="一般 6 25 7" xfId="12535"/>
    <cellStyle name="一般 6 25 8" xfId="12536"/>
    <cellStyle name="一般 6 26" xfId="12537"/>
    <cellStyle name="一般 6 26 2" xfId="12538"/>
    <cellStyle name="一般 6 26 3" xfId="12539"/>
    <cellStyle name="一般 6 26 4" xfId="12540"/>
    <cellStyle name="一般 6 26 5" xfId="12541"/>
    <cellStyle name="一般 6 26 6" xfId="12542"/>
    <cellStyle name="一般 6 26 7" xfId="12543"/>
    <cellStyle name="一般 6 26 8" xfId="12544"/>
    <cellStyle name="一般 6 27" xfId="12545"/>
    <cellStyle name="一般 6 27 2" xfId="12546"/>
    <cellStyle name="一般 6 27 3" xfId="12547"/>
    <cellStyle name="一般 6 27 4" xfId="12548"/>
    <cellStyle name="一般 6 27 5" xfId="12549"/>
    <cellStyle name="一般 6 27 6" xfId="12550"/>
    <cellStyle name="一般 6 27 7" xfId="12551"/>
    <cellStyle name="一般 6 27 8" xfId="12552"/>
    <cellStyle name="一般 6 28" xfId="12553"/>
    <cellStyle name="一般 6 28 2" xfId="12554"/>
    <cellStyle name="一般 6 28 3" xfId="12555"/>
    <cellStyle name="一般 6 28 4" xfId="12556"/>
    <cellStyle name="一般 6 28 5" xfId="12557"/>
    <cellStyle name="一般 6 28 6" xfId="12558"/>
    <cellStyle name="一般 6 28 7" xfId="12559"/>
    <cellStyle name="一般 6 28 8" xfId="12560"/>
    <cellStyle name="一般 6 29" xfId="12561"/>
    <cellStyle name="一般 6 29 2" xfId="12562"/>
    <cellStyle name="一般 6 29 3" xfId="12563"/>
    <cellStyle name="一般 6 29 4" xfId="12564"/>
    <cellStyle name="一般 6 29 5" xfId="12565"/>
    <cellStyle name="一般 6 29 6" xfId="12566"/>
    <cellStyle name="一般 6 29 7" xfId="12567"/>
    <cellStyle name="一般 6 29 8" xfId="12568"/>
    <cellStyle name="一般 6 3" xfId="12569"/>
    <cellStyle name="一般 6 3 10" xfId="14699"/>
    <cellStyle name="一般 6 3 2" xfId="12570"/>
    <cellStyle name="一般 6 3 2 2" xfId="12571"/>
    <cellStyle name="一般 6 3 3" xfId="12572"/>
    <cellStyle name="一般 6 3 4" xfId="12573"/>
    <cellStyle name="一般 6 3 5" xfId="12574"/>
    <cellStyle name="一般 6 3 6" xfId="12575"/>
    <cellStyle name="一般 6 3 7" xfId="12576"/>
    <cellStyle name="一般 6 3 8" xfId="12577"/>
    <cellStyle name="一般 6 3 9" xfId="14587"/>
    <cellStyle name="一般 6 30" xfId="12578"/>
    <cellStyle name="一般 6 30 2" xfId="12579"/>
    <cellStyle name="一般 6 30 3" xfId="12580"/>
    <cellStyle name="一般 6 30 4" xfId="12581"/>
    <cellStyle name="一般 6 30 5" xfId="12582"/>
    <cellStyle name="一般 6 30 6" xfId="12583"/>
    <cellStyle name="一般 6 30 7" xfId="12584"/>
    <cellStyle name="一般 6 30 8" xfId="12585"/>
    <cellStyle name="一般 6 31" xfId="12586"/>
    <cellStyle name="一般 6 31 2" xfId="12587"/>
    <cellStyle name="一般 6 31 3" xfId="12588"/>
    <cellStyle name="一般 6 31 4" xfId="12589"/>
    <cellStyle name="一般 6 31 5" xfId="12590"/>
    <cellStyle name="一般 6 31 6" xfId="12591"/>
    <cellStyle name="一般 6 31 7" xfId="12592"/>
    <cellStyle name="一般 6 31 8" xfId="12593"/>
    <cellStyle name="一般 6 32" xfId="12594"/>
    <cellStyle name="一般 6 32 2" xfId="12595"/>
    <cellStyle name="一般 6 32 3" xfId="12596"/>
    <cellStyle name="一般 6 32 4" xfId="12597"/>
    <cellStyle name="一般 6 32 5" xfId="12598"/>
    <cellStyle name="一般 6 32 6" xfId="12599"/>
    <cellStyle name="一般 6 32 7" xfId="12600"/>
    <cellStyle name="一般 6 32 8" xfId="12601"/>
    <cellStyle name="一般 6 33" xfId="12602"/>
    <cellStyle name="一般 6 33 2" xfId="12603"/>
    <cellStyle name="一般 6 33 3" xfId="12604"/>
    <cellStyle name="一般 6 33 4" xfId="12605"/>
    <cellStyle name="一般 6 33 5" xfId="12606"/>
    <cellStyle name="一般 6 33 6" xfId="12607"/>
    <cellStyle name="一般 6 33 7" xfId="12608"/>
    <cellStyle name="一般 6 33 8" xfId="12609"/>
    <cellStyle name="一般 6 34" xfId="12610"/>
    <cellStyle name="一般 6 34 2" xfId="12611"/>
    <cellStyle name="一般 6 34 3" xfId="12612"/>
    <cellStyle name="一般 6 34 4" xfId="12613"/>
    <cellStyle name="一般 6 34 5" xfId="12614"/>
    <cellStyle name="一般 6 34 6" xfId="12615"/>
    <cellStyle name="一般 6 34 7" xfId="12616"/>
    <cellStyle name="一般 6 34 8" xfId="12617"/>
    <cellStyle name="一般 6 35" xfId="12618"/>
    <cellStyle name="一般 6 35 2" xfId="12619"/>
    <cellStyle name="一般 6 35 3" xfId="12620"/>
    <cellStyle name="一般 6 35 4" xfId="12621"/>
    <cellStyle name="一般 6 35 5" xfId="12622"/>
    <cellStyle name="一般 6 35 6" xfId="12623"/>
    <cellStyle name="一般 6 35 7" xfId="12624"/>
    <cellStyle name="一般 6 35 8" xfId="12625"/>
    <cellStyle name="一般 6 36" xfId="12626"/>
    <cellStyle name="一般 6 37" xfId="12627"/>
    <cellStyle name="一般 6 38" xfId="12628"/>
    <cellStyle name="一般 6 39" xfId="12629"/>
    <cellStyle name="一般 6 4" xfId="12630"/>
    <cellStyle name="一般 6 4 2" xfId="12631"/>
    <cellStyle name="一般 6 4 3" xfId="12632"/>
    <cellStyle name="一般 6 4 4" xfId="12633"/>
    <cellStyle name="一般 6 4 5" xfId="12634"/>
    <cellStyle name="一般 6 4 6" xfId="12635"/>
    <cellStyle name="一般 6 4 7" xfId="12636"/>
    <cellStyle name="一般 6 4 8" xfId="12637"/>
    <cellStyle name="一般 6 4 9" xfId="14805"/>
    <cellStyle name="一般 6 40" xfId="12638"/>
    <cellStyle name="一般 6 41" xfId="12639"/>
    <cellStyle name="一般 6 42" xfId="12640"/>
    <cellStyle name="一般 6 43" xfId="12396"/>
    <cellStyle name="一般 6 44" xfId="14696"/>
    <cellStyle name="一般 6 5" xfId="12641"/>
    <cellStyle name="一般 6 5 2" xfId="12642"/>
    <cellStyle name="一般 6 5 3" xfId="12643"/>
    <cellStyle name="一般 6 5 4" xfId="12644"/>
    <cellStyle name="一般 6 5 5" xfId="12645"/>
    <cellStyle name="一般 6 5 6" xfId="12646"/>
    <cellStyle name="一般 6 5 7" xfId="12647"/>
    <cellStyle name="一般 6 5 8" xfId="12648"/>
    <cellStyle name="一般 6 5 9" xfId="14806"/>
    <cellStyle name="一般 6 6" xfId="12649"/>
    <cellStyle name="一般 6 6 2" xfId="12650"/>
    <cellStyle name="一般 6 6 3" xfId="12651"/>
    <cellStyle name="一般 6 6 4" xfId="12652"/>
    <cellStyle name="一般 6 6 5" xfId="12653"/>
    <cellStyle name="一般 6 6 6" xfId="12654"/>
    <cellStyle name="一般 6 6 7" xfId="12655"/>
    <cellStyle name="一般 6 6 8" xfId="12656"/>
    <cellStyle name="一般 6 7" xfId="12657"/>
    <cellStyle name="一般 6 7 2" xfId="12658"/>
    <cellStyle name="一般 6 7 3" xfId="12659"/>
    <cellStyle name="一般 6 7 4" xfId="12660"/>
    <cellStyle name="一般 6 7 5" xfId="12661"/>
    <cellStyle name="一般 6 7 6" xfId="12662"/>
    <cellStyle name="一般 6 7 7" xfId="12663"/>
    <cellStyle name="一般 6 7 8" xfId="12664"/>
    <cellStyle name="一般 6 8" xfId="12665"/>
    <cellStyle name="一般 6 8 2" xfId="12666"/>
    <cellStyle name="一般 6 8 3" xfId="12667"/>
    <cellStyle name="一般 6 8 4" xfId="12668"/>
    <cellStyle name="一般 6 8 5" xfId="12669"/>
    <cellStyle name="一般 6 8 6" xfId="12670"/>
    <cellStyle name="一般 6 8 7" xfId="12671"/>
    <cellStyle name="一般 6 8 8" xfId="12672"/>
    <cellStyle name="一般 6 9" xfId="12673"/>
    <cellStyle name="一般 6 9 2" xfId="12674"/>
    <cellStyle name="一般 6 9 3" xfId="12675"/>
    <cellStyle name="一般 6 9 4" xfId="12676"/>
    <cellStyle name="一般 6 9 5" xfId="12677"/>
    <cellStyle name="一般 6 9 6" xfId="12678"/>
    <cellStyle name="一般 6 9 7" xfId="12679"/>
    <cellStyle name="一般 6 9 8" xfId="12680"/>
    <cellStyle name="一般 60" xfId="12681"/>
    <cellStyle name="一般 60 10" xfId="14807"/>
    <cellStyle name="一般 60 2" xfId="12682"/>
    <cellStyle name="一般 60 2 2" xfId="14808"/>
    <cellStyle name="一般 60 3" xfId="12683"/>
    <cellStyle name="一般 60 4" xfId="12684"/>
    <cellStyle name="一般 60 5" xfId="12685"/>
    <cellStyle name="一般 60 6" xfId="12686"/>
    <cellStyle name="一般 60 7" xfId="12687"/>
    <cellStyle name="一般 60 8" xfId="12688"/>
    <cellStyle name="一般 60 9" xfId="14809"/>
    <cellStyle name="一般 61" xfId="12689"/>
    <cellStyle name="一般 61 2" xfId="12690"/>
    <cellStyle name="一般 61 3" xfId="12691"/>
    <cellStyle name="一般 61 4" xfId="12692"/>
    <cellStyle name="一般 61 5" xfId="12693"/>
    <cellStyle name="一般 61 6" xfId="12694"/>
    <cellStyle name="一般 61 7" xfId="12695"/>
    <cellStyle name="一般 61 8" xfId="12696"/>
    <cellStyle name="一般 61 9" xfId="14810"/>
    <cellStyle name="一般 62" xfId="12697"/>
    <cellStyle name="一般 62 2" xfId="12698"/>
    <cellStyle name="一般 62 3" xfId="12699"/>
    <cellStyle name="一般 62 4" xfId="12700"/>
    <cellStyle name="一般 62 5" xfId="12701"/>
    <cellStyle name="一般 62 6" xfId="12702"/>
    <cellStyle name="一般 62 7" xfId="12703"/>
    <cellStyle name="一般 62 8" xfId="12704"/>
    <cellStyle name="一般 62 9" xfId="14811"/>
    <cellStyle name="一般 63" xfId="12705"/>
    <cellStyle name="一般 63 2" xfId="12706"/>
    <cellStyle name="一般 63 3" xfId="12707"/>
    <cellStyle name="一般 63 4" xfId="12708"/>
    <cellStyle name="一般 63 5" xfId="12709"/>
    <cellStyle name="一般 63 6" xfId="12710"/>
    <cellStyle name="一般 63 7" xfId="12711"/>
    <cellStyle name="一般 63 8" xfId="12712"/>
    <cellStyle name="一般 63 9" xfId="14812"/>
    <cellStyle name="一般 64" xfId="12713"/>
    <cellStyle name="一般 64 2" xfId="12714"/>
    <cellStyle name="一般 64 3" xfId="12715"/>
    <cellStyle name="一般 64 4" xfId="12716"/>
    <cellStyle name="一般 64 5" xfId="12717"/>
    <cellStyle name="一般 64 6" xfId="12718"/>
    <cellStyle name="一般 64 7" xfId="12719"/>
    <cellStyle name="一般 64 8" xfId="12720"/>
    <cellStyle name="一般 64 9" xfId="14813"/>
    <cellStyle name="一般 65" xfId="12721"/>
    <cellStyle name="一般 65 2" xfId="12722"/>
    <cellStyle name="一般 65 3" xfId="12723"/>
    <cellStyle name="一般 65 4" xfId="12724"/>
    <cellStyle name="一般 65 5" xfId="12725"/>
    <cellStyle name="一般 65 6" xfId="12726"/>
    <cellStyle name="一般 65 7" xfId="12727"/>
    <cellStyle name="一般 65 8" xfId="12728"/>
    <cellStyle name="一般 65 9" xfId="14814"/>
    <cellStyle name="一般 66" xfId="12729"/>
    <cellStyle name="一般 66 2" xfId="12730"/>
    <cellStyle name="一般 66 3" xfId="12731"/>
    <cellStyle name="一般 66 4" xfId="12732"/>
    <cellStyle name="一般 66 5" xfId="12733"/>
    <cellStyle name="一般 66 6" xfId="12734"/>
    <cellStyle name="一般 66 7" xfId="12735"/>
    <cellStyle name="一般 66 8" xfId="12736"/>
    <cellStyle name="一般 66 9" xfId="14815"/>
    <cellStyle name="一般 67" xfId="12737"/>
    <cellStyle name="一般 67 2" xfId="12738"/>
    <cellStyle name="一般 67 3" xfId="12739"/>
    <cellStyle name="一般 67 4" xfId="12740"/>
    <cellStyle name="一般 67 5" xfId="12741"/>
    <cellStyle name="一般 67 6" xfId="12742"/>
    <cellStyle name="一般 67 7" xfId="12743"/>
    <cellStyle name="一般 67 8" xfId="12744"/>
    <cellStyle name="一般 67 9" xfId="14816"/>
    <cellStyle name="一般 68" xfId="12745"/>
    <cellStyle name="一般 68 2" xfId="12746"/>
    <cellStyle name="一般 68 3" xfId="12747"/>
    <cellStyle name="一般 68 4" xfId="12748"/>
    <cellStyle name="一般 68 5" xfId="12749"/>
    <cellStyle name="一般 68 6" xfId="12750"/>
    <cellStyle name="一般 68 7" xfId="12751"/>
    <cellStyle name="一般 68 8" xfId="12752"/>
    <cellStyle name="一般 68 9" xfId="14817"/>
    <cellStyle name="一般 69" xfId="12753"/>
    <cellStyle name="一般 69 2" xfId="12754"/>
    <cellStyle name="一般 69 3" xfId="12755"/>
    <cellStyle name="一般 69 4" xfId="12756"/>
    <cellStyle name="一般 69 5" xfId="12757"/>
    <cellStyle name="一般 69 6" xfId="12758"/>
    <cellStyle name="一般 69 7" xfId="12759"/>
    <cellStyle name="一般 69 8" xfId="12760"/>
    <cellStyle name="一般 69 9" xfId="14818"/>
    <cellStyle name="一般 7" xfId="16"/>
    <cellStyle name="一般 7 10" xfId="12762"/>
    <cellStyle name="一般 7 10 2" xfId="12763"/>
    <cellStyle name="一般 7 10 3" xfId="12764"/>
    <cellStyle name="一般 7 10 4" xfId="12765"/>
    <cellStyle name="一般 7 10 5" xfId="12766"/>
    <cellStyle name="一般 7 10 6" xfId="12767"/>
    <cellStyle name="一般 7 10 7" xfId="12768"/>
    <cellStyle name="一般 7 10 8" xfId="12769"/>
    <cellStyle name="一般 7 11" xfId="12770"/>
    <cellStyle name="一般 7 11 2" xfId="12771"/>
    <cellStyle name="一般 7 11 3" xfId="12772"/>
    <cellStyle name="一般 7 11 4" xfId="12773"/>
    <cellStyle name="一般 7 11 5" xfId="12774"/>
    <cellStyle name="一般 7 11 6" xfId="12775"/>
    <cellStyle name="一般 7 11 7" xfId="12776"/>
    <cellStyle name="一般 7 11 8" xfId="12777"/>
    <cellStyle name="一般 7 12" xfId="12778"/>
    <cellStyle name="一般 7 12 2" xfId="12779"/>
    <cellStyle name="一般 7 12 3" xfId="12780"/>
    <cellStyle name="一般 7 12 4" xfId="12781"/>
    <cellStyle name="一般 7 12 5" xfId="12782"/>
    <cellStyle name="一般 7 12 6" xfId="12783"/>
    <cellStyle name="一般 7 12 7" xfId="12784"/>
    <cellStyle name="一般 7 12 8" xfId="12785"/>
    <cellStyle name="一般 7 13" xfId="12786"/>
    <cellStyle name="一般 7 13 2" xfId="12787"/>
    <cellStyle name="一般 7 13 3" xfId="12788"/>
    <cellStyle name="一般 7 13 4" xfId="12789"/>
    <cellStyle name="一般 7 13 5" xfId="12790"/>
    <cellStyle name="一般 7 13 6" xfId="12791"/>
    <cellStyle name="一般 7 13 7" xfId="12792"/>
    <cellStyle name="一般 7 13 8" xfId="12793"/>
    <cellStyle name="一般 7 14" xfId="12794"/>
    <cellStyle name="一般 7 14 2" xfId="12795"/>
    <cellStyle name="一般 7 14 3" xfId="12796"/>
    <cellStyle name="一般 7 14 4" xfId="12797"/>
    <cellStyle name="一般 7 14 5" xfId="12798"/>
    <cellStyle name="一般 7 14 6" xfId="12799"/>
    <cellStyle name="一般 7 14 7" xfId="12800"/>
    <cellStyle name="一般 7 14 8" xfId="12801"/>
    <cellStyle name="一般 7 15" xfId="12802"/>
    <cellStyle name="一般 7 15 2" xfId="12803"/>
    <cellStyle name="一般 7 15 3" xfId="12804"/>
    <cellStyle name="一般 7 15 4" xfId="12805"/>
    <cellStyle name="一般 7 15 5" xfId="12806"/>
    <cellStyle name="一般 7 15 6" xfId="12807"/>
    <cellStyle name="一般 7 15 7" xfId="12808"/>
    <cellStyle name="一般 7 15 8" xfId="12809"/>
    <cellStyle name="一般 7 16" xfId="12810"/>
    <cellStyle name="一般 7 16 2" xfId="12811"/>
    <cellStyle name="一般 7 16 3" xfId="12812"/>
    <cellStyle name="一般 7 16 4" xfId="12813"/>
    <cellStyle name="一般 7 16 5" xfId="12814"/>
    <cellStyle name="一般 7 16 6" xfId="12815"/>
    <cellStyle name="一般 7 16 7" xfId="12816"/>
    <cellStyle name="一般 7 16 8" xfId="12817"/>
    <cellStyle name="一般 7 17" xfId="12818"/>
    <cellStyle name="一般 7 17 2" xfId="12819"/>
    <cellStyle name="一般 7 17 3" xfId="12820"/>
    <cellStyle name="一般 7 17 4" xfId="12821"/>
    <cellStyle name="一般 7 17 5" xfId="12822"/>
    <cellStyle name="一般 7 17 6" xfId="12823"/>
    <cellStyle name="一般 7 17 7" xfId="12824"/>
    <cellStyle name="一般 7 17 8" xfId="12825"/>
    <cellStyle name="一般 7 18" xfId="12826"/>
    <cellStyle name="一般 7 18 2" xfId="12827"/>
    <cellStyle name="一般 7 18 3" xfId="12828"/>
    <cellStyle name="一般 7 18 4" xfId="12829"/>
    <cellStyle name="一般 7 18 5" xfId="12830"/>
    <cellStyle name="一般 7 18 6" xfId="12831"/>
    <cellStyle name="一般 7 18 7" xfId="12832"/>
    <cellStyle name="一般 7 18 8" xfId="12833"/>
    <cellStyle name="一般 7 19" xfId="12834"/>
    <cellStyle name="一般 7 19 2" xfId="12835"/>
    <cellStyle name="一般 7 19 3" xfId="12836"/>
    <cellStyle name="一般 7 19 4" xfId="12837"/>
    <cellStyle name="一般 7 19 5" xfId="12838"/>
    <cellStyle name="一般 7 19 6" xfId="12839"/>
    <cellStyle name="一般 7 19 7" xfId="12840"/>
    <cellStyle name="一般 7 19 8" xfId="12841"/>
    <cellStyle name="一般 7 2" xfId="12842"/>
    <cellStyle name="一般 7 2 2" xfId="12843"/>
    <cellStyle name="一般 7 2 2 2" xfId="12844"/>
    <cellStyle name="一般 7 2 3" xfId="12845"/>
    <cellStyle name="一般 7 2 4" xfId="12846"/>
    <cellStyle name="一般 7 2 5" xfId="12847"/>
    <cellStyle name="一般 7 2 6" xfId="12848"/>
    <cellStyle name="一般 7 2 7" xfId="12849"/>
    <cellStyle name="一般 7 2 8" xfId="12850"/>
    <cellStyle name="一般 7 2 9" xfId="14700"/>
    <cellStyle name="一般 7 20" xfId="12851"/>
    <cellStyle name="一般 7 20 2" xfId="12852"/>
    <cellStyle name="一般 7 20 3" xfId="12853"/>
    <cellStyle name="一般 7 20 4" xfId="12854"/>
    <cellStyle name="一般 7 20 5" xfId="12855"/>
    <cellStyle name="一般 7 20 6" xfId="12856"/>
    <cellStyle name="一般 7 20 7" xfId="12857"/>
    <cellStyle name="一般 7 20 8" xfId="12858"/>
    <cellStyle name="一般 7 21" xfId="12859"/>
    <cellStyle name="一般 7 21 2" xfId="12860"/>
    <cellStyle name="一般 7 21 3" xfId="12861"/>
    <cellStyle name="一般 7 21 4" xfId="12862"/>
    <cellStyle name="一般 7 21 5" xfId="12863"/>
    <cellStyle name="一般 7 21 6" xfId="12864"/>
    <cellStyle name="一般 7 21 7" xfId="12865"/>
    <cellStyle name="一般 7 21 8" xfId="12866"/>
    <cellStyle name="一般 7 22" xfId="12867"/>
    <cellStyle name="一般 7 22 2" xfId="12868"/>
    <cellStyle name="一般 7 22 3" xfId="12869"/>
    <cellStyle name="一般 7 22 4" xfId="12870"/>
    <cellStyle name="一般 7 22 5" xfId="12871"/>
    <cellStyle name="一般 7 22 6" xfId="12872"/>
    <cellStyle name="一般 7 22 7" xfId="12873"/>
    <cellStyle name="一般 7 22 8" xfId="12874"/>
    <cellStyle name="一般 7 23" xfId="12875"/>
    <cellStyle name="一般 7 23 2" xfId="12876"/>
    <cellStyle name="一般 7 23 3" xfId="12877"/>
    <cellStyle name="一般 7 23 4" xfId="12878"/>
    <cellStyle name="一般 7 23 5" xfId="12879"/>
    <cellStyle name="一般 7 23 6" xfId="12880"/>
    <cellStyle name="一般 7 23 7" xfId="12881"/>
    <cellStyle name="一般 7 23 8" xfId="12882"/>
    <cellStyle name="一般 7 24" xfId="12883"/>
    <cellStyle name="一般 7 24 2" xfId="12884"/>
    <cellStyle name="一般 7 24 3" xfId="12885"/>
    <cellStyle name="一般 7 24 4" xfId="12886"/>
    <cellStyle name="一般 7 24 5" xfId="12887"/>
    <cellStyle name="一般 7 24 6" xfId="12888"/>
    <cellStyle name="一般 7 24 7" xfId="12889"/>
    <cellStyle name="一般 7 24 8" xfId="12890"/>
    <cellStyle name="一般 7 25" xfId="12891"/>
    <cellStyle name="一般 7 25 2" xfId="12892"/>
    <cellStyle name="一般 7 25 3" xfId="12893"/>
    <cellStyle name="一般 7 25 4" xfId="12894"/>
    <cellStyle name="一般 7 25 5" xfId="12895"/>
    <cellStyle name="一般 7 25 6" xfId="12896"/>
    <cellStyle name="一般 7 25 7" xfId="12897"/>
    <cellStyle name="一般 7 25 8" xfId="12898"/>
    <cellStyle name="一般 7 26" xfId="12899"/>
    <cellStyle name="一般 7 26 2" xfId="12900"/>
    <cellStyle name="一般 7 26 3" xfId="12901"/>
    <cellStyle name="一般 7 26 4" xfId="12902"/>
    <cellStyle name="一般 7 26 5" xfId="12903"/>
    <cellStyle name="一般 7 26 6" xfId="12904"/>
    <cellStyle name="一般 7 26 7" xfId="12905"/>
    <cellStyle name="一般 7 26 8" xfId="12906"/>
    <cellStyle name="一般 7 27" xfId="12907"/>
    <cellStyle name="一般 7 27 2" xfId="12908"/>
    <cellStyle name="一般 7 27 3" xfId="12909"/>
    <cellStyle name="一般 7 27 4" xfId="12910"/>
    <cellStyle name="一般 7 27 5" xfId="12911"/>
    <cellStyle name="一般 7 27 6" xfId="12912"/>
    <cellStyle name="一般 7 27 7" xfId="12913"/>
    <cellStyle name="一般 7 27 8" xfId="12914"/>
    <cellStyle name="一般 7 28" xfId="12915"/>
    <cellStyle name="一般 7 28 2" xfId="12916"/>
    <cellStyle name="一般 7 28 3" xfId="12917"/>
    <cellStyle name="一般 7 28 4" xfId="12918"/>
    <cellStyle name="一般 7 28 5" xfId="12919"/>
    <cellStyle name="一般 7 28 6" xfId="12920"/>
    <cellStyle name="一般 7 28 7" xfId="12921"/>
    <cellStyle name="一般 7 28 8" xfId="12922"/>
    <cellStyle name="一般 7 29" xfId="12923"/>
    <cellStyle name="一般 7 29 2" xfId="12924"/>
    <cellStyle name="一般 7 29 3" xfId="12925"/>
    <cellStyle name="一般 7 29 4" xfId="12926"/>
    <cellStyle name="一般 7 29 5" xfId="12927"/>
    <cellStyle name="一般 7 29 6" xfId="12928"/>
    <cellStyle name="一般 7 29 7" xfId="12929"/>
    <cellStyle name="一般 7 29 8" xfId="12930"/>
    <cellStyle name="一般 7 3" xfId="12931"/>
    <cellStyle name="一般 7 3 2" xfId="12932"/>
    <cellStyle name="一般 7 3 3" xfId="12933"/>
    <cellStyle name="一般 7 3 4" xfId="12934"/>
    <cellStyle name="一般 7 3 5" xfId="12935"/>
    <cellStyle name="一般 7 3 6" xfId="12936"/>
    <cellStyle name="一般 7 3 7" xfId="12937"/>
    <cellStyle name="一般 7 3 8" xfId="12938"/>
    <cellStyle name="一般 7 3 9" xfId="14819"/>
    <cellStyle name="一般 7 30" xfId="12939"/>
    <cellStyle name="一般 7 30 2" xfId="12940"/>
    <cellStyle name="一般 7 30 3" xfId="12941"/>
    <cellStyle name="一般 7 30 4" xfId="12942"/>
    <cellStyle name="一般 7 30 5" xfId="12943"/>
    <cellStyle name="一般 7 30 6" xfId="12944"/>
    <cellStyle name="一般 7 30 7" xfId="12945"/>
    <cellStyle name="一般 7 30 8" xfId="12946"/>
    <cellStyle name="一般 7 31" xfId="12947"/>
    <cellStyle name="一般 7 31 2" xfId="12948"/>
    <cellStyle name="一般 7 31 3" xfId="12949"/>
    <cellStyle name="一般 7 31 4" xfId="12950"/>
    <cellStyle name="一般 7 31 5" xfId="12951"/>
    <cellStyle name="一般 7 31 6" xfId="12952"/>
    <cellStyle name="一般 7 31 7" xfId="12953"/>
    <cellStyle name="一般 7 31 8" xfId="12954"/>
    <cellStyle name="一般 7 32" xfId="12955"/>
    <cellStyle name="一般 7 32 2" xfId="12956"/>
    <cellStyle name="一般 7 32 3" xfId="12957"/>
    <cellStyle name="一般 7 32 4" xfId="12958"/>
    <cellStyle name="一般 7 32 5" xfId="12959"/>
    <cellStyle name="一般 7 32 6" xfId="12960"/>
    <cellStyle name="一般 7 32 7" xfId="12961"/>
    <cellStyle name="一般 7 32 8" xfId="12962"/>
    <cellStyle name="一般 7 33" xfId="12963"/>
    <cellStyle name="一般 7 33 2" xfId="12964"/>
    <cellStyle name="一般 7 33 3" xfId="12965"/>
    <cellStyle name="一般 7 33 4" xfId="12966"/>
    <cellStyle name="一般 7 33 5" xfId="12967"/>
    <cellStyle name="一般 7 33 6" xfId="12968"/>
    <cellStyle name="一般 7 33 7" xfId="12969"/>
    <cellStyle name="一般 7 33 8" xfId="12970"/>
    <cellStyle name="一般 7 34" xfId="12971"/>
    <cellStyle name="一般 7 34 2" xfId="12972"/>
    <cellStyle name="一般 7 34 3" xfId="12973"/>
    <cellStyle name="一般 7 34 4" xfId="12974"/>
    <cellStyle name="一般 7 34 5" xfId="12975"/>
    <cellStyle name="一般 7 34 6" xfId="12976"/>
    <cellStyle name="一般 7 34 7" xfId="12977"/>
    <cellStyle name="一般 7 34 8" xfId="12978"/>
    <cellStyle name="一般 7 35" xfId="12979"/>
    <cellStyle name="一般 7 35 2" xfId="12980"/>
    <cellStyle name="一般 7 35 3" xfId="12981"/>
    <cellStyle name="一般 7 35 4" xfId="12982"/>
    <cellStyle name="一般 7 35 5" xfId="12983"/>
    <cellStyle name="一般 7 35 6" xfId="12984"/>
    <cellStyle name="一般 7 35 7" xfId="12985"/>
    <cellStyle name="一般 7 35 8" xfId="12986"/>
    <cellStyle name="一般 7 36" xfId="12987"/>
    <cellStyle name="一般 7 37" xfId="12988"/>
    <cellStyle name="一般 7 38" xfId="12989"/>
    <cellStyle name="一般 7 39" xfId="12990"/>
    <cellStyle name="一般 7 4" xfId="12991"/>
    <cellStyle name="一般 7 4 2" xfId="12992"/>
    <cellStyle name="一般 7 4 3" xfId="12993"/>
    <cellStyle name="一般 7 4 4" xfId="12994"/>
    <cellStyle name="一般 7 4 5" xfId="12995"/>
    <cellStyle name="一般 7 4 6" xfId="12996"/>
    <cellStyle name="一般 7 4 7" xfId="12997"/>
    <cellStyle name="一般 7 4 8" xfId="12998"/>
    <cellStyle name="一般 7 40" xfId="12999"/>
    <cellStyle name="一般 7 41" xfId="13000"/>
    <cellStyle name="一般 7 42" xfId="13001"/>
    <cellStyle name="一般 7 43" xfId="12761"/>
    <cellStyle name="一般 7 44" xfId="14928"/>
    <cellStyle name="一般 7 5" xfId="13002"/>
    <cellStyle name="一般 7 5 2" xfId="13003"/>
    <cellStyle name="一般 7 5 3" xfId="13004"/>
    <cellStyle name="一般 7 5 4" xfId="13005"/>
    <cellStyle name="一般 7 5 5" xfId="13006"/>
    <cellStyle name="一般 7 5 6" xfId="13007"/>
    <cellStyle name="一般 7 5 7" xfId="13008"/>
    <cellStyle name="一般 7 5 8" xfId="13009"/>
    <cellStyle name="一般 7 6" xfId="13010"/>
    <cellStyle name="一般 7 6 2" xfId="13011"/>
    <cellStyle name="一般 7 6 3" xfId="13012"/>
    <cellStyle name="一般 7 6 4" xfId="13013"/>
    <cellStyle name="一般 7 6 5" xfId="13014"/>
    <cellStyle name="一般 7 6 6" xfId="13015"/>
    <cellStyle name="一般 7 6 7" xfId="13016"/>
    <cellStyle name="一般 7 6 8" xfId="13017"/>
    <cellStyle name="一般 7 7" xfId="13018"/>
    <cellStyle name="一般 7 7 2" xfId="13019"/>
    <cellStyle name="一般 7 7 3" xfId="13020"/>
    <cellStyle name="一般 7 7 4" xfId="13021"/>
    <cellStyle name="一般 7 7 5" xfId="13022"/>
    <cellStyle name="一般 7 7 6" xfId="13023"/>
    <cellStyle name="一般 7 7 7" xfId="13024"/>
    <cellStyle name="一般 7 7 8" xfId="13025"/>
    <cellStyle name="一般 7 8" xfId="13026"/>
    <cellStyle name="一般 7 8 2" xfId="13027"/>
    <cellStyle name="一般 7 8 3" xfId="13028"/>
    <cellStyle name="一般 7 8 4" xfId="13029"/>
    <cellStyle name="一般 7 8 5" xfId="13030"/>
    <cellStyle name="一般 7 8 6" xfId="13031"/>
    <cellStyle name="一般 7 8 7" xfId="13032"/>
    <cellStyle name="一般 7 8 8" xfId="13033"/>
    <cellStyle name="一般 7 9" xfId="13034"/>
    <cellStyle name="一般 7 9 2" xfId="13035"/>
    <cellStyle name="一般 7 9 3" xfId="13036"/>
    <cellStyle name="一般 7 9 4" xfId="13037"/>
    <cellStyle name="一般 7 9 5" xfId="13038"/>
    <cellStyle name="一般 7 9 6" xfId="13039"/>
    <cellStyle name="一般 7 9 7" xfId="13040"/>
    <cellStyle name="一般 7 9 8" xfId="13041"/>
    <cellStyle name="一般 70" xfId="13042"/>
    <cellStyle name="一般 70 2" xfId="13043"/>
    <cellStyle name="一般 70 3" xfId="13044"/>
    <cellStyle name="一般 70 4" xfId="13045"/>
    <cellStyle name="一般 70 5" xfId="13046"/>
    <cellStyle name="一般 70 6" xfId="13047"/>
    <cellStyle name="一般 70 7" xfId="13048"/>
    <cellStyle name="一般 70 8" xfId="13049"/>
    <cellStyle name="一般 70 9" xfId="14820"/>
    <cellStyle name="一般 71" xfId="13050"/>
    <cellStyle name="一般 71 2" xfId="13051"/>
    <cellStyle name="一般 71 3" xfId="13052"/>
    <cellStyle name="一般 71 4" xfId="13053"/>
    <cellStyle name="一般 71 5" xfId="13054"/>
    <cellStyle name="一般 71 6" xfId="13055"/>
    <cellStyle name="一般 71 7" xfId="13056"/>
    <cellStyle name="一般 71 8" xfId="13057"/>
    <cellStyle name="一般 71 9" xfId="14821"/>
    <cellStyle name="一般 72" xfId="13058"/>
    <cellStyle name="一般 72 2" xfId="13059"/>
    <cellStyle name="一般 72 3" xfId="13060"/>
    <cellStyle name="一般 72 4" xfId="13061"/>
    <cellStyle name="一般 72 5" xfId="13062"/>
    <cellStyle name="一般 72 6" xfId="13063"/>
    <cellStyle name="一般 72 7" xfId="13064"/>
    <cellStyle name="一般 72 8" xfId="13065"/>
    <cellStyle name="一般 72 9" xfId="14822"/>
    <cellStyle name="一般 73" xfId="13066"/>
    <cellStyle name="一般 73 2" xfId="13067"/>
    <cellStyle name="一般 73 3" xfId="13068"/>
    <cellStyle name="一般 73 4" xfId="13069"/>
    <cellStyle name="一般 73 5" xfId="13070"/>
    <cellStyle name="一般 73 6" xfId="13071"/>
    <cellStyle name="一般 73 7" xfId="13072"/>
    <cellStyle name="一般 73 8" xfId="13073"/>
    <cellStyle name="一般 73 9" xfId="14823"/>
    <cellStyle name="一般 74" xfId="13074"/>
    <cellStyle name="一般 74 2" xfId="13075"/>
    <cellStyle name="一般 74 3" xfId="13076"/>
    <cellStyle name="一般 74 4" xfId="13077"/>
    <cellStyle name="一般 74 5" xfId="13078"/>
    <cellStyle name="一般 74 6" xfId="13079"/>
    <cellStyle name="一般 74 7" xfId="13080"/>
    <cellStyle name="一般 74 8" xfId="13081"/>
    <cellStyle name="一般 74 9" xfId="14824"/>
    <cellStyle name="一般 75" xfId="13082"/>
    <cellStyle name="一般 75 2" xfId="13083"/>
    <cellStyle name="一般 75 3" xfId="13084"/>
    <cellStyle name="一般 75 4" xfId="13085"/>
    <cellStyle name="一般 75 5" xfId="13086"/>
    <cellStyle name="一般 75 6" xfId="13087"/>
    <cellStyle name="一般 75 7" xfId="13088"/>
    <cellStyle name="一般 75 8" xfId="13089"/>
    <cellStyle name="一般 75 9" xfId="14825"/>
    <cellStyle name="一般 76" xfId="13090"/>
    <cellStyle name="一般 76 2" xfId="13091"/>
    <cellStyle name="一般 76 3" xfId="13092"/>
    <cellStyle name="一般 76 4" xfId="13093"/>
    <cellStyle name="一般 76 5" xfId="13094"/>
    <cellStyle name="一般 76 6" xfId="13095"/>
    <cellStyle name="一般 76 7" xfId="13096"/>
    <cellStyle name="一般 76 8" xfId="13097"/>
    <cellStyle name="一般 76 9" xfId="14826"/>
    <cellStyle name="一般 77" xfId="13098"/>
    <cellStyle name="一般 77 2" xfId="13099"/>
    <cellStyle name="一般 77 3" xfId="13100"/>
    <cellStyle name="一般 77 4" xfId="13101"/>
    <cellStyle name="一般 77 5" xfId="13102"/>
    <cellStyle name="一般 77 6" xfId="13103"/>
    <cellStyle name="一般 77 7" xfId="13104"/>
    <cellStyle name="一般 77 8" xfId="13105"/>
    <cellStyle name="一般 77 9" xfId="14827"/>
    <cellStyle name="一般 78" xfId="13106"/>
    <cellStyle name="一般 78 2" xfId="13107"/>
    <cellStyle name="一般 78 3" xfId="13108"/>
    <cellStyle name="一般 78 4" xfId="13109"/>
    <cellStyle name="一般 78 5" xfId="13110"/>
    <cellStyle name="一般 78 6" xfId="13111"/>
    <cellStyle name="一般 78 7" xfId="13112"/>
    <cellStyle name="一般 78 8" xfId="13113"/>
    <cellStyle name="一般 78 9" xfId="14828"/>
    <cellStyle name="一般 79" xfId="13114"/>
    <cellStyle name="一般 79 2" xfId="13115"/>
    <cellStyle name="一般 79 3" xfId="13116"/>
    <cellStyle name="一般 79 4" xfId="13117"/>
    <cellStyle name="一般 79 5" xfId="13118"/>
    <cellStyle name="一般 79 6" xfId="13119"/>
    <cellStyle name="一般 79 7" xfId="13120"/>
    <cellStyle name="一般 79 8" xfId="13121"/>
    <cellStyle name="一般 79 9" xfId="14829"/>
    <cellStyle name="一般 8" xfId="17"/>
    <cellStyle name="一般 8 10" xfId="13123"/>
    <cellStyle name="一般 8 10 2" xfId="13124"/>
    <cellStyle name="一般 8 10 3" xfId="13125"/>
    <cellStyle name="一般 8 10 4" xfId="13126"/>
    <cellStyle name="一般 8 10 5" xfId="13127"/>
    <cellStyle name="一般 8 10 6" xfId="13128"/>
    <cellStyle name="一般 8 10 7" xfId="13129"/>
    <cellStyle name="一般 8 10 8" xfId="13130"/>
    <cellStyle name="一般 8 11" xfId="13131"/>
    <cellStyle name="一般 8 11 2" xfId="13132"/>
    <cellStyle name="一般 8 11 3" xfId="13133"/>
    <cellStyle name="一般 8 11 4" xfId="13134"/>
    <cellStyle name="一般 8 11 5" xfId="13135"/>
    <cellStyle name="一般 8 11 6" xfId="13136"/>
    <cellStyle name="一般 8 11 7" xfId="13137"/>
    <cellStyle name="一般 8 11 8" xfId="13138"/>
    <cellStyle name="一般 8 12" xfId="13139"/>
    <cellStyle name="一般 8 12 2" xfId="13140"/>
    <cellStyle name="一般 8 12 3" xfId="13141"/>
    <cellStyle name="一般 8 12 4" xfId="13142"/>
    <cellStyle name="一般 8 12 5" xfId="13143"/>
    <cellStyle name="一般 8 12 6" xfId="13144"/>
    <cellStyle name="一般 8 12 7" xfId="13145"/>
    <cellStyle name="一般 8 12 8" xfId="13146"/>
    <cellStyle name="一般 8 13" xfId="13147"/>
    <cellStyle name="一般 8 13 2" xfId="13148"/>
    <cellStyle name="一般 8 13 3" xfId="13149"/>
    <cellStyle name="一般 8 13 4" xfId="13150"/>
    <cellStyle name="一般 8 13 5" xfId="13151"/>
    <cellStyle name="一般 8 13 6" xfId="13152"/>
    <cellStyle name="一般 8 13 7" xfId="13153"/>
    <cellStyle name="一般 8 13 8" xfId="13154"/>
    <cellStyle name="一般 8 14" xfId="13155"/>
    <cellStyle name="一般 8 14 2" xfId="13156"/>
    <cellStyle name="一般 8 14 3" xfId="13157"/>
    <cellStyle name="一般 8 14 4" xfId="13158"/>
    <cellStyle name="一般 8 14 5" xfId="13159"/>
    <cellStyle name="一般 8 14 6" xfId="13160"/>
    <cellStyle name="一般 8 14 7" xfId="13161"/>
    <cellStyle name="一般 8 14 8" xfId="13162"/>
    <cellStyle name="一般 8 15" xfId="13163"/>
    <cellStyle name="一般 8 15 2" xfId="13164"/>
    <cellStyle name="一般 8 15 3" xfId="13165"/>
    <cellStyle name="一般 8 15 4" xfId="13166"/>
    <cellStyle name="一般 8 15 5" xfId="13167"/>
    <cellStyle name="一般 8 15 6" xfId="13168"/>
    <cellStyle name="一般 8 15 7" xfId="13169"/>
    <cellStyle name="一般 8 15 8" xfId="13170"/>
    <cellStyle name="一般 8 16" xfId="13171"/>
    <cellStyle name="一般 8 16 2" xfId="13172"/>
    <cellStyle name="一般 8 16 3" xfId="13173"/>
    <cellStyle name="一般 8 16 4" xfId="13174"/>
    <cellStyle name="一般 8 16 5" xfId="13175"/>
    <cellStyle name="一般 8 16 6" xfId="13176"/>
    <cellStyle name="一般 8 16 7" xfId="13177"/>
    <cellStyle name="一般 8 16 8" xfId="13178"/>
    <cellStyle name="一般 8 17" xfId="13179"/>
    <cellStyle name="一般 8 17 2" xfId="13180"/>
    <cellStyle name="一般 8 17 3" xfId="13181"/>
    <cellStyle name="一般 8 17 4" xfId="13182"/>
    <cellStyle name="一般 8 17 5" xfId="13183"/>
    <cellStyle name="一般 8 17 6" xfId="13184"/>
    <cellStyle name="一般 8 17 7" xfId="13185"/>
    <cellStyle name="一般 8 17 8" xfId="13186"/>
    <cellStyle name="一般 8 18" xfId="13187"/>
    <cellStyle name="一般 8 18 2" xfId="13188"/>
    <cellStyle name="一般 8 18 3" xfId="13189"/>
    <cellStyle name="一般 8 18 4" xfId="13190"/>
    <cellStyle name="一般 8 18 5" xfId="13191"/>
    <cellStyle name="一般 8 18 6" xfId="13192"/>
    <cellStyle name="一般 8 18 7" xfId="13193"/>
    <cellStyle name="一般 8 18 8" xfId="13194"/>
    <cellStyle name="一般 8 19" xfId="13195"/>
    <cellStyle name="一般 8 19 2" xfId="13196"/>
    <cellStyle name="一般 8 19 3" xfId="13197"/>
    <cellStyle name="一般 8 19 4" xfId="13198"/>
    <cellStyle name="一般 8 19 5" xfId="13199"/>
    <cellStyle name="一般 8 19 6" xfId="13200"/>
    <cellStyle name="一般 8 19 7" xfId="13201"/>
    <cellStyle name="一般 8 19 8" xfId="13202"/>
    <cellStyle name="一般 8 2" xfId="13203"/>
    <cellStyle name="一般 8 2 2" xfId="13204"/>
    <cellStyle name="一般 8 2 2 2" xfId="13205"/>
    <cellStyle name="一般 8 2 2 3" xfId="13206"/>
    <cellStyle name="一般 8 2 3" xfId="13207"/>
    <cellStyle name="一般 8 2 3 2" xfId="13208"/>
    <cellStyle name="一般 8 2 4" xfId="13209"/>
    <cellStyle name="一般 8 2 5" xfId="13210"/>
    <cellStyle name="一般 8 2 6" xfId="13211"/>
    <cellStyle name="一般 8 2 7" xfId="13212"/>
    <cellStyle name="一般 8 2 8" xfId="13213"/>
    <cellStyle name="一般 8 2 9" xfId="14701"/>
    <cellStyle name="一般 8 20" xfId="13214"/>
    <cellStyle name="一般 8 20 2" xfId="13215"/>
    <cellStyle name="一般 8 20 3" xfId="13216"/>
    <cellStyle name="一般 8 20 4" xfId="13217"/>
    <cellStyle name="一般 8 20 5" xfId="13218"/>
    <cellStyle name="一般 8 20 6" xfId="13219"/>
    <cellStyle name="一般 8 20 7" xfId="13220"/>
    <cellStyle name="一般 8 20 8" xfId="13221"/>
    <cellStyle name="一般 8 21" xfId="13222"/>
    <cellStyle name="一般 8 21 2" xfId="13223"/>
    <cellStyle name="一般 8 21 3" xfId="13224"/>
    <cellStyle name="一般 8 21 4" xfId="13225"/>
    <cellStyle name="一般 8 21 5" xfId="13226"/>
    <cellStyle name="一般 8 21 6" xfId="13227"/>
    <cellStyle name="一般 8 21 7" xfId="13228"/>
    <cellStyle name="一般 8 21 8" xfId="13229"/>
    <cellStyle name="一般 8 22" xfId="13230"/>
    <cellStyle name="一般 8 22 2" xfId="13231"/>
    <cellStyle name="一般 8 22 3" xfId="13232"/>
    <cellStyle name="一般 8 22 4" xfId="13233"/>
    <cellStyle name="一般 8 22 5" xfId="13234"/>
    <cellStyle name="一般 8 22 6" xfId="13235"/>
    <cellStyle name="一般 8 22 7" xfId="13236"/>
    <cellStyle name="一般 8 22 8" xfId="13237"/>
    <cellStyle name="一般 8 23" xfId="13238"/>
    <cellStyle name="一般 8 23 2" xfId="13239"/>
    <cellStyle name="一般 8 23 3" xfId="13240"/>
    <cellStyle name="一般 8 23 4" xfId="13241"/>
    <cellStyle name="一般 8 23 5" xfId="13242"/>
    <cellStyle name="一般 8 23 6" xfId="13243"/>
    <cellStyle name="一般 8 23 7" xfId="13244"/>
    <cellStyle name="一般 8 23 8" xfId="13245"/>
    <cellStyle name="一般 8 24" xfId="13246"/>
    <cellStyle name="一般 8 24 2" xfId="13247"/>
    <cellStyle name="一般 8 24 3" xfId="13248"/>
    <cellStyle name="一般 8 24 4" xfId="13249"/>
    <cellStyle name="一般 8 24 5" xfId="13250"/>
    <cellStyle name="一般 8 24 6" xfId="13251"/>
    <cellStyle name="一般 8 24 7" xfId="13252"/>
    <cellStyle name="一般 8 24 8" xfId="13253"/>
    <cellStyle name="一般 8 25" xfId="13254"/>
    <cellStyle name="一般 8 25 2" xfId="13255"/>
    <cellStyle name="一般 8 25 3" xfId="13256"/>
    <cellStyle name="一般 8 25 4" xfId="13257"/>
    <cellStyle name="一般 8 25 5" xfId="13258"/>
    <cellStyle name="一般 8 25 6" xfId="13259"/>
    <cellStyle name="一般 8 25 7" xfId="13260"/>
    <cellStyle name="一般 8 25 8" xfId="13261"/>
    <cellStyle name="一般 8 26" xfId="13262"/>
    <cellStyle name="一般 8 26 2" xfId="13263"/>
    <cellStyle name="一般 8 26 3" xfId="13264"/>
    <cellStyle name="一般 8 26 4" xfId="13265"/>
    <cellStyle name="一般 8 26 5" xfId="13266"/>
    <cellStyle name="一般 8 26 6" xfId="13267"/>
    <cellStyle name="一般 8 26 7" xfId="13268"/>
    <cellStyle name="一般 8 26 8" xfId="13269"/>
    <cellStyle name="一般 8 27" xfId="13270"/>
    <cellStyle name="一般 8 27 2" xfId="13271"/>
    <cellStyle name="一般 8 27 3" xfId="13272"/>
    <cellStyle name="一般 8 27 4" xfId="13273"/>
    <cellStyle name="一般 8 27 5" xfId="13274"/>
    <cellStyle name="一般 8 27 6" xfId="13275"/>
    <cellStyle name="一般 8 27 7" xfId="13276"/>
    <cellStyle name="一般 8 27 8" xfId="13277"/>
    <cellStyle name="一般 8 28" xfId="13278"/>
    <cellStyle name="一般 8 28 2" xfId="13279"/>
    <cellStyle name="一般 8 28 3" xfId="13280"/>
    <cellStyle name="一般 8 28 4" xfId="13281"/>
    <cellStyle name="一般 8 28 5" xfId="13282"/>
    <cellStyle name="一般 8 28 6" xfId="13283"/>
    <cellStyle name="一般 8 28 7" xfId="13284"/>
    <cellStyle name="一般 8 28 8" xfId="13285"/>
    <cellStyle name="一般 8 29" xfId="13286"/>
    <cellStyle name="一般 8 29 2" xfId="13287"/>
    <cellStyle name="一般 8 29 3" xfId="13288"/>
    <cellStyle name="一般 8 29 4" xfId="13289"/>
    <cellStyle name="一般 8 29 5" xfId="13290"/>
    <cellStyle name="一般 8 29 6" xfId="13291"/>
    <cellStyle name="一般 8 29 7" xfId="13292"/>
    <cellStyle name="一般 8 29 8" xfId="13293"/>
    <cellStyle name="一般 8 3" xfId="13294"/>
    <cellStyle name="一般 8 3 2" xfId="13295"/>
    <cellStyle name="一般 8 3 2 2" xfId="13296"/>
    <cellStyle name="一般 8 3 3" xfId="13297"/>
    <cellStyle name="一般 8 3 4" xfId="13298"/>
    <cellStyle name="一般 8 3 5" xfId="13299"/>
    <cellStyle name="一般 8 3 6" xfId="13300"/>
    <cellStyle name="一般 8 3 7" xfId="13301"/>
    <cellStyle name="一般 8 3 8" xfId="13302"/>
    <cellStyle name="一般 8 30" xfId="13303"/>
    <cellStyle name="一般 8 30 2" xfId="13304"/>
    <cellStyle name="一般 8 30 3" xfId="13305"/>
    <cellStyle name="一般 8 30 4" xfId="13306"/>
    <cellStyle name="一般 8 30 5" xfId="13307"/>
    <cellStyle name="一般 8 30 6" xfId="13308"/>
    <cellStyle name="一般 8 30 7" xfId="13309"/>
    <cellStyle name="一般 8 30 8" xfId="13310"/>
    <cellStyle name="一般 8 31" xfId="13311"/>
    <cellStyle name="一般 8 31 2" xfId="13312"/>
    <cellStyle name="一般 8 31 3" xfId="13313"/>
    <cellStyle name="一般 8 31 4" xfId="13314"/>
    <cellStyle name="一般 8 31 5" xfId="13315"/>
    <cellStyle name="一般 8 31 6" xfId="13316"/>
    <cellStyle name="一般 8 31 7" xfId="13317"/>
    <cellStyle name="一般 8 31 8" xfId="13318"/>
    <cellStyle name="一般 8 32" xfId="13319"/>
    <cellStyle name="一般 8 32 2" xfId="13320"/>
    <cellStyle name="一般 8 32 3" xfId="13321"/>
    <cellStyle name="一般 8 32 4" xfId="13322"/>
    <cellStyle name="一般 8 32 5" xfId="13323"/>
    <cellStyle name="一般 8 32 6" xfId="13324"/>
    <cellStyle name="一般 8 32 7" xfId="13325"/>
    <cellStyle name="一般 8 32 8" xfId="13326"/>
    <cellStyle name="一般 8 33" xfId="13327"/>
    <cellStyle name="一般 8 33 2" xfId="13328"/>
    <cellStyle name="一般 8 33 3" xfId="13329"/>
    <cellStyle name="一般 8 33 4" xfId="13330"/>
    <cellStyle name="一般 8 33 5" xfId="13331"/>
    <cellStyle name="一般 8 33 6" xfId="13332"/>
    <cellStyle name="一般 8 33 7" xfId="13333"/>
    <cellStyle name="一般 8 33 8" xfId="13334"/>
    <cellStyle name="一般 8 34" xfId="13335"/>
    <cellStyle name="一般 8 34 2" xfId="13336"/>
    <cellStyle name="一般 8 34 3" xfId="13337"/>
    <cellStyle name="一般 8 34 4" xfId="13338"/>
    <cellStyle name="一般 8 34 5" xfId="13339"/>
    <cellStyle name="一般 8 34 6" xfId="13340"/>
    <cellStyle name="一般 8 34 7" xfId="13341"/>
    <cellStyle name="一般 8 34 8" xfId="13342"/>
    <cellStyle name="一般 8 35" xfId="13343"/>
    <cellStyle name="一般 8 35 2" xfId="13344"/>
    <cellStyle name="一般 8 35 3" xfId="13345"/>
    <cellStyle name="一般 8 35 4" xfId="13346"/>
    <cellStyle name="一般 8 35 5" xfId="13347"/>
    <cellStyle name="一般 8 35 6" xfId="13348"/>
    <cellStyle name="一般 8 35 7" xfId="13349"/>
    <cellStyle name="一般 8 35 8" xfId="13350"/>
    <cellStyle name="一般 8 36" xfId="13351"/>
    <cellStyle name="一般 8 37" xfId="13352"/>
    <cellStyle name="一般 8 38" xfId="13353"/>
    <cellStyle name="一般 8 39" xfId="13354"/>
    <cellStyle name="一般 8 4" xfId="13355"/>
    <cellStyle name="一般 8 4 2" xfId="13356"/>
    <cellStyle name="一般 8 4 3" xfId="13357"/>
    <cellStyle name="一般 8 4 4" xfId="13358"/>
    <cellStyle name="一般 8 4 5" xfId="13359"/>
    <cellStyle name="一般 8 4 6" xfId="13360"/>
    <cellStyle name="一般 8 4 7" xfId="13361"/>
    <cellStyle name="一般 8 4 8" xfId="13362"/>
    <cellStyle name="一般 8 40" xfId="13363"/>
    <cellStyle name="一般 8 41" xfId="13364"/>
    <cellStyle name="一般 8 42" xfId="13365"/>
    <cellStyle name="一般 8 43" xfId="13122"/>
    <cellStyle name="一般 8 5" xfId="13366"/>
    <cellStyle name="一般 8 5 2" xfId="13367"/>
    <cellStyle name="一般 8 5 3" xfId="13368"/>
    <cellStyle name="一般 8 5 4" xfId="13369"/>
    <cellStyle name="一般 8 5 5" xfId="13370"/>
    <cellStyle name="一般 8 5 6" xfId="13371"/>
    <cellStyle name="一般 8 5 7" xfId="13372"/>
    <cellStyle name="一般 8 5 8" xfId="13373"/>
    <cellStyle name="一般 8 6" xfId="13374"/>
    <cellStyle name="一般 8 6 2" xfId="13375"/>
    <cellStyle name="一般 8 6 3" xfId="13376"/>
    <cellStyle name="一般 8 6 4" xfId="13377"/>
    <cellStyle name="一般 8 6 5" xfId="13378"/>
    <cellStyle name="一般 8 6 6" xfId="13379"/>
    <cellStyle name="一般 8 6 7" xfId="13380"/>
    <cellStyle name="一般 8 6 8" xfId="13381"/>
    <cellStyle name="一般 8 7" xfId="13382"/>
    <cellStyle name="一般 8 7 2" xfId="13383"/>
    <cellStyle name="一般 8 7 3" xfId="13384"/>
    <cellStyle name="一般 8 7 4" xfId="13385"/>
    <cellStyle name="一般 8 7 5" xfId="13386"/>
    <cellStyle name="一般 8 7 6" xfId="13387"/>
    <cellStyle name="一般 8 7 7" xfId="13388"/>
    <cellStyle name="一般 8 7 8" xfId="13389"/>
    <cellStyle name="一般 8 8" xfId="13390"/>
    <cellStyle name="一般 8 8 2" xfId="13391"/>
    <cellStyle name="一般 8 8 3" xfId="13392"/>
    <cellStyle name="一般 8 8 4" xfId="13393"/>
    <cellStyle name="一般 8 8 5" xfId="13394"/>
    <cellStyle name="一般 8 8 6" xfId="13395"/>
    <cellStyle name="一般 8 8 7" xfId="13396"/>
    <cellStyle name="一般 8 8 8" xfId="13397"/>
    <cellStyle name="一般 8 9" xfId="13398"/>
    <cellStyle name="一般 8 9 2" xfId="13399"/>
    <cellStyle name="一般 8 9 3" xfId="13400"/>
    <cellStyle name="一般 8 9 4" xfId="13401"/>
    <cellStyle name="一般 8 9 5" xfId="13402"/>
    <cellStyle name="一般 8 9 6" xfId="13403"/>
    <cellStyle name="一般 8 9 7" xfId="13404"/>
    <cellStyle name="一般 8 9 8" xfId="13405"/>
    <cellStyle name="一般 80" xfId="13406"/>
    <cellStyle name="一般 80 2" xfId="13407"/>
    <cellStyle name="一般 80 3" xfId="13408"/>
    <cellStyle name="一般 80 4" xfId="13409"/>
    <cellStyle name="一般 80 5" xfId="13410"/>
    <cellStyle name="一般 80 6" xfId="13411"/>
    <cellStyle name="一般 80 7" xfId="13412"/>
    <cellStyle name="一般 80 8" xfId="13413"/>
    <cellStyle name="一般 80 9" xfId="14830"/>
    <cellStyle name="一般 81" xfId="13414"/>
    <cellStyle name="一般 81 2" xfId="13415"/>
    <cellStyle name="一般 81 3" xfId="13416"/>
    <cellStyle name="一般 81 4" xfId="13417"/>
    <cellStyle name="一般 81 5" xfId="13418"/>
    <cellStyle name="一般 81 6" xfId="13419"/>
    <cellStyle name="一般 81 7" xfId="13420"/>
    <cellStyle name="一般 81 8" xfId="13421"/>
    <cellStyle name="一般 81 9" xfId="14831"/>
    <cellStyle name="一般 82" xfId="13422"/>
    <cellStyle name="一般 82 2" xfId="13423"/>
    <cellStyle name="一般 82 3" xfId="13424"/>
    <cellStyle name="一般 82 4" xfId="13425"/>
    <cellStyle name="一般 82 5" xfId="13426"/>
    <cellStyle name="一般 82 6" xfId="13427"/>
    <cellStyle name="一般 82 7" xfId="13428"/>
    <cellStyle name="一般 82 8" xfId="13429"/>
    <cellStyle name="一般 82 9" xfId="14832"/>
    <cellStyle name="一般 83" xfId="13430"/>
    <cellStyle name="一般 83 2" xfId="13431"/>
    <cellStyle name="一般 83 3" xfId="13432"/>
    <cellStyle name="一般 83 4" xfId="13433"/>
    <cellStyle name="一般 83 5" xfId="13434"/>
    <cellStyle name="一般 83 6" xfId="13435"/>
    <cellStyle name="一般 83 7" xfId="13436"/>
    <cellStyle name="一般 83 8" xfId="13437"/>
    <cellStyle name="一般 83 9" xfId="14833"/>
    <cellStyle name="一般 84" xfId="13438"/>
    <cellStyle name="一般 84 2" xfId="13439"/>
    <cellStyle name="一般 84 3" xfId="13440"/>
    <cellStyle name="一般 84 4" xfId="13441"/>
    <cellStyle name="一般 84 5" xfId="13442"/>
    <cellStyle name="一般 84 6" xfId="13443"/>
    <cellStyle name="一般 84 7" xfId="13444"/>
    <cellStyle name="一般 84 8" xfId="13445"/>
    <cellStyle name="一般 84 9" xfId="14834"/>
    <cellStyle name="一般 85" xfId="13446"/>
    <cellStyle name="一般 85 2" xfId="13447"/>
    <cellStyle name="一般 85 3" xfId="13448"/>
    <cellStyle name="一般 85 4" xfId="13449"/>
    <cellStyle name="一般 85 5" xfId="13450"/>
    <cellStyle name="一般 85 6" xfId="13451"/>
    <cellStyle name="一般 85 7" xfId="13452"/>
    <cellStyle name="一般 85 8" xfId="13453"/>
    <cellStyle name="一般 85 9" xfId="14835"/>
    <cellStyle name="一般 86" xfId="13454"/>
    <cellStyle name="一般 86 2" xfId="13455"/>
    <cellStyle name="一般 86 3" xfId="13456"/>
    <cellStyle name="一般 86 4" xfId="13457"/>
    <cellStyle name="一般 86 5" xfId="13458"/>
    <cellStyle name="一般 86 6" xfId="13459"/>
    <cellStyle name="一般 86 7" xfId="13460"/>
    <cellStyle name="一般 86 8" xfId="13461"/>
    <cellStyle name="一般 87" xfId="13462"/>
    <cellStyle name="一般 87 2" xfId="13463"/>
    <cellStyle name="一般 87 3" xfId="13464"/>
    <cellStyle name="一般 87 4" xfId="13465"/>
    <cellStyle name="一般 87 5" xfId="13466"/>
    <cellStyle name="一般 87 6" xfId="13467"/>
    <cellStyle name="一般 87 7" xfId="13468"/>
    <cellStyle name="一般 87 8" xfId="13469"/>
    <cellStyle name="一般 87 9" xfId="14836"/>
    <cellStyle name="一般 88" xfId="13470"/>
    <cellStyle name="一般 88 2" xfId="13471"/>
    <cellStyle name="一般 88 3" xfId="13472"/>
    <cellStyle name="一般 88 4" xfId="13473"/>
    <cellStyle name="一般 88 5" xfId="13474"/>
    <cellStyle name="一般 88 6" xfId="13475"/>
    <cellStyle name="一般 88 7" xfId="13476"/>
    <cellStyle name="一般 88 8" xfId="13477"/>
    <cellStyle name="一般 89" xfId="13478"/>
    <cellStyle name="一般 89 2" xfId="13479"/>
    <cellStyle name="一般 89 3" xfId="13480"/>
    <cellStyle name="一般 89 4" xfId="13481"/>
    <cellStyle name="一般 89 5" xfId="13482"/>
    <cellStyle name="一般 89 6" xfId="13483"/>
    <cellStyle name="一般 89 7" xfId="13484"/>
    <cellStyle name="一般 89 8" xfId="13485"/>
    <cellStyle name="一般 89 9" xfId="14837"/>
    <cellStyle name="一般 9" xfId="64"/>
    <cellStyle name="一般 9 10" xfId="13487"/>
    <cellStyle name="一般 9 10 2" xfId="13488"/>
    <cellStyle name="一般 9 10 3" xfId="13489"/>
    <cellStyle name="一般 9 10 4" xfId="13490"/>
    <cellStyle name="一般 9 10 5" xfId="13491"/>
    <cellStyle name="一般 9 10 6" xfId="13492"/>
    <cellStyle name="一般 9 10 7" xfId="13493"/>
    <cellStyle name="一般 9 10 8" xfId="13494"/>
    <cellStyle name="一般 9 11" xfId="13495"/>
    <cellStyle name="一般 9 11 2" xfId="13496"/>
    <cellStyle name="一般 9 11 3" xfId="13497"/>
    <cellStyle name="一般 9 11 4" xfId="13498"/>
    <cellStyle name="一般 9 11 5" xfId="13499"/>
    <cellStyle name="一般 9 11 6" xfId="13500"/>
    <cellStyle name="一般 9 11 7" xfId="13501"/>
    <cellStyle name="一般 9 11 8" xfId="13502"/>
    <cellStyle name="一般 9 12" xfId="13503"/>
    <cellStyle name="一般 9 12 2" xfId="13504"/>
    <cellStyle name="一般 9 12 3" xfId="13505"/>
    <cellStyle name="一般 9 12 4" xfId="13506"/>
    <cellStyle name="一般 9 12 5" xfId="13507"/>
    <cellStyle name="一般 9 12 6" xfId="13508"/>
    <cellStyle name="一般 9 12 7" xfId="13509"/>
    <cellStyle name="一般 9 12 8" xfId="13510"/>
    <cellStyle name="一般 9 13" xfId="13511"/>
    <cellStyle name="一般 9 13 2" xfId="13512"/>
    <cellStyle name="一般 9 13 3" xfId="13513"/>
    <cellStyle name="一般 9 13 4" xfId="13514"/>
    <cellStyle name="一般 9 13 5" xfId="13515"/>
    <cellStyle name="一般 9 13 6" xfId="13516"/>
    <cellStyle name="一般 9 13 7" xfId="13517"/>
    <cellStyle name="一般 9 13 8" xfId="13518"/>
    <cellStyle name="一般 9 14" xfId="13519"/>
    <cellStyle name="一般 9 14 2" xfId="13520"/>
    <cellStyle name="一般 9 14 3" xfId="13521"/>
    <cellStyle name="一般 9 14 4" xfId="13522"/>
    <cellStyle name="一般 9 14 5" xfId="13523"/>
    <cellStyle name="一般 9 14 6" xfId="13524"/>
    <cellStyle name="一般 9 14 7" xfId="13525"/>
    <cellStyle name="一般 9 14 8" xfId="13526"/>
    <cellStyle name="一般 9 15" xfId="13527"/>
    <cellStyle name="一般 9 15 2" xfId="13528"/>
    <cellStyle name="一般 9 15 3" xfId="13529"/>
    <cellStyle name="一般 9 15 4" xfId="13530"/>
    <cellStyle name="一般 9 15 5" xfId="13531"/>
    <cellStyle name="一般 9 15 6" xfId="13532"/>
    <cellStyle name="一般 9 15 7" xfId="13533"/>
    <cellStyle name="一般 9 15 8" xfId="13534"/>
    <cellStyle name="一般 9 16" xfId="13535"/>
    <cellStyle name="一般 9 16 2" xfId="13536"/>
    <cellStyle name="一般 9 16 3" xfId="13537"/>
    <cellStyle name="一般 9 16 4" xfId="13538"/>
    <cellStyle name="一般 9 16 5" xfId="13539"/>
    <cellStyle name="一般 9 16 6" xfId="13540"/>
    <cellStyle name="一般 9 16 7" xfId="13541"/>
    <cellStyle name="一般 9 16 8" xfId="13542"/>
    <cellStyle name="一般 9 17" xfId="13543"/>
    <cellStyle name="一般 9 17 2" xfId="13544"/>
    <cellStyle name="一般 9 17 3" xfId="13545"/>
    <cellStyle name="一般 9 17 4" xfId="13546"/>
    <cellStyle name="一般 9 17 5" xfId="13547"/>
    <cellStyle name="一般 9 17 6" xfId="13548"/>
    <cellStyle name="一般 9 17 7" xfId="13549"/>
    <cellStyle name="一般 9 17 8" xfId="13550"/>
    <cellStyle name="一般 9 18" xfId="13551"/>
    <cellStyle name="一般 9 18 2" xfId="13552"/>
    <cellStyle name="一般 9 18 3" xfId="13553"/>
    <cellStyle name="一般 9 18 4" xfId="13554"/>
    <cellStyle name="一般 9 18 5" xfId="13555"/>
    <cellStyle name="一般 9 18 6" xfId="13556"/>
    <cellStyle name="一般 9 18 7" xfId="13557"/>
    <cellStyle name="一般 9 18 8" xfId="13558"/>
    <cellStyle name="一般 9 19" xfId="13559"/>
    <cellStyle name="一般 9 19 2" xfId="13560"/>
    <cellStyle name="一般 9 19 3" xfId="13561"/>
    <cellStyle name="一般 9 19 4" xfId="13562"/>
    <cellStyle name="一般 9 19 5" xfId="13563"/>
    <cellStyle name="一般 9 19 6" xfId="13564"/>
    <cellStyle name="一般 9 19 7" xfId="13565"/>
    <cellStyle name="一般 9 19 8" xfId="13566"/>
    <cellStyle name="一般 9 2" xfId="13567"/>
    <cellStyle name="一般 9 2 2" xfId="13568"/>
    <cellStyle name="一般 9 2 3" xfId="13569"/>
    <cellStyle name="一般 9 2 4" xfId="13570"/>
    <cellStyle name="一般 9 2 5" xfId="13571"/>
    <cellStyle name="一般 9 2 6" xfId="13572"/>
    <cellStyle name="一般 9 2 7" xfId="13573"/>
    <cellStyle name="一般 9 2 8" xfId="13574"/>
    <cellStyle name="一般 9 2 9" xfId="14588"/>
    <cellStyle name="一般 9 20" xfId="13575"/>
    <cellStyle name="一般 9 20 2" xfId="13576"/>
    <cellStyle name="一般 9 20 3" xfId="13577"/>
    <cellStyle name="一般 9 20 4" xfId="13578"/>
    <cellStyle name="一般 9 20 5" xfId="13579"/>
    <cellStyle name="一般 9 20 6" xfId="13580"/>
    <cellStyle name="一般 9 20 7" xfId="13581"/>
    <cellStyle name="一般 9 20 8" xfId="13582"/>
    <cellStyle name="一般 9 21" xfId="13583"/>
    <cellStyle name="一般 9 21 2" xfId="13584"/>
    <cellStyle name="一般 9 21 3" xfId="13585"/>
    <cellStyle name="一般 9 21 4" xfId="13586"/>
    <cellStyle name="一般 9 21 5" xfId="13587"/>
    <cellStyle name="一般 9 21 6" xfId="13588"/>
    <cellStyle name="一般 9 21 7" xfId="13589"/>
    <cellStyle name="一般 9 21 8" xfId="13590"/>
    <cellStyle name="一般 9 22" xfId="13591"/>
    <cellStyle name="一般 9 22 2" xfId="13592"/>
    <cellStyle name="一般 9 22 3" xfId="13593"/>
    <cellStyle name="一般 9 22 4" xfId="13594"/>
    <cellStyle name="一般 9 22 5" xfId="13595"/>
    <cellStyle name="一般 9 22 6" xfId="13596"/>
    <cellStyle name="一般 9 22 7" xfId="13597"/>
    <cellStyle name="一般 9 22 8" xfId="13598"/>
    <cellStyle name="一般 9 23" xfId="13599"/>
    <cellStyle name="一般 9 23 2" xfId="13600"/>
    <cellStyle name="一般 9 23 3" xfId="13601"/>
    <cellStyle name="一般 9 23 4" xfId="13602"/>
    <cellStyle name="一般 9 23 5" xfId="13603"/>
    <cellStyle name="一般 9 23 6" xfId="13604"/>
    <cellStyle name="一般 9 23 7" xfId="13605"/>
    <cellStyle name="一般 9 23 8" xfId="13606"/>
    <cellStyle name="一般 9 24" xfId="13607"/>
    <cellStyle name="一般 9 24 2" xfId="13608"/>
    <cellStyle name="一般 9 24 3" xfId="13609"/>
    <cellStyle name="一般 9 24 4" xfId="13610"/>
    <cellStyle name="一般 9 24 5" xfId="13611"/>
    <cellStyle name="一般 9 24 6" xfId="13612"/>
    <cellStyle name="一般 9 24 7" xfId="13613"/>
    <cellStyle name="一般 9 24 8" xfId="13614"/>
    <cellStyle name="一般 9 25" xfId="13615"/>
    <cellStyle name="一般 9 25 2" xfId="13616"/>
    <cellStyle name="一般 9 25 3" xfId="13617"/>
    <cellStyle name="一般 9 25 4" xfId="13618"/>
    <cellStyle name="一般 9 25 5" xfId="13619"/>
    <cellStyle name="一般 9 25 6" xfId="13620"/>
    <cellStyle name="一般 9 25 7" xfId="13621"/>
    <cellStyle name="一般 9 25 8" xfId="13622"/>
    <cellStyle name="一般 9 26" xfId="13623"/>
    <cellStyle name="一般 9 26 2" xfId="13624"/>
    <cellStyle name="一般 9 26 3" xfId="13625"/>
    <cellStyle name="一般 9 26 4" xfId="13626"/>
    <cellStyle name="一般 9 26 5" xfId="13627"/>
    <cellStyle name="一般 9 26 6" xfId="13628"/>
    <cellStyle name="一般 9 26 7" xfId="13629"/>
    <cellStyle name="一般 9 26 8" xfId="13630"/>
    <cellStyle name="一般 9 27" xfId="13631"/>
    <cellStyle name="一般 9 27 2" xfId="13632"/>
    <cellStyle name="一般 9 27 3" xfId="13633"/>
    <cellStyle name="一般 9 27 4" xfId="13634"/>
    <cellStyle name="一般 9 27 5" xfId="13635"/>
    <cellStyle name="一般 9 27 6" xfId="13636"/>
    <cellStyle name="一般 9 27 7" xfId="13637"/>
    <cellStyle name="一般 9 27 8" xfId="13638"/>
    <cellStyle name="一般 9 28" xfId="13639"/>
    <cellStyle name="一般 9 28 2" xfId="13640"/>
    <cellStyle name="一般 9 28 3" xfId="13641"/>
    <cellStyle name="一般 9 28 4" xfId="13642"/>
    <cellStyle name="一般 9 28 5" xfId="13643"/>
    <cellStyle name="一般 9 28 6" xfId="13644"/>
    <cellStyle name="一般 9 28 7" xfId="13645"/>
    <cellStyle name="一般 9 28 8" xfId="13646"/>
    <cellStyle name="一般 9 29" xfId="13647"/>
    <cellStyle name="一般 9 29 2" xfId="13648"/>
    <cellStyle name="一般 9 29 3" xfId="13649"/>
    <cellStyle name="一般 9 29 4" xfId="13650"/>
    <cellStyle name="一般 9 29 5" xfId="13651"/>
    <cellStyle name="一般 9 29 6" xfId="13652"/>
    <cellStyle name="一般 9 29 7" xfId="13653"/>
    <cellStyle name="一般 9 29 8" xfId="13654"/>
    <cellStyle name="一般 9 3" xfId="13655"/>
    <cellStyle name="一般 9 3 2" xfId="13656"/>
    <cellStyle name="一般 9 3 3" xfId="13657"/>
    <cellStyle name="一般 9 3 4" xfId="13658"/>
    <cellStyle name="一般 9 3 5" xfId="13659"/>
    <cellStyle name="一般 9 3 6" xfId="13660"/>
    <cellStyle name="一般 9 3 7" xfId="13661"/>
    <cellStyle name="一般 9 3 8" xfId="13662"/>
    <cellStyle name="一般 9 30" xfId="13663"/>
    <cellStyle name="一般 9 30 2" xfId="13664"/>
    <cellStyle name="一般 9 30 3" xfId="13665"/>
    <cellStyle name="一般 9 30 4" xfId="13666"/>
    <cellStyle name="一般 9 30 5" xfId="13667"/>
    <cellStyle name="一般 9 30 6" xfId="13668"/>
    <cellStyle name="一般 9 30 7" xfId="13669"/>
    <cellStyle name="一般 9 30 8" xfId="13670"/>
    <cellStyle name="一般 9 31" xfId="13671"/>
    <cellStyle name="一般 9 31 2" xfId="13672"/>
    <cellStyle name="一般 9 31 3" xfId="13673"/>
    <cellStyle name="一般 9 31 4" xfId="13674"/>
    <cellStyle name="一般 9 31 5" xfId="13675"/>
    <cellStyle name="一般 9 31 6" xfId="13676"/>
    <cellStyle name="一般 9 31 7" xfId="13677"/>
    <cellStyle name="一般 9 31 8" xfId="13678"/>
    <cellStyle name="一般 9 32" xfId="13679"/>
    <cellStyle name="一般 9 32 2" xfId="13680"/>
    <cellStyle name="一般 9 32 3" xfId="13681"/>
    <cellStyle name="一般 9 32 4" xfId="13682"/>
    <cellStyle name="一般 9 32 5" xfId="13683"/>
    <cellStyle name="一般 9 32 6" xfId="13684"/>
    <cellStyle name="一般 9 32 7" xfId="13685"/>
    <cellStyle name="一般 9 32 8" xfId="13686"/>
    <cellStyle name="一般 9 33" xfId="13687"/>
    <cellStyle name="一般 9 33 2" xfId="13688"/>
    <cellStyle name="一般 9 33 3" xfId="13689"/>
    <cellStyle name="一般 9 33 4" xfId="13690"/>
    <cellStyle name="一般 9 33 5" xfId="13691"/>
    <cellStyle name="一般 9 33 6" xfId="13692"/>
    <cellStyle name="一般 9 33 7" xfId="13693"/>
    <cellStyle name="一般 9 33 8" xfId="13694"/>
    <cellStyle name="一般 9 34" xfId="13695"/>
    <cellStyle name="一般 9 34 2" xfId="13696"/>
    <cellStyle name="一般 9 34 3" xfId="13697"/>
    <cellStyle name="一般 9 34 4" xfId="13698"/>
    <cellStyle name="一般 9 34 5" xfId="13699"/>
    <cellStyle name="一般 9 34 6" xfId="13700"/>
    <cellStyle name="一般 9 34 7" xfId="13701"/>
    <cellStyle name="一般 9 34 8" xfId="13702"/>
    <cellStyle name="一般 9 35" xfId="13703"/>
    <cellStyle name="一般 9 35 2" xfId="13704"/>
    <cellStyle name="一般 9 35 3" xfId="13705"/>
    <cellStyle name="一般 9 35 4" xfId="13706"/>
    <cellStyle name="一般 9 35 5" xfId="13707"/>
    <cellStyle name="一般 9 35 6" xfId="13708"/>
    <cellStyle name="一般 9 35 7" xfId="13709"/>
    <cellStyle name="一般 9 35 8" xfId="13710"/>
    <cellStyle name="一般 9 36" xfId="13711"/>
    <cellStyle name="一般 9 37" xfId="13712"/>
    <cellStyle name="一般 9 38" xfId="13713"/>
    <cellStyle name="一般 9 39" xfId="13714"/>
    <cellStyle name="一般 9 4" xfId="13715"/>
    <cellStyle name="一般 9 4 2" xfId="13716"/>
    <cellStyle name="一般 9 4 3" xfId="13717"/>
    <cellStyle name="一般 9 4 4" xfId="13718"/>
    <cellStyle name="一般 9 4 5" xfId="13719"/>
    <cellStyle name="一般 9 4 6" xfId="13720"/>
    <cellStyle name="一般 9 4 7" xfId="13721"/>
    <cellStyle name="一般 9 4 8" xfId="13722"/>
    <cellStyle name="一般 9 40" xfId="13723"/>
    <cellStyle name="一般 9 41" xfId="13724"/>
    <cellStyle name="一般 9 42" xfId="13725"/>
    <cellStyle name="一般 9 43" xfId="13726"/>
    <cellStyle name="一般 9 44" xfId="13727"/>
    <cellStyle name="一般 9 45" xfId="13486"/>
    <cellStyle name="一般 9 46" xfId="14702"/>
    <cellStyle name="一般 9 5" xfId="13728"/>
    <cellStyle name="一般 9 5 2" xfId="13729"/>
    <cellStyle name="一般 9 5 3" xfId="13730"/>
    <cellStyle name="一般 9 5 4" xfId="13731"/>
    <cellStyle name="一般 9 5 5" xfId="13732"/>
    <cellStyle name="一般 9 5 6" xfId="13733"/>
    <cellStyle name="一般 9 5 7" xfId="13734"/>
    <cellStyle name="一般 9 5 8" xfId="13735"/>
    <cellStyle name="一般 9 6" xfId="13736"/>
    <cellStyle name="一般 9 6 2" xfId="13737"/>
    <cellStyle name="一般 9 6 3" xfId="13738"/>
    <cellStyle name="一般 9 6 4" xfId="13739"/>
    <cellStyle name="一般 9 6 5" xfId="13740"/>
    <cellStyle name="一般 9 6 6" xfId="13741"/>
    <cellStyle name="一般 9 6 7" xfId="13742"/>
    <cellStyle name="一般 9 6 8" xfId="13743"/>
    <cellStyle name="一般 9 7" xfId="13744"/>
    <cellStyle name="一般 9 7 2" xfId="13745"/>
    <cellStyle name="一般 9 7 3" xfId="13746"/>
    <cellStyle name="一般 9 7 4" xfId="13747"/>
    <cellStyle name="一般 9 7 5" xfId="13748"/>
    <cellStyle name="一般 9 7 6" xfId="13749"/>
    <cellStyle name="一般 9 7 7" xfId="13750"/>
    <cellStyle name="一般 9 7 8" xfId="13751"/>
    <cellStyle name="一般 9 8" xfId="13752"/>
    <cellStyle name="一般 9 8 2" xfId="13753"/>
    <cellStyle name="一般 9 8 3" xfId="13754"/>
    <cellStyle name="一般 9 8 4" xfId="13755"/>
    <cellStyle name="一般 9 8 5" xfId="13756"/>
    <cellStyle name="一般 9 8 6" xfId="13757"/>
    <cellStyle name="一般 9 8 7" xfId="13758"/>
    <cellStyle name="一般 9 8 8" xfId="13759"/>
    <cellStyle name="一般 9 9" xfId="13760"/>
    <cellStyle name="一般 9 9 2" xfId="13761"/>
    <cellStyle name="一般 9 9 3" xfId="13762"/>
    <cellStyle name="一般 9 9 4" xfId="13763"/>
    <cellStyle name="一般 9 9 5" xfId="13764"/>
    <cellStyle name="一般 9 9 6" xfId="13765"/>
    <cellStyle name="一般 9 9 7" xfId="13766"/>
    <cellStyle name="一般 9 9 8" xfId="13767"/>
    <cellStyle name="一般 90" xfId="13768"/>
    <cellStyle name="一般 90 2" xfId="13769"/>
    <cellStyle name="一般 90 3" xfId="13770"/>
    <cellStyle name="一般 90 4" xfId="13771"/>
    <cellStyle name="一般 90 5" xfId="13772"/>
    <cellStyle name="一般 90 6" xfId="13773"/>
    <cellStyle name="一般 90 7" xfId="13774"/>
    <cellStyle name="一般 90 8" xfId="13775"/>
    <cellStyle name="一般 91" xfId="13776"/>
    <cellStyle name="一般 91 2" xfId="13777"/>
    <cellStyle name="一般 91 3" xfId="13778"/>
    <cellStyle name="一般 91 4" xfId="13779"/>
    <cellStyle name="一般 91 5" xfId="13780"/>
    <cellStyle name="一般 91 6" xfId="13781"/>
    <cellStyle name="一般 91 7" xfId="13782"/>
    <cellStyle name="一般 91 8" xfId="13783"/>
    <cellStyle name="一般 92" xfId="13784"/>
    <cellStyle name="一般 92 2" xfId="13785"/>
    <cellStyle name="一般 92 3" xfId="13786"/>
    <cellStyle name="一般 92 4" xfId="13787"/>
    <cellStyle name="一般 92 5" xfId="13788"/>
    <cellStyle name="一般 92 6" xfId="13789"/>
    <cellStyle name="一般 92 7" xfId="13790"/>
    <cellStyle name="一般 92 8" xfId="13791"/>
    <cellStyle name="一般 93" xfId="13792"/>
    <cellStyle name="一般 93 2" xfId="13793"/>
    <cellStyle name="一般 93 3" xfId="13794"/>
    <cellStyle name="一般 93 4" xfId="13795"/>
    <cellStyle name="一般 93 5" xfId="13796"/>
    <cellStyle name="一般 93 6" xfId="13797"/>
    <cellStyle name="一般 93 7" xfId="13798"/>
    <cellStyle name="一般 93 8" xfId="13799"/>
    <cellStyle name="一般 94" xfId="13800"/>
    <cellStyle name="一般 94 2" xfId="13801"/>
    <cellStyle name="一般 94 3" xfId="13802"/>
    <cellStyle name="一般 94 4" xfId="13803"/>
    <cellStyle name="一般 94 5" xfId="13804"/>
    <cellStyle name="一般 94 6" xfId="13805"/>
    <cellStyle name="一般 94 7" xfId="13806"/>
    <cellStyle name="一般 94 8" xfId="13807"/>
    <cellStyle name="一般 95" xfId="13808"/>
    <cellStyle name="一般 95 2" xfId="13809"/>
    <cellStyle name="一般 95 3" xfId="13810"/>
    <cellStyle name="一般 95 4" xfId="13811"/>
    <cellStyle name="一般 95 5" xfId="13812"/>
    <cellStyle name="一般 95 6" xfId="13813"/>
    <cellStyle name="一般 95 7" xfId="13814"/>
    <cellStyle name="一般 95 8" xfId="13815"/>
    <cellStyle name="一般 96" xfId="13816"/>
    <cellStyle name="一般 96 2" xfId="13817"/>
    <cellStyle name="一般 96 3" xfId="13818"/>
    <cellStyle name="一般 96 4" xfId="13819"/>
    <cellStyle name="一般 96 5" xfId="13820"/>
    <cellStyle name="一般 96 6" xfId="13821"/>
    <cellStyle name="一般 96 7" xfId="13822"/>
    <cellStyle name="一般 96 8" xfId="13823"/>
    <cellStyle name="一般 97" xfId="13824"/>
    <cellStyle name="一般 97 2" xfId="13825"/>
    <cellStyle name="一般 97 3" xfId="13826"/>
    <cellStyle name="一般 97 4" xfId="13827"/>
    <cellStyle name="一般 97 5" xfId="13828"/>
    <cellStyle name="一般 97 6" xfId="13829"/>
    <cellStyle name="一般 97 7" xfId="13830"/>
    <cellStyle name="一般 97 8" xfId="13831"/>
    <cellStyle name="一般 98" xfId="13832"/>
    <cellStyle name="一般 98 2" xfId="13833"/>
    <cellStyle name="一般 98 3" xfId="13834"/>
    <cellStyle name="一般 98 4" xfId="13835"/>
    <cellStyle name="一般 98 5" xfId="13836"/>
    <cellStyle name="一般 98 6" xfId="13837"/>
    <cellStyle name="一般 98 7" xfId="13838"/>
    <cellStyle name="一般 98 8" xfId="13839"/>
    <cellStyle name="一般 99" xfId="13840"/>
    <cellStyle name="一般 99 2" xfId="13841"/>
    <cellStyle name="一般 99 3" xfId="13842"/>
    <cellStyle name="一般 99 4" xfId="13843"/>
    <cellStyle name="一般 99 5" xfId="13844"/>
    <cellStyle name="一般 99 6" xfId="13845"/>
    <cellStyle name="一般 99 7" xfId="13846"/>
    <cellStyle name="一般 99 8" xfId="13847"/>
    <cellStyle name="千分位" xfId="15129" builtinId="3"/>
    <cellStyle name="千分位 10" xfId="13848"/>
    <cellStyle name="千分位 100" xfId="13849"/>
    <cellStyle name="千分位 101" xfId="13850"/>
    <cellStyle name="千分位 102" xfId="13851"/>
    <cellStyle name="千分位 103" xfId="13852"/>
    <cellStyle name="千分位 104" xfId="13853"/>
    <cellStyle name="千分位 105" xfId="13854"/>
    <cellStyle name="千分位 106" xfId="14838"/>
    <cellStyle name="千分位 107" xfId="13855"/>
    <cellStyle name="千分位 108" xfId="13856"/>
    <cellStyle name="千分位 109" xfId="13857"/>
    <cellStyle name="千分位 11" xfId="13858"/>
    <cellStyle name="千分位 110" xfId="13859"/>
    <cellStyle name="千分位 111" xfId="13860"/>
    <cellStyle name="千分位 112" xfId="13861"/>
    <cellStyle name="千分位 113" xfId="13862"/>
    <cellStyle name="千分位 114" xfId="13863"/>
    <cellStyle name="千分位 115" xfId="13864"/>
    <cellStyle name="千分位 116" xfId="13865"/>
    <cellStyle name="千分位 117" xfId="13866"/>
    <cellStyle name="千分位 118" xfId="13867"/>
    <cellStyle name="千分位 119" xfId="13868"/>
    <cellStyle name="千分位 12" xfId="13869"/>
    <cellStyle name="千分位 120" xfId="13870"/>
    <cellStyle name="千分位 121" xfId="13871"/>
    <cellStyle name="千分位 122" xfId="13872"/>
    <cellStyle name="千分位 123" xfId="13873"/>
    <cellStyle name="千分位 124" xfId="13874"/>
    <cellStyle name="千分位 125" xfId="13875"/>
    <cellStyle name="千分位 126" xfId="13876"/>
    <cellStyle name="千分位 127" xfId="13877"/>
    <cellStyle name="千分位 128" xfId="13878"/>
    <cellStyle name="千分位 129" xfId="13879"/>
    <cellStyle name="千分位 13" xfId="13880"/>
    <cellStyle name="千分位 130" xfId="13881"/>
    <cellStyle name="千分位 131" xfId="13882"/>
    <cellStyle name="千分位 132" xfId="13883"/>
    <cellStyle name="千分位 133" xfId="13884"/>
    <cellStyle name="千分位 134" xfId="13885"/>
    <cellStyle name="千分位 135" xfId="13886"/>
    <cellStyle name="千分位 136" xfId="13887"/>
    <cellStyle name="千分位 137" xfId="13888"/>
    <cellStyle name="千分位 138" xfId="13889"/>
    <cellStyle name="千分位 139" xfId="13890"/>
    <cellStyle name="千分位 14" xfId="13891"/>
    <cellStyle name="千分位 140" xfId="13892"/>
    <cellStyle name="千分位 141" xfId="13893"/>
    <cellStyle name="千分位 142" xfId="13894"/>
    <cellStyle name="千分位 143" xfId="13895"/>
    <cellStyle name="千分位 144" xfId="13896"/>
    <cellStyle name="千分位 145" xfId="13897"/>
    <cellStyle name="千分位 146" xfId="13898"/>
    <cellStyle name="千分位 147" xfId="13899"/>
    <cellStyle name="千分位 148" xfId="13900"/>
    <cellStyle name="千分位 149" xfId="13901"/>
    <cellStyle name="千分位 15" xfId="13902"/>
    <cellStyle name="千分位 150" xfId="13903"/>
    <cellStyle name="千分位 151" xfId="13904"/>
    <cellStyle name="千分位 152" xfId="13905"/>
    <cellStyle name="千分位 153" xfId="13906"/>
    <cellStyle name="千分位 154" xfId="13907"/>
    <cellStyle name="千分位 155" xfId="13908"/>
    <cellStyle name="千分位 156" xfId="13909"/>
    <cellStyle name="千分位 157" xfId="13910"/>
    <cellStyle name="千分位 158" xfId="13911"/>
    <cellStyle name="千分位 159" xfId="13912"/>
    <cellStyle name="千分位 16" xfId="13913"/>
    <cellStyle name="千分位 160" xfId="13914"/>
    <cellStyle name="千分位 161" xfId="13915"/>
    <cellStyle name="千分位 162" xfId="13916"/>
    <cellStyle name="千分位 163" xfId="13917"/>
    <cellStyle name="千分位 164" xfId="13918"/>
    <cellStyle name="千分位 165" xfId="13919"/>
    <cellStyle name="千分位 166" xfId="13920"/>
    <cellStyle name="千分位 167" xfId="13921"/>
    <cellStyle name="千分位 168" xfId="13922"/>
    <cellStyle name="千分位 169" xfId="13923"/>
    <cellStyle name="千分位 17" xfId="13924"/>
    <cellStyle name="千分位 170" xfId="13925"/>
    <cellStyle name="千分位 171" xfId="13926"/>
    <cellStyle name="千分位 172" xfId="13927"/>
    <cellStyle name="千分位 173" xfId="13928"/>
    <cellStyle name="千分位 174" xfId="13929"/>
    <cellStyle name="千分位 175" xfId="13930"/>
    <cellStyle name="千分位 176" xfId="13931"/>
    <cellStyle name="千分位 177" xfId="13932"/>
    <cellStyle name="千分位 178" xfId="13933"/>
    <cellStyle name="千分位 179" xfId="13934"/>
    <cellStyle name="千分位 18" xfId="13935"/>
    <cellStyle name="千分位 180" xfId="13936"/>
    <cellStyle name="千分位 181" xfId="13937"/>
    <cellStyle name="千分位 182" xfId="13938"/>
    <cellStyle name="千分位 183" xfId="15089"/>
    <cellStyle name="千分位 184" xfId="15090"/>
    <cellStyle name="千分位 185" xfId="15091"/>
    <cellStyle name="千分位 186" xfId="15092"/>
    <cellStyle name="千分位 187" xfId="15093"/>
    <cellStyle name="千分位 188" xfId="15094"/>
    <cellStyle name="千分位 189" xfId="15095"/>
    <cellStyle name="千分位 19" xfId="13939"/>
    <cellStyle name="千分位 190" xfId="15096"/>
    <cellStyle name="千分位 2" xfId="5"/>
    <cellStyle name="千分位 2 10" xfId="13941"/>
    <cellStyle name="千分位 2 11" xfId="13942"/>
    <cellStyle name="千分位 2 12" xfId="13943"/>
    <cellStyle name="千分位 2 13" xfId="13944"/>
    <cellStyle name="千分位 2 14" xfId="13945"/>
    <cellStyle name="千分位 2 15" xfId="13946"/>
    <cellStyle name="千分位 2 16" xfId="13947"/>
    <cellStyle name="千分位 2 17" xfId="13948"/>
    <cellStyle name="千分位 2 18" xfId="13949"/>
    <cellStyle name="千分位 2 19" xfId="13950"/>
    <cellStyle name="千分位 2 2" xfId="13951"/>
    <cellStyle name="千分位 2 2 2" xfId="13952"/>
    <cellStyle name="千分位 2 2 2 2" xfId="13953"/>
    <cellStyle name="千分位 2 2 2 2 2" xfId="13954"/>
    <cellStyle name="千分位 2 2 2 3" xfId="13955"/>
    <cellStyle name="千分位 2 2 2 4" xfId="14589"/>
    <cellStyle name="千分位 2 2 2 5" xfId="14705"/>
    <cellStyle name="千分位 2 2 3" xfId="13956"/>
    <cellStyle name="千分位 2 2 3 2" xfId="13957"/>
    <cellStyle name="千分位 2 2 3 3" xfId="14839"/>
    <cellStyle name="千分位 2 2 4" xfId="13958"/>
    <cellStyle name="千分位 2 2 5" xfId="13959"/>
    <cellStyle name="千分位 2 2 6" xfId="14590"/>
    <cellStyle name="千分位 2 2 7" xfId="14704"/>
    <cellStyle name="千分位 2 20" xfId="13960"/>
    <cellStyle name="千分位 2 21" xfId="13961"/>
    <cellStyle name="千分位 2 22" xfId="13962"/>
    <cellStyle name="千分位 2 23" xfId="13963"/>
    <cellStyle name="千分位 2 24" xfId="13964"/>
    <cellStyle name="千分位 2 25" xfId="13965"/>
    <cellStyle name="千分位 2 26" xfId="13966"/>
    <cellStyle name="千分位 2 27" xfId="13967"/>
    <cellStyle name="千分位 2 28" xfId="13968"/>
    <cellStyle name="千分位 2 29" xfId="13969"/>
    <cellStyle name="千分位 2 3" xfId="13970"/>
    <cellStyle name="千分位 2 3 2" xfId="13971"/>
    <cellStyle name="千分位 2 3 2 2" xfId="13972"/>
    <cellStyle name="千分位 2 3 2 2 2" xfId="13973"/>
    <cellStyle name="千分位 2 3 2 3" xfId="13974"/>
    <cellStyle name="千分位 2 3 3" xfId="13975"/>
    <cellStyle name="千分位 2 3 3 2" xfId="13976"/>
    <cellStyle name="千分位 2 3 4" xfId="13977"/>
    <cellStyle name="千分位 2 3 5" xfId="13978"/>
    <cellStyle name="千分位 2 3 6" xfId="14591"/>
    <cellStyle name="千分位 2 3 7" xfId="14706"/>
    <cellStyle name="千分位 2 30" xfId="13940"/>
    <cellStyle name="千分位 2 31" xfId="14644"/>
    <cellStyle name="千分位 2 32" xfId="14703"/>
    <cellStyle name="千分位 2 4" xfId="13979"/>
    <cellStyle name="千分位 2 4 2" xfId="13980"/>
    <cellStyle name="千分位 2 4 2 2" xfId="13981"/>
    <cellStyle name="千分位 2 4 3" xfId="13982"/>
    <cellStyle name="千分位 2 4 4" xfId="13983"/>
    <cellStyle name="千分位 2 5" xfId="13984"/>
    <cellStyle name="千分位 2 5 2" xfId="13985"/>
    <cellStyle name="千分位 2 5 2 2" xfId="13986"/>
    <cellStyle name="千分位 2 5 3" xfId="13987"/>
    <cellStyle name="千分位 2 5 4" xfId="13988"/>
    <cellStyle name="千分位 2 6" xfId="13989"/>
    <cellStyle name="千分位 2 6 2" xfId="13990"/>
    <cellStyle name="千分位 2 6 3" xfId="13991"/>
    <cellStyle name="千分位 2 7" xfId="13992"/>
    <cellStyle name="千分位 2 7 2" xfId="13993"/>
    <cellStyle name="千分位 2 7 2 2" xfId="14653"/>
    <cellStyle name="千分位 2 7 3" xfId="13994"/>
    <cellStyle name="千分位 2 7 4" xfId="13995"/>
    <cellStyle name="千分位 2 8" xfId="13996"/>
    <cellStyle name="千分位 2 8 2" xfId="13997"/>
    <cellStyle name="千分位 2 8 3" xfId="13998"/>
    <cellStyle name="千分位 2 9" xfId="13999"/>
    <cellStyle name="千分位 20" xfId="14000"/>
    <cellStyle name="千分位 21" xfId="14001"/>
    <cellStyle name="千分位 22" xfId="14002"/>
    <cellStyle name="千分位 23" xfId="14003"/>
    <cellStyle name="千分位 24" xfId="14004"/>
    <cellStyle name="千分位 25" xfId="14005"/>
    <cellStyle name="千分位 26" xfId="14006"/>
    <cellStyle name="千分位 27" xfId="14007"/>
    <cellStyle name="千分位 28" xfId="14008"/>
    <cellStyle name="千分位 29" xfId="14009"/>
    <cellStyle name="千分位 3" xfId="14010"/>
    <cellStyle name="千分位 3 2" xfId="14011"/>
    <cellStyle name="千分位 3 2 2" xfId="14012"/>
    <cellStyle name="千分位 3 2 2 2" xfId="14013"/>
    <cellStyle name="千分位 3 2 3" xfId="14014"/>
    <cellStyle name="千分位 3 2 3 2" xfId="14015"/>
    <cellStyle name="千分位 3 2 3 3" xfId="14016"/>
    <cellStyle name="千分位 3 2 4" xfId="14017"/>
    <cellStyle name="千分位 3 2 4 2" xfId="14018"/>
    <cellStyle name="千分位 3 2 4 3" xfId="14019"/>
    <cellStyle name="千分位 3 2 5" xfId="14020"/>
    <cellStyle name="千分位 3 2 6" xfId="14840"/>
    <cellStyle name="千分位 3 3" xfId="14021"/>
    <cellStyle name="千分位 3 3 2" xfId="14022"/>
    <cellStyle name="千分位 3 3 3" xfId="14023"/>
    <cellStyle name="千分位 3 4" xfId="14024"/>
    <cellStyle name="千分位 3 5" xfId="14025"/>
    <cellStyle name="千分位 3 5 2" xfId="14026"/>
    <cellStyle name="千分位 3 6" xfId="14027"/>
    <cellStyle name="千分位 3 7" xfId="14592"/>
    <cellStyle name="千分位 3 8" xfId="14707"/>
    <cellStyle name="千分位 3 9" xfId="14929"/>
    <cellStyle name="千分位 30" xfId="14028"/>
    <cellStyle name="千分位 31" xfId="14029"/>
    <cellStyle name="千分位 32" xfId="14030"/>
    <cellStyle name="千分位 33" xfId="14031"/>
    <cellStyle name="千分位 34" xfId="14032"/>
    <cellStyle name="千分位 35" xfId="14033"/>
    <cellStyle name="千分位 36" xfId="14034"/>
    <cellStyle name="千分位 37" xfId="14035"/>
    <cellStyle name="千分位 38" xfId="14036"/>
    <cellStyle name="千分位 39" xfId="14037"/>
    <cellStyle name="千分位 4" xfId="14038"/>
    <cellStyle name="千分位 4 2" xfId="14039"/>
    <cellStyle name="千分位 4 2 2" xfId="14040"/>
    <cellStyle name="千分位 4 2 2 2" xfId="14041"/>
    <cellStyle name="千分位 4 2 3" xfId="14042"/>
    <cellStyle name="千分位 4 3" xfId="14043"/>
    <cellStyle name="千分位 4 3 2" xfId="14044"/>
    <cellStyle name="千分位 4 4" xfId="14045"/>
    <cellStyle name="千分位 4 5" xfId="14046"/>
    <cellStyle name="千分位 4 6" xfId="14593"/>
    <cellStyle name="千分位 4 7" xfId="14708"/>
    <cellStyle name="千分位 4 8" xfId="14930"/>
    <cellStyle name="千分位 40" xfId="14047"/>
    <cellStyle name="千分位 41" xfId="14048"/>
    <cellStyle name="千分位 42" xfId="14049"/>
    <cellStyle name="千分位 43" xfId="14050"/>
    <cellStyle name="千分位 44" xfId="14051"/>
    <cellStyle name="千分位 45" xfId="14052"/>
    <cellStyle name="千分位 46" xfId="14053"/>
    <cellStyle name="千分位 47" xfId="14054"/>
    <cellStyle name="千分位 48" xfId="14055"/>
    <cellStyle name="千分位 49" xfId="14056"/>
    <cellStyle name="千分位 5" xfId="14057"/>
    <cellStyle name="千分位 5 2" xfId="14058"/>
    <cellStyle name="千分位 5 2 2" xfId="14059"/>
    <cellStyle name="千分位 5 2 2 2" xfId="14060"/>
    <cellStyle name="千分位 5 2 2 3" xfId="14061"/>
    <cellStyle name="千分位 5 2 3" xfId="14062"/>
    <cellStyle name="千分位 5 2 4" xfId="14063"/>
    <cellStyle name="千分位 5 3" xfId="14064"/>
    <cellStyle name="千分位 5 3 2" xfId="14065"/>
    <cellStyle name="千分位 5 3 3" xfId="14066"/>
    <cellStyle name="千分位 5 4" xfId="14067"/>
    <cellStyle name="千分位 5 4 2" xfId="14068"/>
    <cellStyle name="千分位 5 4 3" xfId="14069"/>
    <cellStyle name="千分位 5 5" xfId="14070"/>
    <cellStyle name="千分位 5 5 2" xfId="14071"/>
    <cellStyle name="千分位 5 5 3" xfId="14072"/>
    <cellStyle name="千分位 5 6" xfId="14073"/>
    <cellStyle name="千分位 5 7" xfId="14841"/>
    <cellStyle name="千分位 50" xfId="14074"/>
    <cellStyle name="千分位 51" xfId="14075"/>
    <cellStyle name="千分位 52" xfId="14076"/>
    <cellStyle name="千分位 53" xfId="14077"/>
    <cellStyle name="千分位 54" xfId="14078"/>
    <cellStyle name="千分位 55" xfId="14079"/>
    <cellStyle name="千分位 56" xfId="14080"/>
    <cellStyle name="千分位 57" xfId="14081"/>
    <cellStyle name="千分位 58" xfId="14082"/>
    <cellStyle name="千分位 59" xfId="14083"/>
    <cellStyle name="千分位 6" xfId="14084"/>
    <cellStyle name="千分位 6 2" xfId="14085"/>
    <cellStyle name="千分位 6 2 2" xfId="14086"/>
    <cellStyle name="千分位 6 2 3" xfId="14087"/>
    <cellStyle name="千分位 6 3" xfId="14088"/>
    <cellStyle name="千分位 60" xfId="14089"/>
    <cellStyle name="千分位 61" xfId="14090"/>
    <cellStyle name="千分位 62" xfId="14091"/>
    <cellStyle name="千分位 63" xfId="14092"/>
    <cellStyle name="千分位 64" xfId="14093"/>
    <cellStyle name="千分位 65" xfId="14094"/>
    <cellStyle name="千分位 66" xfId="14095"/>
    <cellStyle name="千分位 67" xfId="14096"/>
    <cellStyle name="千分位 68" xfId="14097"/>
    <cellStyle name="千分位 69" xfId="14098"/>
    <cellStyle name="千分位 7" xfId="14099"/>
    <cellStyle name="千分位 7 2" xfId="14842"/>
    <cellStyle name="千分位 70" xfId="14100"/>
    <cellStyle name="千分位 71" xfId="14101"/>
    <cellStyle name="千分位 72" xfId="14102"/>
    <cellStyle name="千分位 73" xfId="14103"/>
    <cellStyle name="千分位 74" xfId="14104"/>
    <cellStyle name="千分位 75" xfId="14105"/>
    <cellStyle name="千分位 76" xfId="14106"/>
    <cellStyle name="千分位 77" xfId="14107"/>
    <cellStyle name="千分位 78" xfId="14108"/>
    <cellStyle name="千分位 79" xfId="14109"/>
    <cellStyle name="千分位 8" xfId="14110"/>
    <cellStyle name="千分位 80" xfId="14111"/>
    <cellStyle name="千分位 81" xfId="14112"/>
    <cellStyle name="千分位 82" xfId="14113"/>
    <cellStyle name="千分位 83" xfId="14114"/>
    <cellStyle name="千分位 84" xfId="14115"/>
    <cellStyle name="千分位 85" xfId="14116"/>
    <cellStyle name="千分位 86" xfId="14117"/>
    <cellStyle name="千分位 87" xfId="14118"/>
    <cellStyle name="千分位 88" xfId="14119"/>
    <cellStyle name="千分位 89" xfId="14120"/>
    <cellStyle name="千分位 9" xfId="14121"/>
    <cellStyle name="千分位 90" xfId="14122"/>
    <cellStyle name="千分位 91" xfId="14123"/>
    <cellStyle name="千分位 92" xfId="14124"/>
    <cellStyle name="千分位 93" xfId="14125"/>
    <cellStyle name="千分位 94" xfId="14126"/>
    <cellStyle name="千分位 95" xfId="14127"/>
    <cellStyle name="千分位 96" xfId="14128"/>
    <cellStyle name="千分位 97" xfId="14129"/>
    <cellStyle name="千分位 98" xfId="14130"/>
    <cellStyle name="千分位 99" xfId="14131"/>
    <cellStyle name="不良" xfId="14132"/>
    <cellStyle name="中性色" xfId="14133"/>
    <cellStyle name="中等" xfId="72" builtinId="28" customBuiltin="1"/>
    <cellStyle name="中等 2" xfId="39"/>
    <cellStyle name="中等 3" xfId="14134"/>
    <cellStyle name="中等 4" xfId="14135"/>
    <cellStyle name="中等 5" xfId="14594"/>
    <cellStyle name="合計" xfId="81" builtinId="25" customBuiltin="1"/>
    <cellStyle name="合計 2" xfId="40"/>
    <cellStyle name="合計 2 2" xfId="14595"/>
    <cellStyle name="合計 2 3" xfId="14709"/>
    <cellStyle name="合計 3" xfId="14136"/>
    <cellStyle name="合計 3 2" xfId="14596"/>
    <cellStyle name="合計 3 3" xfId="14710"/>
    <cellStyle name="合計 4" xfId="14137"/>
    <cellStyle name="合計 4 2" xfId="14597"/>
    <cellStyle name="合計 4 3" xfId="14711"/>
    <cellStyle name="合計 5" xfId="14843"/>
    <cellStyle name="好" xfId="70" builtinId="26" customBuiltin="1"/>
    <cellStyle name="好 2" xfId="41"/>
    <cellStyle name="好 3" xfId="14138"/>
    <cellStyle name="好 4" xfId="14139"/>
    <cellStyle name="好_PPS" xfId="14598"/>
    <cellStyle name="好_排期表" xfId="14599"/>
    <cellStyle name="好_第三方" xfId="14600"/>
    <cellStyle name="好_統一Media cue_2013" xfId="14917"/>
    <cellStyle name="百分比" xfId="10" builtinId="5"/>
    <cellStyle name="百分比 10" xfId="14140"/>
    <cellStyle name="百分比 100" xfId="14141"/>
    <cellStyle name="百分比 101" xfId="14734"/>
    <cellStyle name="百分比 102" xfId="14142"/>
    <cellStyle name="百分比 103" xfId="14143"/>
    <cellStyle name="百分比 104" xfId="14144"/>
    <cellStyle name="百分比 105" xfId="15097"/>
    <cellStyle name="百分比 106" xfId="14145"/>
    <cellStyle name="百分比 107" xfId="14146"/>
    <cellStyle name="百分比 108" xfId="14147"/>
    <cellStyle name="百分比 109" xfId="14148"/>
    <cellStyle name="百分比 11" xfId="14149"/>
    <cellStyle name="百分比 110" xfId="14150"/>
    <cellStyle name="百分比 111" xfId="14151"/>
    <cellStyle name="百分比 112" xfId="14152"/>
    <cellStyle name="百分比 113" xfId="14153"/>
    <cellStyle name="百分比 114" xfId="14154"/>
    <cellStyle name="百分比 115" xfId="14155"/>
    <cellStyle name="百分比 116" xfId="14156"/>
    <cellStyle name="百分比 117" xfId="14157"/>
    <cellStyle name="百分比 118" xfId="14158"/>
    <cellStyle name="百分比 119" xfId="14159"/>
    <cellStyle name="百分比 12" xfId="14160"/>
    <cellStyle name="百分比 120" xfId="14161"/>
    <cellStyle name="百分比 121" xfId="14162"/>
    <cellStyle name="百分比 122" xfId="14163"/>
    <cellStyle name="百分比 123" xfId="14164"/>
    <cellStyle name="百分比 124" xfId="14165"/>
    <cellStyle name="百分比 125" xfId="14166"/>
    <cellStyle name="百分比 126" xfId="14167"/>
    <cellStyle name="百分比 127" xfId="14168"/>
    <cellStyle name="百分比 128" xfId="14169"/>
    <cellStyle name="百分比 129" xfId="14170"/>
    <cellStyle name="百分比 13" xfId="14171"/>
    <cellStyle name="百分比 130" xfId="14172"/>
    <cellStyle name="百分比 131" xfId="14173"/>
    <cellStyle name="百分比 132" xfId="14174"/>
    <cellStyle name="百分比 133" xfId="14175"/>
    <cellStyle name="百分比 134" xfId="14176"/>
    <cellStyle name="百分比 135" xfId="14177"/>
    <cellStyle name="百分比 136" xfId="14178"/>
    <cellStyle name="百分比 137" xfId="14179"/>
    <cellStyle name="百分比 138" xfId="14180"/>
    <cellStyle name="百分比 139" xfId="14181"/>
    <cellStyle name="百分比 14" xfId="14182"/>
    <cellStyle name="百分比 140" xfId="14183"/>
    <cellStyle name="百分比 141" xfId="14184"/>
    <cellStyle name="百分比 142" xfId="14185"/>
    <cellStyle name="百分比 143" xfId="14186"/>
    <cellStyle name="百分比 144" xfId="14187"/>
    <cellStyle name="百分比 145" xfId="14188"/>
    <cellStyle name="百分比 146" xfId="14189"/>
    <cellStyle name="百分比 147" xfId="14190"/>
    <cellStyle name="百分比 148" xfId="14191"/>
    <cellStyle name="百分比 149" xfId="14192"/>
    <cellStyle name="百分比 15" xfId="14193"/>
    <cellStyle name="百分比 150" xfId="14194"/>
    <cellStyle name="百分比 151" xfId="14195"/>
    <cellStyle name="百分比 152" xfId="14196"/>
    <cellStyle name="百分比 153" xfId="14197"/>
    <cellStyle name="百分比 154" xfId="14198"/>
    <cellStyle name="百分比 155" xfId="14199"/>
    <cellStyle name="百分比 156" xfId="14200"/>
    <cellStyle name="百分比 157" xfId="14201"/>
    <cellStyle name="百分比 158" xfId="14202"/>
    <cellStyle name="百分比 159" xfId="14203"/>
    <cellStyle name="百分比 16" xfId="14204"/>
    <cellStyle name="百分比 160" xfId="14205"/>
    <cellStyle name="百分比 161" xfId="14206"/>
    <cellStyle name="百分比 162" xfId="14207"/>
    <cellStyle name="百分比 163" xfId="14208"/>
    <cellStyle name="百分比 164" xfId="14209"/>
    <cellStyle name="百分比 165" xfId="14210"/>
    <cellStyle name="百分比 166" xfId="14211"/>
    <cellStyle name="百分比 167" xfId="14212"/>
    <cellStyle name="百分比 168" xfId="14213"/>
    <cellStyle name="百分比 169" xfId="15098"/>
    <cellStyle name="百分比 17" xfId="14214"/>
    <cellStyle name="百分比 170" xfId="14215"/>
    <cellStyle name="百分比 171" xfId="14216"/>
    <cellStyle name="百分比 172" xfId="14217"/>
    <cellStyle name="百分比 173" xfId="14218"/>
    <cellStyle name="百分比 174" xfId="15099"/>
    <cellStyle name="百分比 175" xfId="15100"/>
    <cellStyle name="百分比 176" xfId="15101"/>
    <cellStyle name="百分比 177" xfId="15102"/>
    <cellStyle name="百分比 178" xfId="15103"/>
    <cellStyle name="百分比 179" xfId="15104"/>
    <cellStyle name="百分比 18" xfId="14219"/>
    <cellStyle name="百分比 180" xfId="15105"/>
    <cellStyle name="百分比 181" xfId="15106"/>
    <cellStyle name="百分比 182" xfId="15107"/>
    <cellStyle name="百分比 183" xfId="15108"/>
    <cellStyle name="百分比 19" xfId="14220"/>
    <cellStyle name="百分比 2" xfId="4"/>
    <cellStyle name="百分比 2 10" xfId="14222"/>
    <cellStyle name="百分比 2 11" xfId="14223"/>
    <cellStyle name="百分比 2 12" xfId="14224"/>
    <cellStyle name="百分比 2 13" xfId="14225"/>
    <cellStyle name="百分比 2 14" xfId="14226"/>
    <cellStyle name="百分比 2 15" xfId="14227"/>
    <cellStyle name="百分比 2 16" xfId="14228"/>
    <cellStyle name="百分比 2 17" xfId="14229"/>
    <cellStyle name="百分比 2 18" xfId="14230"/>
    <cellStyle name="百分比 2 19" xfId="14231"/>
    <cellStyle name="百分比 2 2" xfId="14232"/>
    <cellStyle name="百分比 2 2 2" xfId="14233"/>
    <cellStyle name="百分比 2 2 2 2" xfId="14234"/>
    <cellStyle name="百分比 2 2 2 2 2" xfId="14235"/>
    <cellStyle name="百分比 2 2 2 3" xfId="14236"/>
    <cellStyle name="百分比 2 2 3" xfId="14237"/>
    <cellStyle name="百分比 2 2 3 2" xfId="14238"/>
    <cellStyle name="百分比 2 2 4" xfId="14239"/>
    <cellStyle name="百分比 2 2 5" xfId="14240"/>
    <cellStyle name="百分比 2 2 6" xfId="14844"/>
    <cellStyle name="百分比 2 20" xfId="14241"/>
    <cellStyle name="百分比 2 21" xfId="14242"/>
    <cellStyle name="百分比 2 22" xfId="14243"/>
    <cellStyle name="百分比 2 23" xfId="14244"/>
    <cellStyle name="百分比 2 24" xfId="14245"/>
    <cellStyle name="百分比 2 25" xfId="14246"/>
    <cellStyle name="百分比 2 26" xfId="14247"/>
    <cellStyle name="百分比 2 27" xfId="14248"/>
    <cellStyle name="百分比 2 28" xfId="14249"/>
    <cellStyle name="百分比 2 29" xfId="14221"/>
    <cellStyle name="百分比 2 3" xfId="14250"/>
    <cellStyle name="百分比 2 3 2" xfId="14251"/>
    <cellStyle name="百分比 2 3 3" xfId="14252"/>
    <cellStyle name="百分比 2 4" xfId="14253"/>
    <cellStyle name="百分比 2 5" xfId="14254"/>
    <cellStyle name="百分比 2 6" xfId="14255"/>
    <cellStyle name="百分比 2 7" xfId="14256"/>
    <cellStyle name="百分比 2 8" xfId="14257"/>
    <cellStyle name="百分比 2 9" xfId="14258"/>
    <cellStyle name="百分比 20" xfId="14259"/>
    <cellStyle name="百分比 21" xfId="14260"/>
    <cellStyle name="百分比 22" xfId="14261"/>
    <cellStyle name="百分比 23" xfId="14262"/>
    <cellStyle name="百分比 24" xfId="14263"/>
    <cellStyle name="百分比 25" xfId="14264"/>
    <cellStyle name="百分比 26" xfId="14265"/>
    <cellStyle name="百分比 27" xfId="14266"/>
    <cellStyle name="百分比 28" xfId="14267"/>
    <cellStyle name="百分比 29" xfId="14268"/>
    <cellStyle name="百分比 3" xfId="42"/>
    <cellStyle name="百分比 3 2" xfId="14270"/>
    <cellStyle name="百分比 3 2 2" xfId="14271"/>
    <cellStyle name="百分比 3 2 2 2" xfId="14272"/>
    <cellStyle name="百分比 3 2 2 2 2" xfId="14273"/>
    <cellStyle name="百分比 3 2 2 3" xfId="14274"/>
    <cellStyle name="百分比 3 2 3" xfId="14275"/>
    <cellStyle name="百分比 3 2 3 2" xfId="14276"/>
    <cellStyle name="百分比 3 2 4" xfId="14277"/>
    <cellStyle name="百分比 3 2 5" xfId="14278"/>
    <cellStyle name="百分比 3 2 6" xfId="14601"/>
    <cellStyle name="百分比 3 3" xfId="14279"/>
    <cellStyle name="百分比 3 3 2" xfId="14280"/>
    <cellStyle name="百分比 3 3 2 2" xfId="14281"/>
    <cellStyle name="百分比 3 3 2 2 2" xfId="14282"/>
    <cellStyle name="百分比 3 3 2 3" xfId="14283"/>
    <cellStyle name="百分比 3 3 3" xfId="14284"/>
    <cellStyle name="百分比 3 3 3 2" xfId="14285"/>
    <cellStyle name="百分比 3 3 4" xfId="14286"/>
    <cellStyle name="百分比 3 3 5" xfId="14287"/>
    <cellStyle name="百分比 3 3 6" xfId="14602"/>
    <cellStyle name="百分比 3 3 7" xfId="14845"/>
    <cellStyle name="百分比 3 4" xfId="14288"/>
    <cellStyle name="百分比 3 4 2" xfId="14289"/>
    <cellStyle name="百分比 3 4 2 2" xfId="14290"/>
    <cellStyle name="百分比 3 4 3" xfId="14291"/>
    <cellStyle name="百分比 3 5" xfId="14292"/>
    <cellStyle name="百分比 3 5 2" xfId="14293"/>
    <cellStyle name="百分比 3 6" xfId="14294"/>
    <cellStyle name="百分比 3 7" xfId="14269"/>
    <cellStyle name="百分比 3 8" xfId="14645"/>
    <cellStyle name="百分比 3 9" xfId="14712"/>
    <cellStyle name="百分比 30" xfId="14295"/>
    <cellStyle name="百分比 31" xfId="14296"/>
    <cellStyle name="百分比 32" xfId="14297"/>
    <cellStyle name="百分比 33" xfId="14298"/>
    <cellStyle name="百分比 34" xfId="14299"/>
    <cellStyle name="百分比 35" xfId="14300"/>
    <cellStyle name="百分比 36" xfId="14301"/>
    <cellStyle name="百分比 37" xfId="14302"/>
    <cellStyle name="百分比 38" xfId="14303"/>
    <cellStyle name="百分比 39" xfId="14304"/>
    <cellStyle name="百分比 4" xfId="63"/>
    <cellStyle name="百分比 4 10" xfId="14658"/>
    <cellStyle name="百分比 4 11" xfId="14713"/>
    <cellStyle name="百分比 4 2" xfId="14305"/>
    <cellStyle name="百分比 4 2 2" xfId="14306"/>
    <cellStyle name="百分比 4 2 2 2" xfId="14307"/>
    <cellStyle name="百分比 4 2 2 2 2" xfId="14308"/>
    <cellStyle name="百分比 4 2 2 3" xfId="14309"/>
    <cellStyle name="百分比 4 2 3" xfId="14310"/>
    <cellStyle name="百分比 4 2 3 2" xfId="14311"/>
    <cellStyle name="百分比 4 2 4" xfId="14312"/>
    <cellStyle name="百分比 4 2 5" xfId="14603"/>
    <cellStyle name="百分比 4 3" xfId="14313"/>
    <cellStyle name="百分比 4 3 2" xfId="14314"/>
    <cellStyle name="百分比 4 3 2 2" xfId="14315"/>
    <cellStyle name="百分比 4 3 2 2 2" xfId="14316"/>
    <cellStyle name="百分比 4 3 2 2 2 2" xfId="14317"/>
    <cellStyle name="百分比 4 3 2 2 3" xfId="14318"/>
    <cellStyle name="百分比 4 3 2 3" xfId="14319"/>
    <cellStyle name="百分比 4 3 2 3 2" xfId="14320"/>
    <cellStyle name="百分比 4 3 2 4" xfId="14321"/>
    <cellStyle name="百分比 4 3 3" xfId="14322"/>
    <cellStyle name="百分比 4 3 3 2" xfId="14323"/>
    <cellStyle name="百分比 4 3 3 2 2" xfId="14324"/>
    <cellStyle name="百分比 4 3 3 3" xfId="14325"/>
    <cellStyle name="百分比 4 3 4" xfId="14326"/>
    <cellStyle name="百分比 4 3 4 2" xfId="14327"/>
    <cellStyle name="百分比 4 3 4 2 2" xfId="14328"/>
    <cellStyle name="百分比 4 3 4 3" xfId="14329"/>
    <cellStyle name="百分比 4 3 5" xfId="14330"/>
    <cellStyle name="百分比 4 3 5 2" xfId="14331"/>
    <cellStyle name="百分比 4 3 6" xfId="14332"/>
    <cellStyle name="百分比 4 3 6 2" xfId="14333"/>
    <cellStyle name="百分比 4 3 7" xfId="14334"/>
    <cellStyle name="百分比 4 3 7 2" xfId="14335"/>
    <cellStyle name="百分比 4 3 8" xfId="14336"/>
    <cellStyle name="百分比 4 3 9" xfId="14337"/>
    <cellStyle name="百分比 4 4" xfId="14338"/>
    <cellStyle name="百分比 4 4 2" xfId="14339"/>
    <cellStyle name="百分比 4 4 2 2" xfId="14340"/>
    <cellStyle name="百分比 4 4 2 2 2" xfId="14341"/>
    <cellStyle name="百分比 4 4 2 3" xfId="14342"/>
    <cellStyle name="百分比 4 4 3" xfId="14343"/>
    <cellStyle name="百分比 4 4 3 2" xfId="14344"/>
    <cellStyle name="百分比 4 4 4" xfId="14345"/>
    <cellStyle name="百分比 4 5" xfId="14346"/>
    <cellStyle name="百分比 4 5 2" xfId="14347"/>
    <cellStyle name="百分比 4 5 2 2" xfId="14348"/>
    <cellStyle name="百分比 4 5 3" xfId="14349"/>
    <cellStyle name="百分比 4 6" xfId="14350"/>
    <cellStyle name="百分比 4 6 2" xfId="14351"/>
    <cellStyle name="百分比 4 6 2 2" xfId="14352"/>
    <cellStyle name="百分比 4 6 3" xfId="14353"/>
    <cellStyle name="百分比 4 7" xfId="14354"/>
    <cellStyle name="百分比 4 7 2" xfId="14355"/>
    <cellStyle name="百分比 4 8" xfId="14356"/>
    <cellStyle name="百分比 4 9" xfId="14357"/>
    <cellStyle name="百分比 40" xfId="14358"/>
    <cellStyle name="百分比 41" xfId="14359"/>
    <cellStyle name="百分比 42" xfId="14360"/>
    <cellStyle name="百分比 43" xfId="14361"/>
    <cellStyle name="百分比 44" xfId="14362"/>
    <cellStyle name="百分比 45" xfId="14363"/>
    <cellStyle name="百分比 46" xfId="14364"/>
    <cellStyle name="百分比 47" xfId="14365"/>
    <cellStyle name="百分比 48" xfId="14366"/>
    <cellStyle name="百分比 49" xfId="14367"/>
    <cellStyle name="百分比 5" xfId="14368"/>
    <cellStyle name="百分比 5 2" xfId="14369"/>
    <cellStyle name="百分比 5 2 2" xfId="14370"/>
    <cellStyle name="百分比 5 2 2 2" xfId="14371"/>
    <cellStyle name="百分比 5 2 3" xfId="14372"/>
    <cellStyle name="百分比 5 3" xfId="14373"/>
    <cellStyle name="百分比 5 3 2" xfId="14374"/>
    <cellStyle name="百分比 5 4" xfId="14375"/>
    <cellStyle name="百分比 5 5" xfId="14376"/>
    <cellStyle name="百分比 5 6" xfId="14846"/>
    <cellStyle name="百分比 50" xfId="14377"/>
    <cellStyle name="百分比 51" xfId="14378"/>
    <cellStyle name="百分比 52" xfId="14379"/>
    <cellStyle name="百分比 53" xfId="14380"/>
    <cellStyle name="百分比 54" xfId="14381"/>
    <cellStyle name="百分比 55" xfId="14382"/>
    <cellStyle name="百分比 56" xfId="14383"/>
    <cellStyle name="百分比 57" xfId="14384"/>
    <cellStyle name="百分比 58" xfId="14385"/>
    <cellStyle name="百分比 59" xfId="14386"/>
    <cellStyle name="百分比 6" xfId="14387"/>
    <cellStyle name="百分比 6 2" xfId="14388"/>
    <cellStyle name="百分比 6 2 2" xfId="14389"/>
    <cellStyle name="百分比 6 2 3" xfId="14390"/>
    <cellStyle name="百分比 6 3" xfId="14391"/>
    <cellStyle name="百分比 6 4" xfId="14847"/>
    <cellStyle name="百分比 60" xfId="14392"/>
    <cellStyle name="百分比 61" xfId="14393"/>
    <cellStyle name="百分比 62" xfId="14394"/>
    <cellStyle name="百分比 63" xfId="14395"/>
    <cellStyle name="百分比 64" xfId="14396"/>
    <cellStyle name="百分比 65" xfId="14397"/>
    <cellStyle name="百分比 66" xfId="14398"/>
    <cellStyle name="百分比 67" xfId="14399"/>
    <cellStyle name="百分比 68" xfId="14400"/>
    <cellStyle name="百分比 69" xfId="14401"/>
    <cellStyle name="百分比 7" xfId="14402"/>
    <cellStyle name="百分比 7 2" xfId="15109"/>
    <cellStyle name="百分比 70" xfId="14403"/>
    <cellStyle name="百分比 71" xfId="14404"/>
    <cellStyle name="百分比 72" xfId="14405"/>
    <cellStyle name="百分比 73" xfId="14406"/>
    <cellStyle name="百分比 74" xfId="14407"/>
    <cellStyle name="百分比 75" xfId="14408"/>
    <cellStyle name="百分比 76" xfId="14409"/>
    <cellStyle name="百分比 77" xfId="14410"/>
    <cellStyle name="百分比 78" xfId="14411"/>
    <cellStyle name="百分比 79" xfId="14412"/>
    <cellStyle name="百分比 8" xfId="14413"/>
    <cellStyle name="百分比 80" xfId="14414"/>
    <cellStyle name="百分比 81" xfId="14415"/>
    <cellStyle name="百分比 82" xfId="14416"/>
    <cellStyle name="百分比 83" xfId="14417"/>
    <cellStyle name="百分比 84" xfId="14418"/>
    <cellStyle name="百分比 85" xfId="14419"/>
    <cellStyle name="百分比 86" xfId="14420"/>
    <cellStyle name="百分比 87" xfId="14421"/>
    <cellStyle name="百分比 88" xfId="14422"/>
    <cellStyle name="百分比 89" xfId="14423"/>
    <cellStyle name="百分比 9" xfId="14424"/>
    <cellStyle name="百分比 90" xfId="14425"/>
    <cellStyle name="百分比 91" xfId="14426"/>
    <cellStyle name="百分比 92" xfId="14427"/>
    <cellStyle name="百分比 93" xfId="14428"/>
    <cellStyle name="百分比 94" xfId="14429"/>
    <cellStyle name="百分比 95" xfId="14430"/>
    <cellStyle name="百分比 96" xfId="14431"/>
    <cellStyle name="百分比 97" xfId="14432"/>
    <cellStyle name="百分比 98" xfId="14433"/>
    <cellStyle name="百分比 99" xfId="14434"/>
    <cellStyle name="計算" xfId="14435"/>
    <cellStyle name="計算 2" xfId="14436"/>
    <cellStyle name="計算 2 2" xfId="14654"/>
    <cellStyle name="計算 2 2 2" xfId="14661"/>
    <cellStyle name="計算 2 3" xfId="14655"/>
    <cellStyle name="計算 2 3 2" xfId="14662"/>
    <cellStyle name="計算 2 4" xfId="14660"/>
    <cellStyle name="計算 3" xfId="14437"/>
    <cellStyle name="計算 3 2" xfId="14663"/>
    <cellStyle name="計算 4" xfId="14659"/>
    <cellStyle name="計算方式" xfId="75" builtinId="22" customBuiltin="1"/>
    <cellStyle name="計算方式 2" xfId="43"/>
    <cellStyle name="計算方式 2 2" xfId="14604"/>
    <cellStyle name="計算方式 2 3" xfId="14714"/>
    <cellStyle name="計算方式 3" xfId="14438"/>
    <cellStyle name="計算方式 3 2" xfId="14605"/>
    <cellStyle name="計算方式 3 3" xfId="14715"/>
    <cellStyle name="計算方式 4" xfId="14439"/>
    <cellStyle name="記事" xfId="14440"/>
    <cellStyle name="記事 2" xfId="14441"/>
    <cellStyle name="記事 2 2" xfId="14656"/>
    <cellStyle name="記事 2 2 2" xfId="14666"/>
    <cellStyle name="記事 2 3" xfId="14657"/>
    <cellStyle name="記事 2 3 2" xfId="14667"/>
    <cellStyle name="記事 2 4" xfId="14665"/>
    <cellStyle name="記事 3" xfId="14442"/>
    <cellStyle name="記事 3 2" xfId="14668"/>
    <cellStyle name="記事 4" xfId="14664"/>
    <cellStyle name="常规 2" xfId="14606"/>
    <cellStyle name="常规 9" xfId="14607"/>
    <cellStyle name="貨幣" xfId="9" builtinId="4"/>
    <cellStyle name="貨幣 2" xfId="18"/>
    <cellStyle name="貨幣 2 10" xfId="14444"/>
    <cellStyle name="貨幣 2 11" xfId="14445"/>
    <cellStyle name="貨幣 2 12" xfId="14446"/>
    <cellStyle name="貨幣 2 13" xfId="14447"/>
    <cellStyle name="貨幣 2 14" xfId="14448"/>
    <cellStyle name="貨幣 2 15" xfId="14449"/>
    <cellStyle name="貨幣 2 16" xfId="14450"/>
    <cellStyle name="貨幣 2 17" xfId="14451"/>
    <cellStyle name="貨幣 2 18" xfId="14452"/>
    <cellStyle name="貨幣 2 19" xfId="14453"/>
    <cellStyle name="貨幣 2 2" xfId="106"/>
    <cellStyle name="貨幣 2 2 2" xfId="14454"/>
    <cellStyle name="貨幣 2 20" xfId="14443"/>
    <cellStyle name="貨幣 2 21" xfId="15110"/>
    <cellStyle name="貨幣 2 22" xfId="15111"/>
    <cellStyle name="貨幣 2 23" xfId="15112"/>
    <cellStyle name="貨幣 2 24" xfId="15113"/>
    <cellStyle name="貨幣 2 25" xfId="15114"/>
    <cellStyle name="貨幣 2 26" xfId="15115"/>
    <cellStyle name="貨幣 2 3" xfId="14455"/>
    <cellStyle name="貨幣 2 4" xfId="14456"/>
    <cellStyle name="貨幣 2 5" xfId="14457"/>
    <cellStyle name="貨幣 2 6" xfId="14458"/>
    <cellStyle name="貨幣 2 7" xfId="14459"/>
    <cellStyle name="貨幣 2 8" xfId="14460"/>
    <cellStyle name="貨幣 2 9" xfId="14461"/>
    <cellStyle name="貨幣 3" xfId="14462"/>
    <cellStyle name="貨幣 3 2" xfId="15116"/>
    <cellStyle name="貨幣 3 3" xfId="15117"/>
    <cellStyle name="貨幣 3 4" xfId="15118"/>
    <cellStyle name="貨幣 4" xfId="14463"/>
    <cellStyle name="貨幣 4 2" xfId="14464"/>
    <cellStyle name="貨幣 5" xfId="14608"/>
    <cellStyle name="貨幣 6" xfId="14609"/>
    <cellStyle name="貨幣 7" xfId="14848"/>
    <cellStyle name="貨幣[0]" xfId="14465"/>
    <cellStyle name="連結的儲存格" xfId="76" builtinId="24" customBuiltin="1"/>
    <cellStyle name="連結的儲存格 2" xfId="44"/>
    <cellStyle name="連結的儲存格 3" xfId="14466"/>
    <cellStyle name="連結的儲存格 4" xfId="14467"/>
    <cellStyle name="連結的儲存格 5" xfId="14610"/>
    <cellStyle name="備註" xfId="79" builtinId="10" customBuiltin="1"/>
    <cellStyle name="備註 10" xfId="15119"/>
    <cellStyle name="備註 11" xfId="15120"/>
    <cellStyle name="備註 12" xfId="15121"/>
    <cellStyle name="備註 13" xfId="15122"/>
    <cellStyle name="備註 14" xfId="15123"/>
    <cellStyle name="備註 15" xfId="15124"/>
    <cellStyle name="備註 16" xfId="15125"/>
    <cellStyle name="備註 2" xfId="45"/>
    <cellStyle name="備註 2 10" xfId="14469"/>
    <cellStyle name="備註 2 11" xfId="14470"/>
    <cellStyle name="備註 2 12" xfId="14471"/>
    <cellStyle name="備註 2 13" xfId="14472"/>
    <cellStyle name="備註 2 14" xfId="14473"/>
    <cellStyle name="備註 2 15" xfId="14474"/>
    <cellStyle name="備註 2 16" xfId="14475"/>
    <cellStyle name="備註 2 17" xfId="14476"/>
    <cellStyle name="備註 2 18" xfId="14477"/>
    <cellStyle name="備註 2 19" xfId="14478"/>
    <cellStyle name="備註 2 2" xfId="14479"/>
    <cellStyle name="備註 2 2 2" xfId="14611"/>
    <cellStyle name="備註 2 20" xfId="14468"/>
    <cellStyle name="備註 2 21" xfId="14716"/>
    <cellStyle name="備註 2 3" xfId="14480"/>
    <cellStyle name="備註 2 4" xfId="14481"/>
    <cellStyle name="備註 2 5" xfId="14482"/>
    <cellStyle name="備註 2 6" xfId="14483"/>
    <cellStyle name="備註 2 7" xfId="14484"/>
    <cellStyle name="備註 2 8" xfId="14485"/>
    <cellStyle name="備註 2 9" xfId="14486"/>
    <cellStyle name="備註 3" xfId="14487"/>
    <cellStyle name="備註 4" xfId="14488"/>
    <cellStyle name="備註 5" xfId="14612"/>
    <cellStyle name="備註 6" xfId="14730"/>
    <cellStyle name="備註 7" xfId="15126"/>
    <cellStyle name="備註 8" xfId="15127"/>
    <cellStyle name="備註 9" xfId="15128"/>
    <cellStyle name="超連結 2" xfId="14489"/>
    <cellStyle name="超連結 2 2" xfId="14490"/>
    <cellStyle name="超連結 2 2 2" xfId="14849"/>
    <cellStyle name="超連結 2 3" xfId="14613"/>
    <cellStyle name="超連結 3" xfId="14491"/>
    <cellStyle name="超連結 3 2" xfId="14614"/>
    <cellStyle name="超連結 3 3" xfId="14717"/>
    <cellStyle name="超連結 4" xfId="14492"/>
    <cellStyle name="超連結 5" xfId="14493"/>
    <cellStyle name="說明文字" xfId="80" builtinId="53" customBuiltin="1"/>
    <cellStyle name="說明文字 2" xfId="46"/>
    <cellStyle name="說明文字 3" xfId="14494"/>
    <cellStyle name="說明文字 4" xfId="14495"/>
    <cellStyle name="說明文字 5" xfId="14615"/>
    <cellStyle name="輔色1" xfId="82" builtinId="29" customBuiltin="1"/>
    <cellStyle name="輔色1 10" xfId="14850"/>
    <cellStyle name="輔色1 11" xfId="14851"/>
    <cellStyle name="輔色1 12" xfId="14852"/>
    <cellStyle name="輔色1 13" xfId="14853"/>
    <cellStyle name="輔色1 14" xfId="14854"/>
    <cellStyle name="輔色1 15" xfId="14855"/>
    <cellStyle name="輔色1 16" xfId="14856"/>
    <cellStyle name="輔色1 17" xfId="14857"/>
    <cellStyle name="輔色1 18" xfId="14858"/>
    <cellStyle name="輔色1 19" xfId="14859"/>
    <cellStyle name="輔色1 2" xfId="47"/>
    <cellStyle name="輔色1 2 2" xfId="14616"/>
    <cellStyle name="輔色1 20" xfId="14860"/>
    <cellStyle name="輔色1 21" xfId="14861"/>
    <cellStyle name="輔色1 22" xfId="14862"/>
    <cellStyle name="輔色1 23" xfId="14863"/>
    <cellStyle name="輔色1 24" xfId="14864"/>
    <cellStyle name="輔色1 25" xfId="14865"/>
    <cellStyle name="輔色1 26" xfId="14866"/>
    <cellStyle name="輔色1 27" xfId="14867"/>
    <cellStyle name="輔色1 28" xfId="14868"/>
    <cellStyle name="輔色1 29" xfId="14869"/>
    <cellStyle name="輔色1 3" xfId="14496"/>
    <cellStyle name="輔色1 3 2" xfId="14617"/>
    <cellStyle name="輔色1 3 2 2" xfId="14870"/>
    <cellStyle name="輔色1 3 3" xfId="14718"/>
    <cellStyle name="輔色1 30" xfId="14871"/>
    <cellStyle name="輔色1 31" xfId="14872"/>
    <cellStyle name="輔色1 32" xfId="14873"/>
    <cellStyle name="輔色1 32 2" xfId="14874"/>
    <cellStyle name="輔色1 33" xfId="14875"/>
    <cellStyle name="輔色1 4" xfId="14497"/>
    <cellStyle name="輔色1 4 2" xfId="14876"/>
    <cellStyle name="輔色1 5" xfId="14877"/>
    <cellStyle name="輔色1 6" xfId="14878"/>
    <cellStyle name="輔色1 7" xfId="14879"/>
    <cellStyle name="輔色1 8" xfId="14880"/>
    <cellStyle name="輔色1 9" xfId="14881"/>
    <cellStyle name="輔色2" xfId="86" builtinId="33" customBuiltin="1"/>
    <cellStyle name="輔色2 2" xfId="48"/>
    <cellStyle name="輔色2 2 2" xfId="14618"/>
    <cellStyle name="輔色2 3" xfId="14498"/>
    <cellStyle name="輔色2 3 2" xfId="14619"/>
    <cellStyle name="輔色2 3 3" xfId="14719"/>
    <cellStyle name="輔色2 4" xfId="14499"/>
    <cellStyle name="輔色3" xfId="90" builtinId="37" customBuiltin="1"/>
    <cellStyle name="輔色3 2" xfId="49"/>
    <cellStyle name="輔色3 2 2" xfId="14620"/>
    <cellStyle name="輔色3 3" xfId="14500"/>
    <cellStyle name="輔色3 3 2" xfId="14621"/>
    <cellStyle name="輔色3 3 3" xfId="14720"/>
    <cellStyle name="輔色3 4" xfId="14501"/>
    <cellStyle name="輔色4" xfId="94" builtinId="41" customBuiltin="1"/>
    <cellStyle name="輔色4 2" xfId="50"/>
    <cellStyle name="輔色4 2 2" xfId="14622"/>
    <cellStyle name="輔色4 3" xfId="14502"/>
    <cellStyle name="輔色4 3 2" xfId="14623"/>
    <cellStyle name="輔色4 3 3" xfId="14721"/>
    <cellStyle name="輔色4 4" xfId="14503"/>
    <cellStyle name="輔色5" xfId="98" builtinId="45" customBuiltin="1"/>
    <cellStyle name="輔色5 2" xfId="51"/>
    <cellStyle name="輔色5 3" xfId="14504"/>
    <cellStyle name="輔色5 4" xfId="14505"/>
    <cellStyle name="輔色5 5" xfId="14624"/>
    <cellStyle name="輔色6" xfId="102" builtinId="49" customBuiltin="1"/>
    <cellStyle name="輔色6 2" xfId="52"/>
    <cellStyle name="輔色6 3" xfId="14506"/>
    <cellStyle name="輔色6 4" xfId="14507"/>
    <cellStyle name="輔色6 5" xfId="14625"/>
    <cellStyle name="標題" xfId="65" builtinId="15" customBuiltin="1"/>
    <cellStyle name="標題  2" xfId="14508"/>
    <cellStyle name="標題  3" xfId="14509"/>
    <cellStyle name="標題  3 2" xfId="14510"/>
    <cellStyle name="標題  4" xfId="14511"/>
    <cellStyle name="標題 1" xfId="66" builtinId="16" customBuiltin="1"/>
    <cellStyle name="標題 1 1" xfId="19"/>
    <cellStyle name="標題 1 2" xfId="53"/>
    <cellStyle name="標題 1 2 2" xfId="14626"/>
    <cellStyle name="標題 1 3" xfId="14512"/>
    <cellStyle name="標題 1 3 2" xfId="14627"/>
    <cellStyle name="標題 1 3 3" xfId="14722"/>
    <cellStyle name="標題 1 4" xfId="14513"/>
    <cellStyle name="標題 2" xfId="67" builtinId="17" customBuiltin="1"/>
    <cellStyle name="標題 2 1" xfId="20"/>
    <cellStyle name="標題 2 2" xfId="54"/>
    <cellStyle name="標題 2 2 2" xfId="14628"/>
    <cellStyle name="標題 2 3" xfId="14514"/>
    <cellStyle name="標題 2 3 2" xfId="14629"/>
    <cellStyle name="標題 2 3 3" xfId="14723"/>
    <cellStyle name="標題 2 4" xfId="14515"/>
    <cellStyle name="標題 3" xfId="68" builtinId="18" customBuiltin="1"/>
    <cellStyle name="標題 3 2" xfId="55"/>
    <cellStyle name="標題 3 2 2" xfId="14630"/>
    <cellStyle name="標題 3 3" xfId="14516"/>
    <cellStyle name="標題 3 3 2" xfId="14631"/>
    <cellStyle name="標題 3 3 3" xfId="14724"/>
    <cellStyle name="標題 3 4" xfId="14517"/>
    <cellStyle name="標題 4" xfId="69" builtinId="19" customBuiltin="1"/>
    <cellStyle name="標題 4 10" xfId="14882"/>
    <cellStyle name="標題 4 11" xfId="14883"/>
    <cellStyle name="標題 4 12" xfId="14884"/>
    <cellStyle name="標題 4 13" xfId="14885"/>
    <cellStyle name="標題 4 14" xfId="14886"/>
    <cellStyle name="標題 4 15" xfId="14887"/>
    <cellStyle name="標題 4 16" xfId="14888"/>
    <cellStyle name="標題 4 17" xfId="14889"/>
    <cellStyle name="標題 4 18" xfId="14890"/>
    <cellStyle name="標題 4 19" xfId="14891"/>
    <cellStyle name="標題 4 2" xfId="56"/>
    <cellStyle name="標題 4 2 2" xfId="14632"/>
    <cellStyle name="標題 4 20" xfId="14892"/>
    <cellStyle name="標題 4 21" xfId="14893"/>
    <cellStyle name="標題 4 22" xfId="14894"/>
    <cellStyle name="標題 4 23" xfId="14895"/>
    <cellStyle name="標題 4 24" xfId="14896"/>
    <cellStyle name="標題 4 25" xfId="14897"/>
    <cellStyle name="標題 4 26" xfId="14898"/>
    <cellStyle name="標題 4 27" xfId="14899"/>
    <cellStyle name="標題 4 28" xfId="14900"/>
    <cellStyle name="標題 4 29" xfId="14901"/>
    <cellStyle name="標題 4 3" xfId="14518"/>
    <cellStyle name="標題 4 3 2" xfId="14633"/>
    <cellStyle name="標題 4 3 2 2" xfId="14902"/>
    <cellStyle name="標題 4 3 3" xfId="14725"/>
    <cellStyle name="標題 4 30" xfId="14903"/>
    <cellStyle name="標題 4 31" xfId="14904"/>
    <cellStyle name="標題 4 32" xfId="14905"/>
    <cellStyle name="標題 4 32 2" xfId="14906"/>
    <cellStyle name="標題 4 33" xfId="14907"/>
    <cellStyle name="標題 4 4" xfId="14519"/>
    <cellStyle name="標題 4 4 2" xfId="14908"/>
    <cellStyle name="標題 4 5" xfId="14909"/>
    <cellStyle name="標題 4 6" xfId="14910"/>
    <cellStyle name="標題 4 7" xfId="14911"/>
    <cellStyle name="標題 4 8" xfId="14912"/>
    <cellStyle name="標題 4 9" xfId="14913"/>
    <cellStyle name="標題 5" xfId="57"/>
    <cellStyle name="標題 5 2" xfId="14634"/>
    <cellStyle name="標題 6" xfId="14520"/>
    <cellStyle name="標題 6 2" xfId="14635"/>
    <cellStyle name="標題 6 3" xfId="14726"/>
    <cellStyle name="標題 7" xfId="14521"/>
    <cellStyle name="樣式 1" xfId="14522"/>
    <cellStyle name="輸入" xfId="73" builtinId="20" customBuiltin="1"/>
    <cellStyle name="輸入 2" xfId="58"/>
    <cellStyle name="輸入 3" xfId="14523"/>
    <cellStyle name="輸入 4" xfId="14524"/>
    <cellStyle name="輸入 5" xfId="14636"/>
    <cellStyle name="輸入 6" xfId="14731"/>
    <cellStyle name="輸出" xfId="74" builtinId="21" customBuiltin="1"/>
    <cellStyle name="輸出 2" xfId="59"/>
    <cellStyle name="輸出 2 2" xfId="14637"/>
    <cellStyle name="輸出 2 3" xfId="14727"/>
    <cellStyle name="輸出 3" xfId="14525"/>
    <cellStyle name="輸出 3 2" xfId="14638"/>
    <cellStyle name="輸出 3 3" xfId="14728"/>
    <cellStyle name="輸出 4" xfId="14526"/>
    <cellStyle name="檢查儲存格" xfId="77" builtinId="23" customBuiltin="1"/>
    <cellStyle name="檢查儲存格 2" xfId="60"/>
    <cellStyle name="檢查儲存格 3" xfId="14527"/>
    <cellStyle name="檢查儲存格 4" xfId="14528"/>
    <cellStyle name="檢查儲存格 5" xfId="14639"/>
    <cellStyle name="壞" xfId="71" builtinId="27" customBuiltin="1"/>
    <cellStyle name="壞 2" xfId="61"/>
    <cellStyle name="壞 2 2" xfId="14640"/>
    <cellStyle name="壞 3" xfId="14529"/>
    <cellStyle name="壞 3 2" xfId="14641"/>
    <cellStyle name="壞 3 3" xfId="14729"/>
    <cellStyle name="壞 4" xfId="14530"/>
    <cellStyle name="壞_CCMedia_BT平台列表(Banner+影音)10'0412" xfId="14531"/>
    <cellStyle name="壞_CCMedia_BT平台列表(Banner+影音+Moblie)11'0101" xfId="14532"/>
    <cellStyle name="壞_CCMedia_BT平台列表(Banner+影音+OneAd)20110826" xfId="14533"/>
    <cellStyle name="壞_統一Media cue_2013" xfId="14918"/>
    <cellStyle name="壞_網站主報表1007" xfId="14534"/>
    <cellStyle name="警告文字" xfId="78" builtinId="11" customBuiltin="1"/>
    <cellStyle name="警告文字 2" xfId="62"/>
    <cellStyle name="警告文字 3" xfId="14535"/>
    <cellStyle name="警告文字 4" xfId="14536"/>
    <cellStyle name="警告文字 5" xfId="14642"/>
  </cellStyles>
  <dxfs count="0"/>
  <tableStyles count="0" defaultTableStyle="TableStyleMedium2" defaultPivotStyle="PivotStyleLight16"/>
  <colors>
    <mruColors>
      <color rgb="FFFFFF99"/>
      <color rgb="FF003366"/>
      <color rgb="FFE8D0D0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 ?><Relationships xmlns="http://schemas.openxmlformats.org/package/2006/relationships"><Relationship Id="rId3" Target="../media/image3.jpeg" Type="http://schemas.openxmlformats.org/officeDocument/2006/relationships/image"/><Relationship Id="rId2" Target="../media/image2.jpeg" Type="http://schemas.openxmlformats.org/officeDocument/2006/relationships/image"/><Relationship Id="rId1" Target="https://girlstyle.com/tw/article/228304/%E5%92%96%E5%95%A1%E6%8E%A7%E7%B5%95%E5%B0%8D%E8%A6%81%E8%B7%9F%E4%B8%8A-%E6%9C%80%E6%96%B0%E6%89%93%E5%8D%A1%E6%99%AF%E9%BB%9E-%E9%9A%B1%E8%97%8F%E5%9C%A8%E5%95%86%E6%A5%AD%E5%A4%A7%E6%A8%93%E7%9A%84%E5%86%A0%E8%BB%8D%E5%92%96%E5%95%A1%E5%BB%B3-%E6%AF%8F%E6%97%A5%E9%99%90%E9%87%8F%E7%94%9C%E9%BB%9E%E5%90%83%E4%B8%8D%E5%88%B0%E7%9C%9F%E7%9A%84%E6%9C%83%E5%BE%8C%E6%82%94" TargetMode="External" Type="http://schemas.openxmlformats.org/officeDocument/2006/relationships/hyperlink"/></Relationships>
</file>

<file path=xl/drawings/_rels/drawing3.xml.rels><?xml version="1.0" encoding="UTF-8" standalone="yes" ?><Relationships xmlns="http://schemas.openxmlformats.org/package/2006/relationships"><Relationship Id="rId3" Target="../media/image5.jpeg" Type="http://schemas.openxmlformats.org/officeDocument/2006/relationships/image"/><Relationship Id="rId2" Target="https://www.popdaily.com.tw/travel/954873" TargetMode="External" Type="http://schemas.openxmlformats.org/officeDocument/2006/relationships/hyperlink"/><Relationship Id="rId1" Target="../media/image4.jpeg" Type="http://schemas.openxmlformats.org/officeDocument/2006/relationships/image"/><Relationship Id="rId5" Target="../media/image6.jpeg" Type="http://schemas.openxmlformats.org/officeDocument/2006/relationships/image"/><Relationship Id="rId4" Target="https://www.facebook.com/PopDailyTW/posts/2127365817403469" TargetMode="External" Type="http://schemas.openxmlformats.org/officeDocument/2006/relationships/hyperlink"/></Relationships>
</file>

<file path=xl/drawings/_rels/drawing4.xml.rels><?xml version="1.0" encoding="UTF-8" standalone="yes" ?><Relationships xmlns="http://schemas.openxmlformats.org/package/2006/relationships"><Relationship Id="rId3" Target="../media/image9.jpeg" Type="http://schemas.openxmlformats.org/officeDocument/2006/relationships/image"/><Relationship Id="rId2" Target="../media/image8.jpeg" Type="http://schemas.openxmlformats.org/officeDocument/2006/relationships/image"/><Relationship Id="rId1" Target="../media/image7.jpeg" Type="http://schemas.openxmlformats.org/officeDocument/2006/relationships/image"/><Relationship Id="rId5" Target="../media/image11.jpeg" Type="http://schemas.openxmlformats.org/officeDocument/2006/relationships/image"/><Relationship Id="rId4" Target="../media/image10.jpg" Type="http://schemas.openxmlformats.org/officeDocument/2006/relationships/image"/></Relationships>
</file>

<file path=xl/drawings/_rels/drawing5.xml.rels><?xml version="1.0" encoding="UTF-8" standalone="yes" ?><Relationships xmlns="http://schemas.openxmlformats.org/package/2006/relationships"><Relationship Id="rId3" Target="../media/image13.jpeg" Type="http://schemas.openxmlformats.org/officeDocument/2006/relationships/image"/><Relationship Id="rId2" Target="../media/image12.jpeg" Type="http://schemas.openxmlformats.org/officeDocument/2006/relationships/image"/><Relationship Id="rId1" Target="https://www.vogue.com.tw/lifestyle/article/reccoffee" TargetMode="External" Type="http://schemas.openxmlformats.org/officeDocument/2006/relationships/hyperlink"/></Relationships>
</file>

<file path=xl/drawings/_rels/drawing6.xml.rels><?xml version="1.0" encoding="UTF-8" standalone="yes" ?><Relationships xmlns="http://schemas.openxmlformats.org/package/2006/relationships"><Relationship Id="rId2" Target="../media/image15.jpeg" Type="http://schemas.openxmlformats.org/officeDocument/2006/relationships/image"/><Relationship Id="rId1" Target="../media/image14.jpeg" Type="http://schemas.openxmlformats.org/officeDocument/2006/relationships/image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jpeg"/><Relationship Id="rId1" Type="http://schemas.openxmlformats.org/officeDocument/2006/relationships/hyperlink" Target="https://news.campaign.yahoo.com.tw/adv/project-45_b8da8cb58f1045b8a7713697617600a0.html" TargetMode="External"/></Relationships>
</file>

<file path=xl/drawings/_rels/drawing8.xml.rels><?xml version="1.0" encoding="UTF-8" standalone="yes" ?><Relationships xmlns="http://schemas.openxmlformats.org/package/2006/relationships"><Relationship Id="rId2" Target="../media/image18.png" Type="http://schemas.openxmlformats.org/officeDocument/2006/relationships/image"/><Relationship Id="rId1" Target="../media/image17.jpeg" Type="http://schemas.openxmlformats.org/officeDocument/2006/relationships/image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1104900</xdr:colOff>
      <xdr:row>1</xdr:row>
      <xdr:rowOff>390525</xdr:rowOff>
    </xdr:to>
    <xdr:pic>
      <xdr:nvPicPr>
        <xdr:cNvPr id="2" name="圖片 2" descr="PRESCOnew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4671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51955</xdr:colOff>
      <xdr:row>3</xdr:row>
      <xdr:rowOff>381001</xdr:rowOff>
    </xdr:from>
    <xdr:to>
      <xdr:col>2</xdr:col>
      <xdr:colOff>1965706</xdr:colOff>
      <xdr:row>3</xdr:row>
      <xdr:rowOff>1524001</xdr:rowOff>
    </xdr:to>
    <xdr:pic>
      <xdr:nvPicPr>
        <xdr:cNvPr id="4" name="圖片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2319" y="1524001"/>
          <a:ext cx="1913751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329045</xdr:colOff>
      <xdr:row>3</xdr:row>
      <xdr:rowOff>190500</xdr:rowOff>
    </xdr:from>
    <xdr:to>
      <xdr:col>3</xdr:col>
      <xdr:colOff>1887682</xdr:colOff>
      <xdr:row>3</xdr:row>
      <xdr:rowOff>2074190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7590" y="1333500"/>
          <a:ext cx="1558637" cy="18836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207818</xdr:colOff>
      <xdr:row>3</xdr:row>
      <xdr:rowOff>207818</xdr:rowOff>
    </xdr:from>
    <xdr:to>
      <xdr:col>10</xdr:col>
      <xdr:colOff>1216369</xdr:colOff>
      <xdr:row>3</xdr:row>
      <xdr:rowOff>1956954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50682" y="1350818"/>
          <a:ext cx="3710187" cy="1749136"/>
        </a:xfrm>
        <a:prstGeom prst="rect">
          <a:avLst/>
        </a:prstGeom>
      </xdr:spPr>
    </xdr:pic>
    <xdr:clientData/>
  </xdr:twoCellAnchor>
  <xdr:twoCellAnchor editAs="oneCell">
    <xdr:from>
      <xdr:col>2</xdr:col>
      <xdr:colOff>259772</xdr:colOff>
      <xdr:row>3</xdr:row>
      <xdr:rowOff>346363</xdr:rowOff>
    </xdr:from>
    <xdr:to>
      <xdr:col>2</xdr:col>
      <xdr:colOff>2219201</xdr:colOff>
      <xdr:row>3</xdr:row>
      <xdr:rowOff>1489363</xdr:rowOff>
    </xdr:to>
    <xdr:pic>
      <xdr:nvPicPr>
        <xdr:cNvPr id="3" name="圖片 2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0136" y="1489363"/>
          <a:ext cx="1959429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207818</xdr:colOff>
      <xdr:row>3</xdr:row>
      <xdr:rowOff>242456</xdr:rowOff>
    </xdr:from>
    <xdr:to>
      <xdr:col>5</xdr:col>
      <xdr:colOff>571500</xdr:colOff>
      <xdr:row>3</xdr:row>
      <xdr:rowOff>1954854</xdr:rowOff>
    </xdr:to>
    <xdr:pic>
      <xdr:nvPicPr>
        <xdr:cNvPr id="4" name="圖片 3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0636" y="1385456"/>
          <a:ext cx="1627909" cy="17123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311727</xdr:colOff>
      <xdr:row>3</xdr:row>
      <xdr:rowOff>173183</xdr:rowOff>
    </xdr:from>
    <xdr:ext cx="2053763" cy="1835726"/>
    <xdr:pic>
      <xdr:nvPicPr>
        <xdr:cNvPr id="2" name="image1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82091" y="1316183"/>
          <a:ext cx="2053763" cy="1835726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3</xdr:col>
      <xdr:colOff>554182</xdr:colOff>
      <xdr:row>3</xdr:row>
      <xdr:rowOff>138546</xdr:rowOff>
    </xdr:from>
    <xdr:to>
      <xdr:col>3</xdr:col>
      <xdr:colOff>2186776</xdr:colOff>
      <xdr:row>3</xdr:row>
      <xdr:rowOff>1818409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99364" y="1281546"/>
          <a:ext cx="1632594" cy="1679863"/>
        </a:xfrm>
        <a:prstGeom prst="rect">
          <a:avLst/>
        </a:prstGeom>
      </xdr:spPr>
    </xdr:pic>
    <xdr:clientData/>
  </xdr:twoCellAnchor>
  <xdr:oneCellAnchor>
    <xdr:from>
      <xdr:col>4</xdr:col>
      <xdr:colOff>311729</xdr:colOff>
      <xdr:row>3</xdr:row>
      <xdr:rowOff>287483</xdr:rowOff>
    </xdr:from>
    <xdr:ext cx="2123224" cy="1357746"/>
    <xdr:pic>
      <xdr:nvPicPr>
        <xdr:cNvPr id="4" name="image5.pn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879774" y="1430483"/>
          <a:ext cx="2123224" cy="1357746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671946</xdr:colOff>
      <xdr:row>3</xdr:row>
      <xdr:rowOff>138544</xdr:rowOff>
    </xdr:from>
    <xdr:ext cx="1048101" cy="1835728"/>
    <xdr:pic>
      <xdr:nvPicPr>
        <xdr:cNvPr id="5" name="image2.jpg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0733810" y="1281544"/>
          <a:ext cx="1048101" cy="1835728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677143</xdr:colOff>
      <xdr:row>3</xdr:row>
      <xdr:rowOff>133927</xdr:rowOff>
    </xdr:from>
    <xdr:ext cx="1093444" cy="1961573"/>
    <xdr:pic>
      <xdr:nvPicPr>
        <xdr:cNvPr id="6" name="image3.png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973052" y="1276927"/>
          <a:ext cx="1093444" cy="1961573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51956</xdr:colOff>
      <xdr:row>3</xdr:row>
      <xdr:rowOff>502227</xdr:rowOff>
    </xdr:from>
    <xdr:to>
      <xdr:col>2</xdr:col>
      <xdr:colOff>1916028</xdr:colOff>
      <xdr:row>3</xdr:row>
      <xdr:rowOff>1454727</xdr:rowOff>
    </xdr:to>
    <xdr:pic>
      <xdr:nvPicPr>
        <xdr:cNvPr id="2" name="圖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2320" y="1645227"/>
          <a:ext cx="1864072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346364</xdr:colOff>
      <xdr:row>3</xdr:row>
      <xdr:rowOff>69272</xdr:rowOff>
    </xdr:from>
    <xdr:to>
      <xdr:col>3</xdr:col>
      <xdr:colOff>2389910</xdr:colOff>
      <xdr:row>3</xdr:row>
      <xdr:rowOff>2059337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94909" y="1212272"/>
          <a:ext cx="2043546" cy="199006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69273</xdr:colOff>
      <xdr:row>3</xdr:row>
      <xdr:rowOff>121228</xdr:rowOff>
    </xdr:from>
    <xdr:to>
      <xdr:col>2</xdr:col>
      <xdr:colOff>1923205</xdr:colOff>
      <xdr:row>3</xdr:row>
      <xdr:rowOff>2008910</xdr:rowOff>
    </xdr:to>
    <xdr:pic>
      <xdr:nvPicPr>
        <xdr:cNvPr id="2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637" y="1264228"/>
          <a:ext cx="1853932" cy="18876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34636</xdr:colOff>
      <xdr:row>3</xdr:row>
      <xdr:rowOff>86592</xdr:rowOff>
    </xdr:from>
    <xdr:to>
      <xdr:col>5</xdr:col>
      <xdr:colOff>1021773</xdr:colOff>
      <xdr:row>4</xdr:row>
      <xdr:rowOff>28978</xdr:rowOff>
    </xdr:to>
    <xdr:pic>
      <xdr:nvPicPr>
        <xdr:cNvPr id="3" name="圖片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0591" y="1229592"/>
          <a:ext cx="2251364" cy="20725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398319</xdr:colOff>
      <xdr:row>3</xdr:row>
      <xdr:rowOff>225137</xdr:rowOff>
    </xdr:from>
    <xdr:to>
      <xdr:col>2</xdr:col>
      <xdr:colOff>2441864</xdr:colOff>
      <xdr:row>3</xdr:row>
      <xdr:rowOff>1709566</xdr:rowOff>
    </xdr:to>
    <xdr:pic>
      <xdr:nvPicPr>
        <xdr:cNvPr id="2" name="圖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683" y="1368137"/>
          <a:ext cx="2043545" cy="1484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1316182</xdr:colOff>
      <xdr:row>3</xdr:row>
      <xdr:rowOff>190500</xdr:rowOff>
    </xdr:from>
    <xdr:to>
      <xdr:col>3</xdr:col>
      <xdr:colOff>891075</xdr:colOff>
      <xdr:row>3</xdr:row>
      <xdr:rowOff>1990500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86546" y="1333500"/>
          <a:ext cx="1012302" cy="18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415637</xdr:colOff>
      <xdr:row>3</xdr:row>
      <xdr:rowOff>432956</xdr:rowOff>
    </xdr:from>
    <xdr:to>
      <xdr:col>6</xdr:col>
      <xdr:colOff>363682</xdr:colOff>
      <xdr:row>3</xdr:row>
      <xdr:rowOff>1777236</xdr:rowOff>
    </xdr:to>
    <xdr:pic>
      <xdr:nvPicPr>
        <xdr:cNvPr id="8" name="圖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87637" y="1575956"/>
          <a:ext cx="2476500" cy="134428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85725</xdr:rowOff>
    </xdr:from>
    <xdr:to>
      <xdr:col>0</xdr:col>
      <xdr:colOff>1133475</xdr:colOff>
      <xdr:row>0</xdr:row>
      <xdr:rowOff>419100</xdr:rowOff>
    </xdr:to>
    <xdr:pic>
      <xdr:nvPicPr>
        <xdr:cNvPr id="2" name="ADUP Logo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85725"/>
          <a:ext cx="10477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0</xdr:row>
      <xdr:rowOff>85725</xdr:rowOff>
    </xdr:from>
    <xdr:to>
      <xdr:col>0</xdr:col>
      <xdr:colOff>1133475</xdr:colOff>
      <xdr:row>0</xdr:row>
      <xdr:rowOff>419100</xdr:rowOff>
    </xdr:to>
    <xdr:pic>
      <xdr:nvPicPr>
        <xdr:cNvPr id="3" name="ADUP Logo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85725"/>
          <a:ext cx="10477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0</xdr:row>
      <xdr:rowOff>85725</xdr:rowOff>
    </xdr:from>
    <xdr:to>
      <xdr:col>0</xdr:col>
      <xdr:colOff>1133475</xdr:colOff>
      <xdr:row>0</xdr:row>
      <xdr:rowOff>419100</xdr:rowOff>
    </xdr:to>
    <xdr:pic>
      <xdr:nvPicPr>
        <xdr:cNvPr id="4" name="ADUP Logo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85725"/>
          <a:ext cx="10477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0</xdr:row>
      <xdr:rowOff>85725</xdr:rowOff>
    </xdr:from>
    <xdr:to>
      <xdr:col>0</xdr:col>
      <xdr:colOff>1133475</xdr:colOff>
      <xdr:row>0</xdr:row>
      <xdr:rowOff>419100</xdr:rowOff>
    </xdr:to>
    <xdr:pic>
      <xdr:nvPicPr>
        <xdr:cNvPr id="5" name="ADUP Logo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85725"/>
          <a:ext cx="104775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0</xdr:row>
      <xdr:rowOff>85725</xdr:rowOff>
    </xdr:from>
    <xdr:to>
      <xdr:col>0</xdr:col>
      <xdr:colOff>1133475</xdr:colOff>
      <xdr:row>0</xdr:row>
      <xdr:rowOff>419100</xdr:rowOff>
    </xdr:to>
    <xdr:pic>
      <xdr:nvPicPr>
        <xdr:cNvPr id="6" name="ADUP Logo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85725"/>
          <a:ext cx="1047750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9"/>
  <sheetViews>
    <sheetView showGridLines="0" tabSelected="1" zoomScale="70" zoomScaleNormal="70" workbookViewId="0">
      <pane xSplit="5" ySplit="7" topLeftCell="R8" activePane="bottomRight" state="frozen"/>
      <selection activeCell="C5" activeCellId="2" sqref="I5 F5 C5"/>
      <selection pane="topRight" activeCell="C5" activeCellId="2" sqref="I5 F5 C5"/>
      <selection pane="bottomLeft" activeCell="C5" activeCellId="2" sqref="I5 F5 C5"/>
      <selection pane="bottomRight" activeCell="S4" sqref="S4:S5"/>
    </sheetView>
  </sheetViews>
  <sheetFormatPr defaultColWidth="15.59765625" defaultRowHeight="20.25" customHeight="1"/>
  <cols>
    <col min="1" max="1" width="16.46484375" style="1" customWidth="1"/>
    <col min="2" max="2" width="14.46484375" style="1" customWidth="1"/>
    <col min="3" max="4" width="16" style="1" customWidth="1"/>
    <col min="5" max="5" width="18.46484375" style="1" customWidth="1"/>
    <col min="6" max="26" width="18.33203125" style="1" customWidth="1"/>
    <col min="27" max="262" width="15.59765625" style="1"/>
    <col min="263" max="263" width="3.59765625" style="1" customWidth="1"/>
    <col min="264" max="264" width="14.46484375" style="1" customWidth="1"/>
    <col min="265" max="266" width="16" style="1" customWidth="1"/>
    <col min="267" max="267" width="18.46484375" style="1" customWidth="1"/>
    <col min="268" max="269" width="16.46484375" style="1" customWidth="1"/>
    <col min="270" max="270" width="18.46484375" style="1" customWidth="1"/>
    <col min="271" max="272" width="16.46484375" style="1" customWidth="1"/>
    <col min="273" max="273" width="18.46484375" style="1" customWidth="1"/>
    <col min="274" max="275" width="16.46484375" style="1" customWidth="1"/>
    <col min="276" max="276" width="18.46484375" style="1" customWidth="1"/>
    <col min="277" max="277" width="27.59765625" style="1" customWidth="1"/>
    <col min="278" max="278" width="16.46484375" style="1" customWidth="1"/>
    <col min="279" max="279" width="18.46484375" style="1" customWidth="1"/>
    <col min="280" max="518" width="15.59765625" style="1"/>
    <col min="519" max="519" width="3.59765625" style="1" customWidth="1"/>
    <col min="520" max="520" width="14.46484375" style="1" customWidth="1"/>
    <col min="521" max="522" width="16" style="1" customWidth="1"/>
    <col min="523" max="523" width="18.46484375" style="1" customWidth="1"/>
    <col min="524" max="525" width="16.46484375" style="1" customWidth="1"/>
    <col min="526" max="526" width="18.46484375" style="1" customWidth="1"/>
    <col min="527" max="528" width="16.46484375" style="1" customWidth="1"/>
    <col min="529" max="529" width="18.46484375" style="1" customWidth="1"/>
    <col min="530" max="531" width="16.46484375" style="1" customWidth="1"/>
    <col min="532" max="532" width="18.46484375" style="1" customWidth="1"/>
    <col min="533" max="533" width="27.59765625" style="1" customWidth="1"/>
    <col min="534" max="534" width="16.46484375" style="1" customWidth="1"/>
    <col min="535" max="535" width="18.46484375" style="1" customWidth="1"/>
    <col min="536" max="774" width="15.59765625" style="1"/>
    <col min="775" max="775" width="3.59765625" style="1" customWidth="1"/>
    <col min="776" max="776" width="14.46484375" style="1" customWidth="1"/>
    <col min="777" max="778" width="16" style="1" customWidth="1"/>
    <col min="779" max="779" width="18.46484375" style="1" customWidth="1"/>
    <col min="780" max="781" width="16.46484375" style="1" customWidth="1"/>
    <col min="782" max="782" width="18.46484375" style="1" customWidth="1"/>
    <col min="783" max="784" width="16.46484375" style="1" customWidth="1"/>
    <col min="785" max="785" width="18.46484375" style="1" customWidth="1"/>
    <col min="786" max="787" width="16.46484375" style="1" customWidth="1"/>
    <col min="788" max="788" width="18.46484375" style="1" customWidth="1"/>
    <col min="789" max="789" width="27.59765625" style="1" customWidth="1"/>
    <col min="790" max="790" width="16.46484375" style="1" customWidth="1"/>
    <col min="791" max="791" width="18.46484375" style="1" customWidth="1"/>
    <col min="792" max="1030" width="15.59765625" style="1"/>
    <col min="1031" max="1031" width="3.59765625" style="1" customWidth="1"/>
    <col min="1032" max="1032" width="14.46484375" style="1" customWidth="1"/>
    <col min="1033" max="1034" width="16" style="1" customWidth="1"/>
    <col min="1035" max="1035" width="18.46484375" style="1" customWidth="1"/>
    <col min="1036" max="1037" width="16.46484375" style="1" customWidth="1"/>
    <col min="1038" max="1038" width="18.46484375" style="1" customWidth="1"/>
    <col min="1039" max="1040" width="16.46484375" style="1" customWidth="1"/>
    <col min="1041" max="1041" width="18.46484375" style="1" customWidth="1"/>
    <col min="1042" max="1043" width="16.46484375" style="1" customWidth="1"/>
    <col min="1044" max="1044" width="18.46484375" style="1" customWidth="1"/>
    <col min="1045" max="1045" width="27.59765625" style="1" customWidth="1"/>
    <col min="1046" max="1046" width="16.46484375" style="1" customWidth="1"/>
    <col min="1047" max="1047" width="18.46484375" style="1" customWidth="1"/>
    <col min="1048" max="1286" width="15.59765625" style="1"/>
    <col min="1287" max="1287" width="3.59765625" style="1" customWidth="1"/>
    <col min="1288" max="1288" width="14.46484375" style="1" customWidth="1"/>
    <col min="1289" max="1290" width="16" style="1" customWidth="1"/>
    <col min="1291" max="1291" width="18.46484375" style="1" customWidth="1"/>
    <col min="1292" max="1293" width="16.46484375" style="1" customWidth="1"/>
    <col min="1294" max="1294" width="18.46484375" style="1" customWidth="1"/>
    <col min="1295" max="1296" width="16.46484375" style="1" customWidth="1"/>
    <col min="1297" max="1297" width="18.46484375" style="1" customWidth="1"/>
    <col min="1298" max="1299" width="16.46484375" style="1" customWidth="1"/>
    <col min="1300" max="1300" width="18.46484375" style="1" customWidth="1"/>
    <col min="1301" max="1301" width="27.59765625" style="1" customWidth="1"/>
    <col min="1302" max="1302" width="16.46484375" style="1" customWidth="1"/>
    <col min="1303" max="1303" width="18.46484375" style="1" customWidth="1"/>
    <col min="1304" max="1542" width="15.59765625" style="1"/>
    <col min="1543" max="1543" width="3.59765625" style="1" customWidth="1"/>
    <col min="1544" max="1544" width="14.46484375" style="1" customWidth="1"/>
    <col min="1545" max="1546" width="16" style="1" customWidth="1"/>
    <col min="1547" max="1547" width="18.46484375" style="1" customWidth="1"/>
    <col min="1548" max="1549" width="16.46484375" style="1" customWidth="1"/>
    <col min="1550" max="1550" width="18.46484375" style="1" customWidth="1"/>
    <col min="1551" max="1552" width="16.46484375" style="1" customWidth="1"/>
    <col min="1553" max="1553" width="18.46484375" style="1" customWidth="1"/>
    <col min="1554" max="1555" width="16.46484375" style="1" customWidth="1"/>
    <col min="1556" max="1556" width="18.46484375" style="1" customWidth="1"/>
    <col min="1557" max="1557" width="27.59765625" style="1" customWidth="1"/>
    <col min="1558" max="1558" width="16.46484375" style="1" customWidth="1"/>
    <col min="1559" max="1559" width="18.46484375" style="1" customWidth="1"/>
    <col min="1560" max="1798" width="15.59765625" style="1"/>
    <col min="1799" max="1799" width="3.59765625" style="1" customWidth="1"/>
    <col min="1800" max="1800" width="14.46484375" style="1" customWidth="1"/>
    <col min="1801" max="1802" width="16" style="1" customWidth="1"/>
    <col min="1803" max="1803" width="18.46484375" style="1" customWidth="1"/>
    <col min="1804" max="1805" width="16.46484375" style="1" customWidth="1"/>
    <col min="1806" max="1806" width="18.46484375" style="1" customWidth="1"/>
    <col min="1807" max="1808" width="16.46484375" style="1" customWidth="1"/>
    <col min="1809" max="1809" width="18.46484375" style="1" customWidth="1"/>
    <col min="1810" max="1811" width="16.46484375" style="1" customWidth="1"/>
    <col min="1812" max="1812" width="18.46484375" style="1" customWidth="1"/>
    <col min="1813" max="1813" width="27.59765625" style="1" customWidth="1"/>
    <col min="1814" max="1814" width="16.46484375" style="1" customWidth="1"/>
    <col min="1815" max="1815" width="18.46484375" style="1" customWidth="1"/>
    <col min="1816" max="2054" width="15.59765625" style="1"/>
    <col min="2055" max="2055" width="3.59765625" style="1" customWidth="1"/>
    <col min="2056" max="2056" width="14.46484375" style="1" customWidth="1"/>
    <col min="2057" max="2058" width="16" style="1" customWidth="1"/>
    <col min="2059" max="2059" width="18.46484375" style="1" customWidth="1"/>
    <col min="2060" max="2061" width="16.46484375" style="1" customWidth="1"/>
    <col min="2062" max="2062" width="18.46484375" style="1" customWidth="1"/>
    <col min="2063" max="2064" width="16.46484375" style="1" customWidth="1"/>
    <col min="2065" max="2065" width="18.46484375" style="1" customWidth="1"/>
    <col min="2066" max="2067" width="16.46484375" style="1" customWidth="1"/>
    <col min="2068" max="2068" width="18.46484375" style="1" customWidth="1"/>
    <col min="2069" max="2069" width="27.59765625" style="1" customWidth="1"/>
    <col min="2070" max="2070" width="16.46484375" style="1" customWidth="1"/>
    <col min="2071" max="2071" width="18.46484375" style="1" customWidth="1"/>
    <col min="2072" max="2310" width="15.59765625" style="1"/>
    <col min="2311" max="2311" width="3.59765625" style="1" customWidth="1"/>
    <col min="2312" max="2312" width="14.46484375" style="1" customWidth="1"/>
    <col min="2313" max="2314" width="16" style="1" customWidth="1"/>
    <col min="2315" max="2315" width="18.46484375" style="1" customWidth="1"/>
    <col min="2316" max="2317" width="16.46484375" style="1" customWidth="1"/>
    <col min="2318" max="2318" width="18.46484375" style="1" customWidth="1"/>
    <col min="2319" max="2320" width="16.46484375" style="1" customWidth="1"/>
    <col min="2321" max="2321" width="18.46484375" style="1" customWidth="1"/>
    <col min="2322" max="2323" width="16.46484375" style="1" customWidth="1"/>
    <col min="2324" max="2324" width="18.46484375" style="1" customWidth="1"/>
    <col min="2325" max="2325" width="27.59765625" style="1" customWidth="1"/>
    <col min="2326" max="2326" width="16.46484375" style="1" customWidth="1"/>
    <col min="2327" max="2327" width="18.46484375" style="1" customWidth="1"/>
    <col min="2328" max="2566" width="15.59765625" style="1"/>
    <col min="2567" max="2567" width="3.59765625" style="1" customWidth="1"/>
    <col min="2568" max="2568" width="14.46484375" style="1" customWidth="1"/>
    <col min="2569" max="2570" width="16" style="1" customWidth="1"/>
    <col min="2571" max="2571" width="18.46484375" style="1" customWidth="1"/>
    <col min="2572" max="2573" width="16.46484375" style="1" customWidth="1"/>
    <col min="2574" max="2574" width="18.46484375" style="1" customWidth="1"/>
    <col min="2575" max="2576" width="16.46484375" style="1" customWidth="1"/>
    <col min="2577" max="2577" width="18.46484375" style="1" customWidth="1"/>
    <col min="2578" max="2579" width="16.46484375" style="1" customWidth="1"/>
    <col min="2580" max="2580" width="18.46484375" style="1" customWidth="1"/>
    <col min="2581" max="2581" width="27.59765625" style="1" customWidth="1"/>
    <col min="2582" max="2582" width="16.46484375" style="1" customWidth="1"/>
    <col min="2583" max="2583" width="18.46484375" style="1" customWidth="1"/>
    <col min="2584" max="2822" width="15.59765625" style="1"/>
    <col min="2823" max="2823" width="3.59765625" style="1" customWidth="1"/>
    <col min="2824" max="2824" width="14.46484375" style="1" customWidth="1"/>
    <col min="2825" max="2826" width="16" style="1" customWidth="1"/>
    <col min="2827" max="2827" width="18.46484375" style="1" customWidth="1"/>
    <col min="2828" max="2829" width="16.46484375" style="1" customWidth="1"/>
    <col min="2830" max="2830" width="18.46484375" style="1" customWidth="1"/>
    <col min="2831" max="2832" width="16.46484375" style="1" customWidth="1"/>
    <col min="2833" max="2833" width="18.46484375" style="1" customWidth="1"/>
    <col min="2834" max="2835" width="16.46484375" style="1" customWidth="1"/>
    <col min="2836" max="2836" width="18.46484375" style="1" customWidth="1"/>
    <col min="2837" max="2837" width="27.59765625" style="1" customWidth="1"/>
    <col min="2838" max="2838" width="16.46484375" style="1" customWidth="1"/>
    <col min="2839" max="2839" width="18.46484375" style="1" customWidth="1"/>
    <col min="2840" max="3078" width="15.59765625" style="1"/>
    <col min="3079" max="3079" width="3.59765625" style="1" customWidth="1"/>
    <col min="3080" max="3080" width="14.46484375" style="1" customWidth="1"/>
    <col min="3081" max="3082" width="16" style="1" customWidth="1"/>
    <col min="3083" max="3083" width="18.46484375" style="1" customWidth="1"/>
    <col min="3084" max="3085" width="16.46484375" style="1" customWidth="1"/>
    <col min="3086" max="3086" width="18.46484375" style="1" customWidth="1"/>
    <col min="3087" max="3088" width="16.46484375" style="1" customWidth="1"/>
    <col min="3089" max="3089" width="18.46484375" style="1" customWidth="1"/>
    <col min="3090" max="3091" width="16.46484375" style="1" customWidth="1"/>
    <col min="3092" max="3092" width="18.46484375" style="1" customWidth="1"/>
    <col min="3093" max="3093" width="27.59765625" style="1" customWidth="1"/>
    <col min="3094" max="3094" width="16.46484375" style="1" customWidth="1"/>
    <col min="3095" max="3095" width="18.46484375" style="1" customWidth="1"/>
    <col min="3096" max="3334" width="15.59765625" style="1"/>
    <col min="3335" max="3335" width="3.59765625" style="1" customWidth="1"/>
    <col min="3336" max="3336" width="14.46484375" style="1" customWidth="1"/>
    <col min="3337" max="3338" width="16" style="1" customWidth="1"/>
    <col min="3339" max="3339" width="18.46484375" style="1" customWidth="1"/>
    <col min="3340" max="3341" width="16.46484375" style="1" customWidth="1"/>
    <col min="3342" max="3342" width="18.46484375" style="1" customWidth="1"/>
    <col min="3343" max="3344" width="16.46484375" style="1" customWidth="1"/>
    <col min="3345" max="3345" width="18.46484375" style="1" customWidth="1"/>
    <col min="3346" max="3347" width="16.46484375" style="1" customWidth="1"/>
    <col min="3348" max="3348" width="18.46484375" style="1" customWidth="1"/>
    <col min="3349" max="3349" width="27.59765625" style="1" customWidth="1"/>
    <col min="3350" max="3350" width="16.46484375" style="1" customWidth="1"/>
    <col min="3351" max="3351" width="18.46484375" style="1" customWidth="1"/>
    <col min="3352" max="3590" width="15.59765625" style="1"/>
    <col min="3591" max="3591" width="3.59765625" style="1" customWidth="1"/>
    <col min="3592" max="3592" width="14.46484375" style="1" customWidth="1"/>
    <col min="3593" max="3594" width="16" style="1" customWidth="1"/>
    <col min="3595" max="3595" width="18.46484375" style="1" customWidth="1"/>
    <col min="3596" max="3597" width="16.46484375" style="1" customWidth="1"/>
    <col min="3598" max="3598" width="18.46484375" style="1" customWidth="1"/>
    <col min="3599" max="3600" width="16.46484375" style="1" customWidth="1"/>
    <col min="3601" max="3601" width="18.46484375" style="1" customWidth="1"/>
    <col min="3602" max="3603" width="16.46484375" style="1" customWidth="1"/>
    <col min="3604" max="3604" width="18.46484375" style="1" customWidth="1"/>
    <col min="3605" max="3605" width="27.59765625" style="1" customWidth="1"/>
    <col min="3606" max="3606" width="16.46484375" style="1" customWidth="1"/>
    <col min="3607" max="3607" width="18.46484375" style="1" customWidth="1"/>
    <col min="3608" max="3846" width="15.59765625" style="1"/>
    <col min="3847" max="3847" width="3.59765625" style="1" customWidth="1"/>
    <col min="3848" max="3848" width="14.46484375" style="1" customWidth="1"/>
    <col min="3849" max="3850" width="16" style="1" customWidth="1"/>
    <col min="3851" max="3851" width="18.46484375" style="1" customWidth="1"/>
    <col min="3852" max="3853" width="16.46484375" style="1" customWidth="1"/>
    <col min="3854" max="3854" width="18.46484375" style="1" customWidth="1"/>
    <col min="3855" max="3856" width="16.46484375" style="1" customWidth="1"/>
    <col min="3857" max="3857" width="18.46484375" style="1" customWidth="1"/>
    <col min="3858" max="3859" width="16.46484375" style="1" customWidth="1"/>
    <col min="3860" max="3860" width="18.46484375" style="1" customWidth="1"/>
    <col min="3861" max="3861" width="27.59765625" style="1" customWidth="1"/>
    <col min="3862" max="3862" width="16.46484375" style="1" customWidth="1"/>
    <col min="3863" max="3863" width="18.46484375" style="1" customWidth="1"/>
    <col min="3864" max="4102" width="15.59765625" style="1"/>
    <col min="4103" max="4103" width="3.59765625" style="1" customWidth="1"/>
    <col min="4104" max="4104" width="14.46484375" style="1" customWidth="1"/>
    <col min="4105" max="4106" width="16" style="1" customWidth="1"/>
    <col min="4107" max="4107" width="18.46484375" style="1" customWidth="1"/>
    <col min="4108" max="4109" width="16.46484375" style="1" customWidth="1"/>
    <col min="4110" max="4110" width="18.46484375" style="1" customWidth="1"/>
    <col min="4111" max="4112" width="16.46484375" style="1" customWidth="1"/>
    <col min="4113" max="4113" width="18.46484375" style="1" customWidth="1"/>
    <col min="4114" max="4115" width="16.46484375" style="1" customWidth="1"/>
    <col min="4116" max="4116" width="18.46484375" style="1" customWidth="1"/>
    <col min="4117" max="4117" width="27.59765625" style="1" customWidth="1"/>
    <col min="4118" max="4118" width="16.46484375" style="1" customWidth="1"/>
    <col min="4119" max="4119" width="18.46484375" style="1" customWidth="1"/>
    <col min="4120" max="4358" width="15.59765625" style="1"/>
    <col min="4359" max="4359" width="3.59765625" style="1" customWidth="1"/>
    <col min="4360" max="4360" width="14.46484375" style="1" customWidth="1"/>
    <col min="4361" max="4362" width="16" style="1" customWidth="1"/>
    <col min="4363" max="4363" width="18.46484375" style="1" customWidth="1"/>
    <col min="4364" max="4365" width="16.46484375" style="1" customWidth="1"/>
    <col min="4366" max="4366" width="18.46484375" style="1" customWidth="1"/>
    <col min="4367" max="4368" width="16.46484375" style="1" customWidth="1"/>
    <col min="4369" max="4369" width="18.46484375" style="1" customWidth="1"/>
    <col min="4370" max="4371" width="16.46484375" style="1" customWidth="1"/>
    <col min="4372" max="4372" width="18.46484375" style="1" customWidth="1"/>
    <col min="4373" max="4373" width="27.59765625" style="1" customWidth="1"/>
    <col min="4374" max="4374" width="16.46484375" style="1" customWidth="1"/>
    <col min="4375" max="4375" width="18.46484375" style="1" customWidth="1"/>
    <col min="4376" max="4614" width="15.59765625" style="1"/>
    <col min="4615" max="4615" width="3.59765625" style="1" customWidth="1"/>
    <col min="4616" max="4616" width="14.46484375" style="1" customWidth="1"/>
    <col min="4617" max="4618" width="16" style="1" customWidth="1"/>
    <col min="4619" max="4619" width="18.46484375" style="1" customWidth="1"/>
    <col min="4620" max="4621" width="16.46484375" style="1" customWidth="1"/>
    <col min="4622" max="4622" width="18.46484375" style="1" customWidth="1"/>
    <col min="4623" max="4624" width="16.46484375" style="1" customWidth="1"/>
    <col min="4625" max="4625" width="18.46484375" style="1" customWidth="1"/>
    <col min="4626" max="4627" width="16.46484375" style="1" customWidth="1"/>
    <col min="4628" max="4628" width="18.46484375" style="1" customWidth="1"/>
    <col min="4629" max="4629" width="27.59765625" style="1" customWidth="1"/>
    <col min="4630" max="4630" width="16.46484375" style="1" customWidth="1"/>
    <col min="4631" max="4631" width="18.46484375" style="1" customWidth="1"/>
    <col min="4632" max="4870" width="15.59765625" style="1"/>
    <col min="4871" max="4871" width="3.59765625" style="1" customWidth="1"/>
    <col min="4872" max="4872" width="14.46484375" style="1" customWidth="1"/>
    <col min="4873" max="4874" width="16" style="1" customWidth="1"/>
    <col min="4875" max="4875" width="18.46484375" style="1" customWidth="1"/>
    <col min="4876" max="4877" width="16.46484375" style="1" customWidth="1"/>
    <col min="4878" max="4878" width="18.46484375" style="1" customWidth="1"/>
    <col min="4879" max="4880" width="16.46484375" style="1" customWidth="1"/>
    <col min="4881" max="4881" width="18.46484375" style="1" customWidth="1"/>
    <col min="4882" max="4883" width="16.46484375" style="1" customWidth="1"/>
    <col min="4884" max="4884" width="18.46484375" style="1" customWidth="1"/>
    <col min="4885" max="4885" width="27.59765625" style="1" customWidth="1"/>
    <col min="4886" max="4886" width="16.46484375" style="1" customWidth="1"/>
    <col min="4887" max="4887" width="18.46484375" style="1" customWidth="1"/>
    <col min="4888" max="5126" width="15.59765625" style="1"/>
    <col min="5127" max="5127" width="3.59765625" style="1" customWidth="1"/>
    <col min="5128" max="5128" width="14.46484375" style="1" customWidth="1"/>
    <col min="5129" max="5130" width="16" style="1" customWidth="1"/>
    <col min="5131" max="5131" width="18.46484375" style="1" customWidth="1"/>
    <col min="5132" max="5133" width="16.46484375" style="1" customWidth="1"/>
    <col min="5134" max="5134" width="18.46484375" style="1" customWidth="1"/>
    <col min="5135" max="5136" width="16.46484375" style="1" customWidth="1"/>
    <col min="5137" max="5137" width="18.46484375" style="1" customWidth="1"/>
    <col min="5138" max="5139" width="16.46484375" style="1" customWidth="1"/>
    <col min="5140" max="5140" width="18.46484375" style="1" customWidth="1"/>
    <col min="5141" max="5141" width="27.59765625" style="1" customWidth="1"/>
    <col min="5142" max="5142" width="16.46484375" style="1" customWidth="1"/>
    <col min="5143" max="5143" width="18.46484375" style="1" customWidth="1"/>
    <col min="5144" max="5382" width="15.59765625" style="1"/>
    <col min="5383" max="5383" width="3.59765625" style="1" customWidth="1"/>
    <col min="5384" max="5384" width="14.46484375" style="1" customWidth="1"/>
    <col min="5385" max="5386" width="16" style="1" customWidth="1"/>
    <col min="5387" max="5387" width="18.46484375" style="1" customWidth="1"/>
    <col min="5388" max="5389" width="16.46484375" style="1" customWidth="1"/>
    <col min="5390" max="5390" width="18.46484375" style="1" customWidth="1"/>
    <col min="5391" max="5392" width="16.46484375" style="1" customWidth="1"/>
    <col min="5393" max="5393" width="18.46484375" style="1" customWidth="1"/>
    <col min="5394" max="5395" width="16.46484375" style="1" customWidth="1"/>
    <col min="5396" max="5396" width="18.46484375" style="1" customWidth="1"/>
    <col min="5397" max="5397" width="27.59765625" style="1" customWidth="1"/>
    <col min="5398" max="5398" width="16.46484375" style="1" customWidth="1"/>
    <col min="5399" max="5399" width="18.46484375" style="1" customWidth="1"/>
    <col min="5400" max="5638" width="15.59765625" style="1"/>
    <col min="5639" max="5639" width="3.59765625" style="1" customWidth="1"/>
    <col min="5640" max="5640" width="14.46484375" style="1" customWidth="1"/>
    <col min="5641" max="5642" width="16" style="1" customWidth="1"/>
    <col min="5643" max="5643" width="18.46484375" style="1" customWidth="1"/>
    <col min="5644" max="5645" width="16.46484375" style="1" customWidth="1"/>
    <col min="5646" max="5646" width="18.46484375" style="1" customWidth="1"/>
    <col min="5647" max="5648" width="16.46484375" style="1" customWidth="1"/>
    <col min="5649" max="5649" width="18.46484375" style="1" customWidth="1"/>
    <col min="5650" max="5651" width="16.46484375" style="1" customWidth="1"/>
    <col min="5652" max="5652" width="18.46484375" style="1" customWidth="1"/>
    <col min="5653" max="5653" width="27.59765625" style="1" customWidth="1"/>
    <col min="5654" max="5654" width="16.46484375" style="1" customWidth="1"/>
    <col min="5655" max="5655" width="18.46484375" style="1" customWidth="1"/>
    <col min="5656" max="5894" width="15.59765625" style="1"/>
    <col min="5895" max="5895" width="3.59765625" style="1" customWidth="1"/>
    <col min="5896" max="5896" width="14.46484375" style="1" customWidth="1"/>
    <col min="5897" max="5898" width="16" style="1" customWidth="1"/>
    <col min="5899" max="5899" width="18.46484375" style="1" customWidth="1"/>
    <col min="5900" max="5901" width="16.46484375" style="1" customWidth="1"/>
    <col min="5902" max="5902" width="18.46484375" style="1" customWidth="1"/>
    <col min="5903" max="5904" width="16.46484375" style="1" customWidth="1"/>
    <col min="5905" max="5905" width="18.46484375" style="1" customWidth="1"/>
    <col min="5906" max="5907" width="16.46484375" style="1" customWidth="1"/>
    <col min="5908" max="5908" width="18.46484375" style="1" customWidth="1"/>
    <col min="5909" max="5909" width="27.59765625" style="1" customWidth="1"/>
    <col min="5910" max="5910" width="16.46484375" style="1" customWidth="1"/>
    <col min="5911" max="5911" width="18.46484375" style="1" customWidth="1"/>
    <col min="5912" max="6150" width="15.59765625" style="1"/>
    <col min="6151" max="6151" width="3.59765625" style="1" customWidth="1"/>
    <col min="6152" max="6152" width="14.46484375" style="1" customWidth="1"/>
    <col min="6153" max="6154" width="16" style="1" customWidth="1"/>
    <col min="6155" max="6155" width="18.46484375" style="1" customWidth="1"/>
    <col min="6156" max="6157" width="16.46484375" style="1" customWidth="1"/>
    <col min="6158" max="6158" width="18.46484375" style="1" customWidth="1"/>
    <col min="6159" max="6160" width="16.46484375" style="1" customWidth="1"/>
    <col min="6161" max="6161" width="18.46484375" style="1" customWidth="1"/>
    <col min="6162" max="6163" width="16.46484375" style="1" customWidth="1"/>
    <col min="6164" max="6164" width="18.46484375" style="1" customWidth="1"/>
    <col min="6165" max="6165" width="27.59765625" style="1" customWidth="1"/>
    <col min="6166" max="6166" width="16.46484375" style="1" customWidth="1"/>
    <col min="6167" max="6167" width="18.46484375" style="1" customWidth="1"/>
    <col min="6168" max="6406" width="15.59765625" style="1"/>
    <col min="6407" max="6407" width="3.59765625" style="1" customWidth="1"/>
    <col min="6408" max="6408" width="14.46484375" style="1" customWidth="1"/>
    <col min="6409" max="6410" width="16" style="1" customWidth="1"/>
    <col min="6411" max="6411" width="18.46484375" style="1" customWidth="1"/>
    <col min="6412" max="6413" width="16.46484375" style="1" customWidth="1"/>
    <col min="6414" max="6414" width="18.46484375" style="1" customWidth="1"/>
    <col min="6415" max="6416" width="16.46484375" style="1" customWidth="1"/>
    <col min="6417" max="6417" width="18.46484375" style="1" customWidth="1"/>
    <col min="6418" max="6419" width="16.46484375" style="1" customWidth="1"/>
    <col min="6420" max="6420" width="18.46484375" style="1" customWidth="1"/>
    <col min="6421" max="6421" width="27.59765625" style="1" customWidth="1"/>
    <col min="6422" max="6422" width="16.46484375" style="1" customWidth="1"/>
    <col min="6423" max="6423" width="18.46484375" style="1" customWidth="1"/>
    <col min="6424" max="6662" width="15.59765625" style="1"/>
    <col min="6663" max="6663" width="3.59765625" style="1" customWidth="1"/>
    <col min="6664" max="6664" width="14.46484375" style="1" customWidth="1"/>
    <col min="6665" max="6666" width="16" style="1" customWidth="1"/>
    <col min="6667" max="6667" width="18.46484375" style="1" customWidth="1"/>
    <col min="6668" max="6669" width="16.46484375" style="1" customWidth="1"/>
    <col min="6670" max="6670" width="18.46484375" style="1" customWidth="1"/>
    <col min="6671" max="6672" width="16.46484375" style="1" customWidth="1"/>
    <col min="6673" max="6673" width="18.46484375" style="1" customWidth="1"/>
    <col min="6674" max="6675" width="16.46484375" style="1" customWidth="1"/>
    <col min="6676" max="6676" width="18.46484375" style="1" customWidth="1"/>
    <col min="6677" max="6677" width="27.59765625" style="1" customWidth="1"/>
    <col min="6678" max="6678" width="16.46484375" style="1" customWidth="1"/>
    <col min="6679" max="6679" width="18.46484375" style="1" customWidth="1"/>
    <col min="6680" max="6918" width="15.59765625" style="1"/>
    <col min="6919" max="6919" width="3.59765625" style="1" customWidth="1"/>
    <col min="6920" max="6920" width="14.46484375" style="1" customWidth="1"/>
    <col min="6921" max="6922" width="16" style="1" customWidth="1"/>
    <col min="6923" max="6923" width="18.46484375" style="1" customWidth="1"/>
    <col min="6924" max="6925" width="16.46484375" style="1" customWidth="1"/>
    <col min="6926" max="6926" width="18.46484375" style="1" customWidth="1"/>
    <col min="6927" max="6928" width="16.46484375" style="1" customWidth="1"/>
    <col min="6929" max="6929" width="18.46484375" style="1" customWidth="1"/>
    <col min="6930" max="6931" width="16.46484375" style="1" customWidth="1"/>
    <col min="6932" max="6932" width="18.46484375" style="1" customWidth="1"/>
    <col min="6933" max="6933" width="27.59765625" style="1" customWidth="1"/>
    <col min="6934" max="6934" width="16.46484375" style="1" customWidth="1"/>
    <col min="6935" max="6935" width="18.46484375" style="1" customWidth="1"/>
    <col min="6936" max="7174" width="15.59765625" style="1"/>
    <col min="7175" max="7175" width="3.59765625" style="1" customWidth="1"/>
    <col min="7176" max="7176" width="14.46484375" style="1" customWidth="1"/>
    <col min="7177" max="7178" width="16" style="1" customWidth="1"/>
    <col min="7179" max="7179" width="18.46484375" style="1" customWidth="1"/>
    <col min="7180" max="7181" width="16.46484375" style="1" customWidth="1"/>
    <col min="7182" max="7182" width="18.46484375" style="1" customWidth="1"/>
    <col min="7183" max="7184" width="16.46484375" style="1" customWidth="1"/>
    <col min="7185" max="7185" width="18.46484375" style="1" customWidth="1"/>
    <col min="7186" max="7187" width="16.46484375" style="1" customWidth="1"/>
    <col min="7188" max="7188" width="18.46484375" style="1" customWidth="1"/>
    <col min="7189" max="7189" width="27.59765625" style="1" customWidth="1"/>
    <col min="7190" max="7190" width="16.46484375" style="1" customWidth="1"/>
    <col min="7191" max="7191" width="18.46484375" style="1" customWidth="1"/>
    <col min="7192" max="7430" width="15.59765625" style="1"/>
    <col min="7431" max="7431" width="3.59765625" style="1" customWidth="1"/>
    <col min="7432" max="7432" width="14.46484375" style="1" customWidth="1"/>
    <col min="7433" max="7434" width="16" style="1" customWidth="1"/>
    <col min="7435" max="7435" width="18.46484375" style="1" customWidth="1"/>
    <col min="7436" max="7437" width="16.46484375" style="1" customWidth="1"/>
    <col min="7438" max="7438" width="18.46484375" style="1" customWidth="1"/>
    <col min="7439" max="7440" width="16.46484375" style="1" customWidth="1"/>
    <col min="7441" max="7441" width="18.46484375" style="1" customWidth="1"/>
    <col min="7442" max="7443" width="16.46484375" style="1" customWidth="1"/>
    <col min="7444" max="7444" width="18.46484375" style="1" customWidth="1"/>
    <col min="7445" max="7445" width="27.59765625" style="1" customWidth="1"/>
    <col min="7446" max="7446" width="16.46484375" style="1" customWidth="1"/>
    <col min="7447" max="7447" width="18.46484375" style="1" customWidth="1"/>
    <col min="7448" max="7686" width="15.59765625" style="1"/>
    <col min="7687" max="7687" width="3.59765625" style="1" customWidth="1"/>
    <col min="7688" max="7688" width="14.46484375" style="1" customWidth="1"/>
    <col min="7689" max="7690" width="16" style="1" customWidth="1"/>
    <col min="7691" max="7691" width="18.46484375" style="1" customWidth="1"/>
    <col min="7692" max="7693" width="16.46484375" style="1" customWidth="1"/>
    <col min="7694" max="7694" width="18.46484375" style="1" customWidth="1"/>
    <col min="7695" max="7696" width="16.46484375" style="1" customWidth="1"/>
    <col min="7697" max="7697" width="18.46484375" style="1" customWidth="1"/>
    <col min="7698" max="7699" width="16.46484375" style="1" customWidth="1"/>
    <col min="7700" max="7700" width="18.46484375" style="1" customWidth="1"/>
    <col min="7701" max="7701" width="27.59765625" style="1" customWidth="1"/>
    <col min="7702" max="7702" width="16.46484375" style="1" customWidth="1"/>
    <col min="7703" max="7703" width="18.46484375" style="1" customWidth="1"/>
    <col min="7704" max="7942" width="15.59765625" style="1"/>
    <col min="7943" max="7943" width="3.59765625" style="1" customWidth="1"/>
    <col min="7944" max="7944" width="14.46484375" style="1" customWidth="1"/>
    <col min="7945" max="7946" width="16" style="1" customWidth="1"/>
    <col min="7947" max="7947" width="18.46484375" style="1" customWidth="1"/>
    <col min="7948" max="7949" width="16.46484375" style="1" customWidth="1"/>
    <col min="7950" max="7950" width="18.46484375" style="1" customWidth="1"/>
    <col min="7951" max="7952" width="16.46484375" style="1" customWidth="1"/>
    <col min="7953" max="7953" width="18.46484375" style="1" customWidth="1"/>
    <col min="7954" max="7955" width="16.46484375" style="1" customWidth="1"/>
    <col min="7956" max="7956" width="18.46484375" style="1" customWidth="1"/>
    <col min="7957" max="7957" width="27.59765625" style="1" customWidth="1"/>
    <col min="7958" max="7958" width="16.46484375" style="1" customWidth="1"/>
    <col min="7959" max="7959" width="18.46484375" style="1" customWidth="1"/>
    <col min="7960" max="8198" width="15.59765625" style="1"/>
    <col min="8199" max="8199" width="3.59765625" style="1" customWidth="1"/>
    <col min="8200" max="8200" width="14.46484375" style="1" customWidth="1"/>
    <col min="8201" max="8202" width="16" style="1" customWidth="1"/>
    <col min="8203" max="8203" width="18.46484375" style="1" customWidth="1"/>
    <col min="8204" max="8205" width="16.46484375" style="1" customWidth="1"/>
    <col min="8206" max="8206" width="18.46484375" style="1" customWidth="1"/>
    <col min="8207" max="8208" width="16.46484375" style="1" customWidth="1"/>
    <col min="8209" max="8209" width="18.46484375" style="1" customWidth="1"/>
    <col min="8210" max="8211" width="16.46484375" style="1" customWidth="1"/>
    <col min="8212" max="8212" width="18.46484375" style="1" customWidth="1"/>
    <col min="8213" max="8213" width="27.59765625" style="1" customWidth="1"/>
    <col min="8214" max="8214" width="16.46484375" style="1" customWidth="1"/>
    <col min="8215" max="8215" width="18.46484375" style="1" customWidth="1"/>
    <col min="8216" max="8454" width="15.59765625" style="1"/>
    <col min="8455" max="8455" width="3.59765625" style="1" customWidth="1"/>
    <col min="8456" max="8456" width="14.46484375" style="1" customWidth="1"/>
    <col min="8457" max="8458" width="16" style="1" customWidth="1"/>
    <col min="8459" max="8459" width="18.46484375" style="1" customWidth="1"/>
    <col min="8460" max="8461" width="16.46484375" style="1" customWidth="1"/>
    <col min="8462" max="8462" width="18.46484375" style="1" customWidth="1"/>
    <col min="8463" max="8464" width="16.46484375" style="1" customWidth="1"/>
    <col min="8465" max="8465" width="18.46484375" style="1" customWidth="1"/>
    <col min="8466" max="8467" width="16.46484375" style="1" customWidth="1"/>
    <col min="8468" max="8468" width="18.46484375" style="1" customWidth="1"/>
    <col min="8469" max="8469" width="27.59765625" style="1" customWidth="1"/>
    <col min="8470" max="8470" width="16.46484375" style="1" customWidth="1"/>
    <col min="8471" max="8471" width="18.46484375" style="1" customWidth="1"/>
    <col min="8472" max="8710" width="15.59765625" style="1"/>
    <col min="8711" max="8711" width="3.59765625" style="1" customWidth="1"/>
    <col min="8712" max="8712" width="14.46484375" style="1" customWidth="1"/>
    <col min="8713" max="8714" width="16" style="1" customWidth="1"/>
    <col min="8715" max="8715" width="18.46484375" style="1" customWidth="1"/>
    <col min="8716" max="8717" width="16.46484375" style="1" customWidth="1"/>
    <col min="8718" max="8718" width="18.46484375" style="1" customWidth="1"/>
    <col min="8719" max="8720" width="16.46484375" style="1" customWidth="1"/>
    <col min="8721" max="8721" width="18.46484375" style="1" customWidth="1"/>
    <col min="8722" max="8723" width="16.46484375" style="1" customWidth="1"/>
    <col min="8724" max="8724" width="18.46484375" style="1" customWidth="1"/>
    <col min="8725" max="8725" width="27.59765625" style="1" customWidth="1"/>
    <col min="8726" max="8726" width="16.46484375" style="1" customWidth="1"/>
    <col min="8727" max="8727" width="18.46484375" style="1" customWidth="1"/>
    <col min="8728" max="8966" width="15.59765625" style="1"/>
    <col min="8967" max="8967" width="3.59765625" style="1" customWidth="1"/>
    <col min="8968" max="8968" width="14.46484375" style="1" customWidth="1"/>
    <col min="8969" max="8970" width="16" style="1" customWidth="1"/>
    <col min="8971" max="8971" width="18.46484375" style="1" customWidth="1"/>
    <col min="8972" max="8973" width="16.46484375" style="1" customWidth="1"/>
    <col min="8974" max="8974" width="18.46484375" style="1" customWidth="1"/>
    <col min="8975" max="8976" width="16.46484375" style="1" customWidth="1"/>
    <col min="8977" max="8977" width="18.46484375" style="1" customWidth="1"/>
    <col min="8978" max="8979" width="16.46484375" style="1" customWidth="1"/>
    <col min="8980" max="8980" width="18.46484375" style="1" customWidth="1"/>
    <col min="8981" max="8981" width="27.59765625" style="1" customWidth="1"/>
    <col min="8982" max="8982" width="16.46484375" style="1" customWidth="1"/>
    <col min="8983" max="8983" width="18.46484375" style="1" customWidth="1"/>
    <col min="8984" max="9222" width="15.59765625" style="1"/>
    <col min="9223" max="9223" width="3.59765625" style="1" customWidth="1"/>
    <col min="9224" max="9224" width="14.46484375" style="1" customWidth="1"/>
    <col min="9225" max="9226" width="16" style="1" customWidth="1"/>
    <col min="9227" max="9227" width="18.46484375" style="1" customWidth="1"/>
    <col min="9228" max="9229" width="16.46484375" style="1" customWidth="1"/>
    <col min="9230" max="9230" width="18.46484375" style="1" customWidth="1"/>
    <col min="9231" max="9232" width="16.46484375" style="1" customWidth="1"/>
    <col min="9233" max="9233" width="18.46484375" style="1" customWidth="1"/>
    <col min="9234" max="9235" width="16.46484375" style="1" customWidth="1"/>
    <col min="9236" max="9236" width="18.46484375" style="1" customWidth="1"/>
    <col min="9237" max="9237" width="27.59765625" style="1" customWidth="1"/>
    <col min="9238" max="9238" width="16.46484375" style="1" customWidth="1"/>
    <col min="9239" max="9239" width="18.46484375" style="1" customWidth="1"/>
    <col min="9240" max="9478" width="15.59765625" style="1"/>
    <col min="9479" max="9479" width="3.59765625" style="1" customWidth="1"/>
    <col min="9480" max="9480" width="14.46484375" style="1" customWidth="1"/>
    <col min="9481" max="9482" width="16" style="1" customWidth="1"/>
    <col min="9483" max="9483" width="18.46484375" style="1" customWidth="1"/>
    <col min="9484" max="9485" width="16.46484375" style="1" customWidth="1"/>
    <col min="9486" max="9486" width="18.46484375" style="1" customWidth="1"/>
    <col min="9487" max="9488" width="16.46484375" style="1" customWidth="1"/>
    <col min="9489" max="9489" width="18.46484375" style="1" customWidth="1"/>
    <col min="9490" max="9491" width="16.46484375" style="1" customWidth="1"/>
    <col min="9492" max="9492" width="18.46484375" style="1" customWidth="1"/>
    <col min="9493" max="9493" width="27.59765625" style="1" customWidth="1"/>
    <col min="9494" max="9494" width="16.46484375" style="1" customWidth="1"/>
    <col min="9495" max="9495" width="18.46484375" style="1" customWidth="1"/>
    <col min="9496" max="9734" width="15.59765625" style="1"/>
    <col min="9735" max="9735" width="3.59765625" style="1" customWidth="1"/>
    <col min="9736" max="9736" width="14.46484375" style="1" customWidth="1"/>
    <col min="9737" max="9738" width="16" style="1" customWidth="1"/>
    <col min="9739" max="9739" width="18.46484375" style="1" customWidth="1"/>
    <col min="9740" max="9741" width="16.46484375" style="1" customWidth="1"/>
    <col min="9742" max="9742" width="18.46484375" style="1" customWidth="1"/>
    <col min="9743" max="9744" width="16.46484375" style="1" customWidth="1"/>
    <col min="9745" max="9745" width="18.46484375" style="1" customWidth="1"/>
    <col min="9746" max="9747" width="16.46484375" style="1" customWidth="1"/>
    <col min="9748" max="9748" width="18.46484375" style="1" customWidth="1"/>
    <col min="9749" max="9749" width="27.59765625" style="1" customWidth="1"/>
    <col min="9750" max="9750" width="16.46484375" style="1" customWidth="1"/>
    <col min="9751" max="9751" width="18.46484375" style="1" customWidth="1"/>
    <col min="9752" max="9990" width="15.59765625" style="1"/>
    <col min="9991" max="9991" width="3.59765625" style="1" customWidth="1"/>
    <col min="9992" max="9992" width="14.46484375" style="1" customWidth="1"/>
    <col min="9993" max="9994" width="16" style="1" customWidth="1"/>
    <col min="9995" max="9995" width="18.46484375" style="1" customWidth="1"/>
    <col min="9996" max="9997" width="16.46484375" style="1" customWidth="1"/>
    <col min="9998" max="9998" width="18.46484375" style="1" customWidth="1"/>
    <col min="9999" max="10000" width="16.46484375" style="1" customWidth="1"/>
    <col min="10001" max="10001" width="18.46484375" style="1" customWidth="1"/>
    <col min="10002" max="10003" width="16.46484375" style="1" customWidth="1"/>
    <col min="10004" max="10004" width="18.46484375" style="1" customWidth="1"/>
    <col min="10005" max="10005" width="27.59765625" style="1" customWidth="1"/>
    <col min="10006" max="10006" width="16.46484375" style="1" customWidth="1"/>
    <col min="10007" max="10007" width="18.46484375" style="1" customWidth="1"/>
    <col min="10008" max="10246" width="15.59765625" style="1"/>
    <col min="10247" max="10247" width="3.59765625" style="1" customWidth="1"/>
    <col min="10248" max="10248" width="14.46484375" style="1" customWidth="1"/>
    <col min="10249" max="10250" width="16" style="1" customWidth="1"/>
    <col min="10251" max="10251" width="18.46484375" style="1" customWidth="1"/>
    <col min="10252" max="10253" width="16.46484375" style="1" customWidth="1"/>
    <col min="10254" max="10254" width="18.46484375" style="1" customWidth="1"/>
    <col min="10255" max="10256" width="16.46484375" style="1" customWidth="1"/>
    <col min="10257" max="10257" width="18.46484375" style="1" customWidth="1"/>
    <col min="10258" max="10259" width="16.46484375" style="1" customWidth="1"/>
    <col min="10260" max="10260" width="18.46484375" style="1" customWidth="1"/>
    <col min="10261" max="10261" width="27.59765625" style="1" customWidth="1"/>
    <col min="10262" max="10262" width="16.46484375" style="1" customWidth="1"/>
    <col min="10263" max="10263" width="18.46484375" style="1" customWidth="1"/>
    <col min="10264" max="10502" width="15.59765625" style="1"/>
    <col min="10503" max="10503" width="3.59765625" style="1" customWidth="1"/>
    <col min="10504" max="10504" width="14.46484375" style="1" customWidth="1"/>
    <col min="10505" max="10506" width="16" style="1" customWidth="1"/>
    <col min="10507" max="10507" width="18.46484375" style="1" customWidth="1"/>
    <col min="10508" max="10509" width="16.46484375" style="1" customWidth="1"/>
    <col min="10510" max="10510" width="18.46484375" style="1" customWidth="1"/>
    <col min="10511" max="10512" width="16.46484375" style="1" customWidth="1"/>
    <col min="10513" max="10513" width="18.46484375" style="1" customWidth="1"/>
    <col min="10514" max="10515" width="16.46484375" style="1" customWidth="1"/>
    <col min="10516" max="10516" width="18.46484375" style="1" customWidth="1"/>
    <col min="10517" max="10517" width="27.59765625" style="1" customWidth="1"/>
    <col min="10518" max="10518" width="16.46484375" style="1" customWidth="1"/>
    <col min="10519" max="10519" width="18.46484375" style="1" customWidth="1"/>
    <col min="10520" max="10758" width="15.59765625" style="1"/>
    <col min="10759" max="10759" width="3.59765625" style="1" customWidth="1"/>
    <col min="10760" max="10760" width="14.46484375" style="1" customWidth="1"/>
    <col min="10761" max="10762" width="16" style="1" customWidth="1"/>
    <col min="10763" max="10763" width="18.46484375" style="1" customWidth="1"/>
    <col min="10764" max="10765" width="16.46484375" style="1" customWidth="1"/>
    <col min="10766" max="10766" width="18.46484375" style="1" customWidth="1"/>
    <col min="10767" max="10768" width="16.46484375" style="1" customWidth="1"/>
    <col min="10769" max="10769" width="18.46484375" style="1" customWidth="1"/>
    <col min="10770" max="10771" width="16.46484375" style="1" customWidth="1"/>
    <col min="10772" max="10772" width="18.46484375" style="1" customWidth="1"/>
    <col min="10773" max="10773" width="27.59765625" style="1" customWidth="1"/>
    <col min="10774" max="10774" width="16.46484375" style="1" customWidth="1"/>
    <col min="10775" max="10775" width="18.46484375" style="1" customWidth="1"/>
    <col min="10776" max="11014" width="15.59765625" style="1"/>
    <col min="11015" max="11015" width="3.59765625" style="1" customWidth="1"/>
    <col min="11016" max="11016" width="14.46484375" style="1" customWidth="1"/>
    <col min="11017" max="11018" width="16" style="1" customWidth="1"/>
    <col min="11019" max="11019" width="18.46484375" style="1" customWidth="1"/>
    <col min="11020" max="11021" width="16.46484375" style="1" customWidth="1"/>
    <col min="11022" max="11022" width="18.46484375" style="1" customWidth="1"/>
    <col min="11023" max="11024" width="16.46484375" style="1" customWidth="1"/>
    <col min="11025" max="11025" width="18.46484375" style="1" customWidth="1"/>
    <col min="11026" max="11027" width="16.46484375" style="1" customWidth="1"/>
    <col min="11028" max="11028" width="18.46484375" style="1" customWidth="1"/>
    <col min="11029" max="11029" width="27.59765625" style="1" customWidth="1"/>
    <col min="11030" max="11030" width="16.46484375" style="1" customWidth="1"/>
    <col min="11031" max="11031" width="18.46484375" style="1" customWidth="1"/>
    <col min="11032" max="11270" width="15.59765625" style="1"/>
    <col min="11271" max="11271" width="3.59765625" style="1" customWidth="1"/>
    <col min="11272" max="11272" width="14.46484375" style="1" customWidth="1"/>
    <col min="11273" max="11274" width="16" style="1" customWidth="1"/>
    <col min="11275" max="11275" width="18.46484375" style="1" customWidth="1"/>
    <col min="11276" max="11277" width="16.46484375" style="1" customWidth="1"/>
    <col min="11278" max="11278" width="18.46484375" style="1" customWidth="1"/>
    <col min="11279" max="11280" width="16.46484375" style="1" customWidth="1"/>
    <col min="11281" max="11281" width="18.46484375" style="1" customWidth="1"/>
    <col min="11282" max="11283" width="16.46484375" style="1" customWidth="1"/>
    <col min="11284" max="11284" width="18.46484375" style="1" customWidth="1"/>
    <col min="11285" max="11285" width="27.59765625" style="1" customWidth="1"/>
    <col min="11286" max="11286" width="16.46484375" style="1" customWidth="1"/>
    <col min="11287" max="11287" width="18.46484375" style="1" customWidth="1"/>
    <col min="11288" max="11526" width="15.59765625" style="1"/>
    <col min="11527" max="11527" width="3.59765625" style="1" customWidth="1"/>
    <col min="11528" max="11528" width="14.46484375" style="1" customWidth="1"/>
    <col min="11529" max="11530" width="16" style="1" customWidth="1"/>
    <col min="11531" max="11531" width="18.46484375" style="1" customWidth="1"/>
    <col min="11532" max="11533" width="16.46484375" style="1" customWidth="1"/>
    <col min="11534" max="11534" width="18.46484375" style="1" customWidth="1"/>
    <col min="11535" max="11536" width="16.46484375" style="1" customWidth="1"/>
    <col min="11537" max="11537" width="18.46484375" style="1" customWidth="1"/>
    <col min="11538" max="11539" width="16.46484375" style="1" customWidth="1"/>
    <col min="11540" max="11540" width="18.46484375" style="1" customWidth="1"/>
    <col min="11541" max="11541" width="27.59765625" style="1" customWidth="1"/>
    <col min="11542" max="11542" width="16.46484375" style="1" customWidth="1"/>
    <col min="11543" max="11543" width="18.46484375" style="1" customWidth="1"/>
    <col min="11544" max="11782" width="15.59765625" style="1"/>
    <col min="11783" max="11783" width="3.59765625" style="1" customWidth="1"/>
    <col min="11784" max="11784" width="14.46484375" style="1" customWidth="1"/>
    <col min="11785" max="11786" width="16" style="1" customWidth="1"/>
    <col min="11787" max="11787" width="18.46484375" style="1" customWidth="1"/>
    <col min="11788" max="11789" width="16.46484375" style="1" customWidth="1"/>
    <col min="11790" max="11790" width="18.46484375" style="1" customWidth="1"/>
    <col min="11791" max="11792" width="16.46484375" style="1" customWidth="1"/>
    <col min="11793" max="11793" width="18.46484375" style="1" customWidth="1"/>
    <col min="11794" max="11795" width="16.46484375" style="1" customWidth="1"/>
    <col min="11796" max="11796" width="18.46484375" style="1" customWidth="1"/>
    <col min="11797" max="11797" width="27.59765625" style="1" customWidth="1"/>
    <col min="11798" max="11798" width="16.46484375" style="1" customWidth="1"/>
    <col min="11799" max="11799" width="18.46484375" style="1" customWidth="1"/>
    <col min="11800" max="12038" width="15.59765625" style="1"/>
    <col min="12039" max="12039" width="3.59765625" style="1" customWidth="1"/>
    <col min="12040" max="12040" width="14.46484375" style="1" customWidth="1"/>
    <col min="12041" max="12042" width="16" style="1" customWidth="1"/>
    <col min="12043" max="12043" width="18.46484375" style="1" customWidth="1"/>
    <col min="12044" max="12045" width="16.46484375" style="1" customWidth="1"/>
    <col min="12046" max="12046" width="18.46484375" style="1" customWidth="1"/>
    <col min="12047" max="12048" width="16.46484375" style="1" customWidth="1"/>
    <col min="12049" max="12049" width="18.46484375" style="1" customWidth="1"/>
    <col min="12050" max="12051" width="16.46484375" style="1" customWidth="1"/>
    <col min="12052" max="12052" width="18.46484375" style="1" customWidth="1"/>
    <col min="12053" max="12053" width="27.59765625" style="1" customWidth="1"/>
    <col min="12054" max="12054" width="16.46484375" style="1" customWidth="1"/>
    <col min="12055" max="12055" width="18.46484375" style="1" customWidth="1"/>
    <col min="12056" max="12294" width="15.59765625" style="1"/>
    <col min="12295" max="12295" width="3.59765625" style="1" customWidth="1"/>
    <col min="12296" max="12296" width="14.46484375" style="1" customWidth="1"/>
    <col min="12297" max="12298" width="16" style="1" customWidth="1"/>
    <col min="12299" max="12299" width="18.46484375" style="1" customWidth="1"/>
    <col min="12300" max="12301" width="16.46484375" style="1" customWidth="1"/>
    <col min="12302" max="12302" width="18.46484375" style="1" customWidth="1"/>
    <col min="12303" max="12304" width="16.46484375" style="1" customWidth="1"/>
    <col min="12305" max="12305" width="18.46484375" style="1" customWidth="1"/>
    <col min="12306" max="12307" width="16.46484375" style="1" customWidth="1"/>
    <col min="12308" max="12308" width="18.46484375" style="1" customWidth="1"/>
    <col min="12309" max="12309" width="27.59765625" style="1" customWidth="1"/>
    <col min="12310" max="12310" width="16.46484375" style="1" customWidth="1"/>
    <col min="12311" max="12311" width="18.46484375" style="1" customWidth="1"/>
    <col min="12312" max="12550" width="15.59765625" style="1"/>
    <col min="12551" max="12551" width="3.59765625" style="1" customWidth="1"/>
    <col min="12552" max="12552" width="14.46484375" style="1" customWidth="1"/>
    <col min="12553" max="12554" width="16" style="1" customWidth="1"/>
    <col min="12555" max="12555" width="18.46484375" style="1" customWidth="1"/>
    <col min="12556" max="12557" width="16.46484375" style="1" customWidth="1"/>
    <col min="12558" max="12558" width="18.46484375" style="1" customWidth="1"/>
    <col min="12559" max="12560" width="16.46484375" style="1" customWidth="1"/>
    <col min="12561" max="12561" width="18.46484375" style="1" customWidth="1"/>
    <col min="12562" max="12563" width="16.46484375" style="1" customWidth="1"/>
    <col min="12564" max="12564" width="18.46484375" style="1" customWidth="1"/>
    <col min="12565" max="12565" width="27.59765625" style="1" customWidth="1"/>
    <col min="12566" max="12566" width="16.46484375" style="1" customWidth="1"/>
    <col min="12567" max="12567" width="18.46484375" style="1" customWidth="1"/>
    <col min="12568" max="12806" width="15.59765625" style="1"/>
    <col min="12807" max="12807" width="3.59765625" style="1" customWidth="1"/>
    <col min="12808" max="12808" width="14.46484375" style="1" customWidth="1"/>
    <col min="12809" max="12810" width="16" style="1" customWidth="1"/>
    <col min="12811" max="12811" width="18.46484375" style="1" customWidth="1"/>
    <col min="12812" max="12813" width="16.46484375" style="1" customWidth="1"/>
    <col min="12814" max="12814" width="18.46484375" style="1" customWidth="1"/>
    <col min="12815" max="12816" width="16.46484375" style="1" customWidth="1"/>
    <col min="12817" max="12817" width="18.46484375" style="1" customWidth="1"/>
    <col min="12818" max="12819" width="16.46484375" style="1" customWidth="1"/>
    <col min="12820" max="12820" width="18.46484375" style="1" customWidth="1"/>
    <col min="12821" max="12821" width="27.59765625" style="1" customWidth="1"/>
    <col min="12822" max="12822" width="16.46484375" style="1" customWidth="1"/>
    <col min="12823" max="12823" width="18.46484375" style="1" customWidth="1"/>
    <col min="12824" max="13062" width="15.59765625" style="1"/>
    <col min="13063" max="13063" width="3.59765625" style="1" customWidth="1"/>
    <col min="13064" max="13064" width="14.46484375" style="1" customWidth="1"/>
    <col min="13065" max="13066" width="16" style="1" customWidth="1"/>
    <col min="13067" max="13067" width="18.46484375" style="1" customWidth="1"/>
    <col min="13068" max="13069" width="16.46484375" style="1" customWidth="1"/>
    <col min="13070" max="13070" width="18.46484375" style="1" customWidth="1"/>
    <col min="13071" max="13072" width="16.46484375" style="1" customWidth="1"/>
    <col min="13073" max="13073" width="18.46484375" style="1" customWidth="1"/>
    <col min="13074" max="13075" width="16.46484375" style="1" customWidth="1"/>
    <col min="13076" max="13076" width="18.46484375" style="1" customWidth="1"/>
    <col min="13077" max="13077" width="27.59765625" style="1" customWidth="1"/>
    <col min="13078" max="13078" width="16.46484375" style="1" customWidth="1"/>
    <col min="13079" max="13079" width="18.46484375" style="1" customWidth="1"/>
    <col min="13080" max="13318" width="15.59765625" style="1"/>
    <col min="13319" max="13319" width="3.59765625" style="1" customWidth="1"/>
    <col min="13320" max="13320" width="14.46484375" style="1" customWidth="1"/>
    <col min="13321" max="13322" width="16" style="1" customWidth="1"/>
    <col min="13323" max="13323" width="18.46484375" style="1" customWidth="1"/>
    <col min="13324" max="13325" width="16.46484375" style="1" customWidth="1"/>
    <col min="13326" max="13326" width="18.46484375" style="1" customWidth="1"/>
    <col min="13327" max="13328" width="16.46484375" style="1" customWidth="1"/>
    <col min="13329" max="13329" width="18.46484375" style="1" customWidth="1"/>
    <col min="13330" max="13331" width="16.46484375" style="1" customWidth="1"/>
    <col min="13332" max="13332" width="18.46484375" style="1" customWidth="1"/>
    <col min="13333" max="13333" width="27.59765625" style="1" customWidth="1"/>
    <col min="13334" max="13334" width="16.46484375" style="1" customWidth="1"/>
    <col min="13335" max="13335" width="18.46484375" style="1" customWidth="1"/>
    <col min="13336" max="13574" width="15.59765625" style="1"/>
    <col min="13575" max="13575" width="3.59765625" style="1" customWidth="1"/>
    <col min="13576" max="13576" width="14.46484375" style="1" customWidth="1"/>
    <col min="13577" max="13578" width="16" style="1" customWidth="1"/>
    <col min="13579" max="13579" width="18.46484375" style="1" customWidth="1"/>
    <col min="13580" max="13581" width="16.46484375" style="1" customWidth="1"/>
    <col min="13582" max="13582" width="18.46484375" style="1" customWidth="1"/>
    <col min="13583" max="13584" width="16.46484375" style="1" customWidth="1"/>
    <col min="13585" max="13585" width="18.46484375" style="1" customWidth="1"/>
    <col min="13586" max="13587" width="16.46484375" style="1" customWidth="1"/>
    <col min="13588" max="13588" width="18.46484375" style="1" customWidth="1"/>
    <col min="13589" max="13589" width="27.59765625" style="1" customWidth="1"/>
    <col min="13590" max="13590" width="16.46484375" style="1" customWidth="1"/>
    <col min="13591" max="13591" width="18.46484375" style="1" customWidth="1"/>
    <col min="13592" max="13830" width="15.59765625" style="1"/>
    <col min="13831" max="13831" width="3.59765625" style="1" customWidth="1"/>
    <col min="13832" max="13832" width="14.46484375" style="1" customWidth="1"/>
    <col min="13833" max="13834" width="16" style="1" customWidth="1"/>
    <col min="13835" max="13835" width="18.46484375" style="1" customWidth="1"/>
    <col min="13836" max="13837" width="16.46484375" style="1" customWidth="1"/>
    <col min="13838" max="13838" width="18.46484375" style="1" customWidth="1"/>
    <col min="13839" max="13840" width="16.46484375" style="1" customWidth="1"/>
    <col min="13841" max="13841" width="18.46484375" style="1" customWidth="1"/>
    <col min="13842" max="13843" width="16.46484375" style="1" customWidth="1"/>
    <col min="13844" max="13844" width="18.46484375" style="1" customWidth="1"/>
    <col min="13845" max="13845" width="27.59765625" style="1" customWidth="1"/>
    <col min="13846" max="13846" width="16.46484375" style="1" customWidth="1"/>
    <col min="13847" max="13847" width="18.46484375" style="1" customWidth="1"/>
    <col min="13848" max="14086" width="15.59765625" style="1"/>
    <col min="14087" max="14087" width="3.59765625" style="1" customWidth="1"/>
    <col min="14088" max="14088" width="14.46484375" style="1" customWidth="1"/>
    <col min="14089" max="14090" width="16" style="1" customWidth="1"/>
    <col min="14091" max="14091" width="18.46484375" style="1" customWidth="1"/>
    <col min="14092" max="14093" width="16.46484375" style="1" customWidth="1"/>
    <col min="14094" max="14094" width="18.46484375" style="1" customWidth="1"/>
    <col min="14095" max="14096" width="16.46484375" style="1" customWidth="1"/>
    <col min="14097" max="14097" width="18.46484375" style="1" customWidth="1"/>
    <col min="14098" max="14099" width="16.46484375" style="1" customWidth="1"/>
    <col min="14100" max="14100" width="18.46484375" style="1" customWidth="1"/>
    <col min="14101" max="14101" width="27.59765625" style="1" customWidth="1"/>
    <col min="14102" max="14102" width="16.46484375" style="1" customWidth="1"/>
    <col min="14103" max="14103" width="18.46484375" style="1" customWidth="1"/>
    <col min="14104" max="14342" width="15.59765625" style="1"/>
    <col min="14343" max="14343" width="3.59765625" style="1" customWidth="1"/>
    <col min="14344" max="14344" width="14.46484375" style="1" customWidth="1"/>
    <col min="14345" max="14346" width="16" style="1" customWidth="1"/>
    <col min="14347" max="14347" width="18.46484375" style="1" customWidth="1"/>
    <col min="14348" max="14349" width="16.46484375" style="1" customWidth="1"/>
    <col min="14350" max="14350" width="18.46484375" style="1" customWidth="1"/>
    <col min="14351" max="14352" width="16.46484375" style="1" customWidth="1"/>
    <col min="14353" max="14353" width="18.46484375" style="1" customWidth="1"/>
    <col min="14354" max="14355" width="16.46484375" style="1" customWidth="1"/>
    <col min="14356" max="14356" width="18.46484375" style="1" customWidth="1"/>
    <col min="14357" max="14357" width="27.59765625" style="1" customWidth="1"/>
    <col min="14358" max="14358" width="16.46484375" style="1" customWidth="1"/>
    <col min="14359" max="14359" width="18.46484375" style="1" customWidth="1"/>
    <col min="14360" max="14598" width="15.59765625" style="1"/>
    <col min="14599" max="14599" width="3.59765625" style="1" customWidth="1"/>
    <col min="14600" max="14600" width="14.46484375" style="1" customWidth="1"/>
    <col min="14601" max="14602" width="16" style="1" customWidth="1"/>
    <col min="14603" max="14603" width="18.46484375" style="1" customWidth="1"/>
    <col min="14604" max="14605" width="16.46484375" style="1" customWidth="1"/>
    <col min="14606" max="14606" width="18.46484375" style="1" customWidth="1"/>
    <col min="14607" max="14608" width="16.46484375" style="1" customWidth="1"/>
    <col min="14609" max="14609" width="18.46484375" style="1" customWidth="1"/>
    <col min="14610" max="14611" width="16.46484375" style="1" customWidth="1"/>
    <col min="14612" max="14612" width="18.46484375" style="1" customWidth="1"/>
    <col min="14613" max="14613" width="27.59765625" style="1" customWidth="1"/>
    <col min="14614" max="14614" width="16.46484375" style="1" customWidth="1"/>
    <col min="14615" max="14615" width="18.46484375" style="1" customWidth="1"/>
    <col min="14616" max="14854" width="15.59765625" style="1"/>
    <col min="14855" max="14855" width="3.59765625" style="1" customWidth="1"/>
    <col min="14856" max="14856" width="14.46484375" style="1" customWidth="1"/>
    <col min="14857" max="14858" width="16" style="1" customWidth="1"/>
    <col min="14859" max="14859" width="18.46484375" style="1" customWidth="1"/>
    <col min="14860" max="14861" width="16.46484375" style="1" customWidth="1"/>
    <col min="14862" max="14862" width="18.46484375" style="1" customWidth="1"/>
    <col min="14863" max="14864" width="16.46484375" style="1" customWidth="1"/>
    <col min="14865" max="14865" width="18.46484375" style="1" customWidth="1"/>
    <col min="14866" max="14867" width="16.46484375" style="1" customWidth="1"/>
    <col min="14868" max="14868" width="18.46484375" style="1" customWidth="1"/>
    <col min="14869" max="14869" width="27.59765625" style="1" customWidth="1"/>
    <col min="14870" max="14870" width="16.46484375" style="1" customWidth="1"/>
    <col min="14871" max="14871" width="18.46484375" style="1" customWidth="1"/>
    <col min="14872" max="15110" width="15.59765625" style="1"/>
    <col min="15111" max="15111" width="3.59765625" style="1" customWidth="1"/>
    <col min="15112" max="15112" width="14.46484375" style="1" customWidth="1"/>
    <col min="15113" max="15114" width="16" style="1" customWidth="1"/>
    <col min="15115" max="15115" width="18.46484375" style="1" customWidth="1"/>
    <col min="15116" max="15117" width="16.46484375" style="1" customWidth="1"/>
    <col min="15118" max="15118" width="18.46484375" style="1" customWidth="1"/>
    <col min="15119" max="15120" width="16.46484375" style="1" customWidth="1"/>
    <col min="15121" max="15121" width="18.46484375" style="1" customWidth="1"/>
    <col min="15122" max="15123" width="16.46484375" style="1" customWidth="1"/>
    <col min="15124" max="15124" width="18.46484375" style="1" customWidth="1"/>
    <col min="15125" max="15125" width="27.59765625" style="1" customWidth="1"/>
    <col min="15126" max="15126" width="16.46484375" style="1" customWidth="1"/>
    <col min="15127" max="15127" width="18.46484375" style="1" customWidth="1"/>
    <col min="15128" max="15366" width="15.59765625" style="1"/>
    <col min="15367" max="15367" width="3.59765625" style="1" customWidth="1"/>
    <col min="15368" max="15368" width="14.46484375" style="1" customWidth="1"/>
    <col min="15369" max="15370" width="16" style="1" customWidth="1"/>
    <col min="15371" max="15371" width="18.46484375" style="1" customWidth="1"/>
    <col min="15372" max="15373" width="16.46484375" style="1" customWidth="1"/>
    <col min="15374" max="15374" width="18.46484375" style="1" customWidth="1"/>
    <col min="15375" max="15376" width="16.46484375" style="1" customWidth="1"/>
    <col min="15377" max="15377" width="18.46484375" style="1" customWidth="1"/>
    <col min="15378" max="15379" width="16.46484375" style="1" customWidth="1"/>
    <col min="15380" max="15380" width="18.46484375" style="1" customWidth="1"/>
    <col min="15381" max="15381" width="27.59765625" style="1" customWidth="1"/>
    <col min="15382" max="15382" width="16.46484375" style="1" customWidth="1"/>
    <col min="15383" max="15383" width="18.46484375" style="1" customWidth="1"/>
    <col min="15384" max="15622" width="15.59765625" style="1"/>
    <col min="15623" max="15623" width="3.59765625" style="1" customWidth="1"/>
    <col min="15624" max="15624" width="14.46484375" style="1" customWidth="1"/>
    <col min="15625" max="15626" width="16" style="1" customWidth="1"/>
    <col min="15627" max="15627" width="18.46484375" style="1" customWidth="1"/>
    <col min="15628" max="15629" width="16.46484375" style="1" customWidth="1"/>
    <col min="15630" max="15630" width="18.46484375" style="1" customWidth="1"/>
    <col min="15631" max="15632" width="16.46484375" style="1" customWidth="1"/>
    <col min="15633" max="15633" width="18.46484375" style="1" customWidth="1"/>
    <col min="15634" max="15635" width="16.46484375" style="1" customWidth="1"/>
    <col min="15636" max="15636" width="18.46484375" style="1" customWidth="1"/>
    <col min="15637" max="15637" width="27.59765625" style="1" customWidth="1"/>
    <col min="15638" max="15638" width="16.46484375" style="1" customWidth="1"/>
    <col min="15639" max="15639" width="18.46484375" style="1" customWidth="1"/>
    <col min="15640" max="15878" width="15.59765625" style="1"/>
    <col min="15879" max="15879" width="3.59765625" style="1" customWidth="1"/>
    <col min="15880" max="15880" width="14.46484375" style="1" customWidth="1"/>
    <col min="15881" max="15882" width="16" style="1" customWidth="1"/>
    <col min="15883" max="15883" width="18.46484375" style="1" customWidth="1"/>
    <col min="15884" max="15885" width="16.46484375" style="1" customWidth="1"/>
    <col min="15886" max="15886" width="18.46484375" style="1" customWidth="1"/>
    <col min="15887" max="15888" width="16.46484375" style="1" customWidth="1"/>
    <col min="15889" max="15889" width="18.46484375" style="1" customWidth="1"/>
    <col min="15890" max="15891" width="16.46484375" style="1" customWidth="1"/>
    <col min="15892" max="15892" width="18.46484375" style="1" customWidth="1"/>
    <col min="15893" max="15893" width="27.59765625" style="1" customWidth="1"/>
    <col min="15894" max="15894" width="16.46484375" style="1" customWidth="1"/>
    <col min="15895" max="15895" width="18.46484375" style="1" customWidth="1"/>
    <col min="15896" max="16134" width="15.59765625" style="1"/>
    <col min="16135" max="16135" width="3.59765625" style="1" customWidth="1"/>
    <col min="16136" max="16136" width="14.46484375" style="1" customWidth="1"/>
    <col min="16137" max="16138" width="16" style="1" customWidth="1"/>
    <col min="16139" max="16139" width="18.46484375" style="1" customWidth="1"/>
    <col min="16140" max="16141" width="16.46484375" style="1" customWidth="1"/>
    <col min="16142" max="16142" width="18.46484375" style="1" customWidth="1"/>
    <col min="16143" max="16144" width="16.46484375" style="1" customWidth="1"/>
    <col min="16145" max="16145" width="18.46484375" style="1" customWidth="1"/>
    <col min="16146" max="16147" width="16.46484375" style="1" customWidth="1"/>
    <col min="16148" max="16148" width="18.46484375" style="1" customWidth="1"/>
    <col min="16149" max="16149" width="27.59765625" style="1" customWidth="1"/>
    <col min="16150" max="16150" width="16.46484375" style="1" customWidth="1"/>
    <col min="16151" max="16151" width="18.46484375" style="1" customWidth="1"/>
    <col min="16152" max="16384" width="15.59765625" style="1"/>
  </cols>
  <sheetData>
    <row r="2" spans="1:26" ht="32.25" customHeight="1"/>
    <row r="3" spans="1:26" s="5" customFormat="1" ht="27.75" customHeight="1">
      <c r="A3" s="225" t="s">
        <v>0</v>
      </c>
      <c r="B3" s="226"/>
      <c r="C3" s="226"/>
      <c r="D3" s="226"/>
      <c r="E3" s="226"/>
      <c r="F3" s="2"/>
      <c r="G3" s="3"/>
      <c r="H3" s="4"/>
      <c r="I3" s="2"/>
      <c r="J3" s="3"/>
      <c r="K3" s="4"/>
      <c r="L3" s="2"/>
      <c r="M3" s="3"/>
      <c r="N3" s="4"/>
      <c r="O3" s="2"/>
      <c r="P3" s="3"/>
      <c r="Q3" s="4"/>
      <c r="R3" s="2"/>
      <c r="S3" s="3"/>
      <c r="T3" s="4"/>
      <c r="U3" s="2"/>
      <c r="V3" s="3"/>
      <c r="W3" s="4"/>
      <c r="X3" s="2"/>
      <c r="Y3" s="3"/>
      <c r="Z3" s="4"/>
    </row>
    <row r="4" spans="1:26" s="5" customFormat="1" ht="27.75" customHeight="1">
      <c r="A4" s="225" t="s">
        <v>67</v>
      </c>
      <c r="B4" s="226"/>
      <c r="C4" s="226"/>
      <c r="D4" s="226"/>
      <c r="E4" s="226"/>
      <c r="F4" s="2"/>
      <c r="G4" s="6"/>
      <c r="H4" s="7"/>
      <c r="I4" s="2"/>
      <c r="J4" s="6"/>
      <c r="K4" s="7"/>
      <c r="L4" s="2"/>
      <c r="M4" s="6"/>
      <c r="N4" s="7"/>
      <c r="O4" s="2"/>
      <c r="P4" s="6"/>
      <c r="Q4" s="7"/>
      <c r="R4" s="2"/>
      <c r="S4" s="6"/>
      <c r="T4" s="7"/>
      <c r="U4" s="2"/>
      <c r="V4" s="6"/>
      <c r="W4" s="7"/>
      <c r="X4" s="2"/>
      <c r="Y4" s="6"/>
      <c r="Z4" s="7"/>
    </row>
    <row r="5" spans="1:26" s="5" customFormat="1" ht="27.75" customHeight="1">
      <c r="A5" s="225" t="s">
        <v>198</v>
      </c>
      <c r="B5" s="226"/>
      <c r="C5" s="226"/>
      <c r="D5" s="226"/>
      <c r="E5" s="226"/>
      <c r="F5" s="2"/>
      <c r="G5" s="3"/>
      <c r="H5" s="4"/>
      <c r="I5" s="2"/>
      <c r="J5" s="3"/>
      <c r="K5" s="4"/>
      <c r="L5" s="2"/>
      <c r="M5" s="3"/>
      <c r="N5" s="4"/>
      <c r="O5" s="2"/>
      <c r="P5" s="3"/>
      <c r="Q5" s="4"/>
      <c r="R5" s="2"/>
      <c r="S5" s="3"/>
      <c r="T5" s="4"/>
      <c r="U5" s="2"/>
      <c r="V5" s="3"/>
      <c r="W5" s="4"/>
      <c r="X5" s="2"/>
      <c r="Y5" s="3"/>
      <c r="Z5" s="4"/>
    </row>
    <row r="6" spans="1:26" s="5" customFormat="1" ht="27.75" customHeight="1">
      <c r="A6" s="156" t="s">
        <v>66</v>
      </c>
      <c r="B6" s="156" t="str">
        <f>C11</f>
        <v>4/10~5/10</v>
      </c>
      <c r="C6" s="157"/>
      <c r="D6" s="157"/>
      <c r="E6" s="157"/>
      <c r="F6" s="2"/>
      <c r="G6" s="3"/>
      <c r="H6" s="4"/>
      <c r="I6" s="2"/>
      <c r="J6" s="3"/>
      <c r="K6" s="4"/>
      <c r="L6" s="2"/>
      <c r="M6" s="3"/>
      <c r="N6" s="4"/>
      <c r="O6" s="2"/>
      <c r="P6" s="3"/>
      <c r="Q6" s="4"/>
      <c r="R6" s="2"/>
      <c r="S6" s="3"/>
      <c r="T6" s="4"/>
      <c r="U6" s="2"/>
      <c r="V6" s="3"/>
      <c r="W6" s="4"/>
      <c r="X6" s="2"/>
      <c r="Y6" s="3"/>
      <c r="Z6" s="4"/>
    </row>
    <row r="7" spans="1:26" ht="20.25" customHeight="1" thickBot="1"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</row>
    <row r="8" spans="1:26" ht="28.5" customHeight="1">
      <c r="B8" s="102"/>
      <c r="C8" s="227" t="s">
        <v>1</v>
      </c>
      <c r="D8" s="227"/>
      <c r="E8" s="227"/>
      <c r="F8" s="223" t="s">
        <v>99</v>
      </c>
      <c r="G8" s="224"/>
      <c r="H8" s="224"/>
      <c r="I8" s="223" t="s">
        <v>100</v>
      </c>
      <c r="J8" s="224"/>
      <c r="K8" s="224"/>
      <c r="L8" s="223" t="s">
        <v>101</v>
      </c>
      <c r="M8" s="224"/>
      <c r="N8" s="224"/>
      <c r="O8" s="224" t="s">
        <v>102</v>
      </c>
      <c r="P8" s="224"/>
      <c r="Q8" s="224"/>
      <c r="R8" s="224" t="s">
        <v>103</v>
      </c>
      <c r="S8" s="224"/>
      <c r="T8" s="224"/>
      <c r="U8" s="224" t="s">
        <v>104</v>
      </c>
      <c r="V8" s="224"/>
      <c r="W8" s="224"/>
      <c r="X8" s="228" t="s">
        <v>50</v>
      </c>
      <c r="Y8" s="224"/>
      <c r="Z8" s="229"/>
    </row>
    <row r="9" spans="1:26" ht="33" customHeight="1">
      <c r="B9" s="103" t="s">
        <v>2</v>
      </c>
      <c r="C9" s="237">
        <f>SUM(F9:Z9)</f>
        <v>917200</v>
      </c>
      <c r="D9" s="237"/>
      <c r="E9" s="237"/>
      <c r="F9" s="221">
        <v>127000</v>
      </c>
      <c r="G9" s="221"/>
      <c r="H9" s="221"/>
      <c r="I9" s="221">
        <v>105000</v>
      </c>
      <c r="J9" s="221"/>
      <c r="K9" s="221"/>
      <c r="L9" s="221">
        <v>135000</v>
      </c>
      <c r="M9" s="221"/>
      <c r="N9" s="221"/>
      <c r="O9" s="221">
        <v>200200</v>
      </c>
      <c r="P9" s="221"/>
      <c r="Q9" s="221"/>
      <c r="R9" s="221">
        <v>150000</v>
      </c>
      <c r="S9" s="221"/>
      <c r="T9" s="221"/>
      <c r="U9" s="221">
        <v>100000</v>
      </c>
      <c r="V9" s="221"/>
      <c r="W9" s="221"/>
      <c r="X9" s="230">
        <f>GOOGLE關鍵字!V7</f>
        <v>100000</v>
      </c>
      <c r="Y9" s="221"/>
      <c r="Z9" s="231"/>
    </row>
    <row r="10" spans="1:26" ht="33" customHeight="1">
      <c r="B10" s="103" t="s">
        <v>36</v>
      </c>
      <c r="C10" s="237">
        <f>SUM(F10:Z10)</f>
        <v>891131.95714285714</v>
      </c>
      <c r="D10" s="237"/>
      <c r="E10" s="237"/>
      <c r="F10" s="221">
        <v>127000</v>
      </c>
      <c r="G10" s="221"/>
      <c r="H10" s="221"/>
      <c r="I10" s="221">
        <v>105000</v>
      </c>
      <c r="J10" s="221"/>
      <c r="K10" s="221"/>
      <c r="L10" s="221">
        <v>135000</v>
      </c>
      <c r="M10" s="221"/>
      <c r="N10" s="221"/>
      <c r="O10" s="221">
        <v>200200</v>
      </c>
      <c r="P10" s="221"/>
      <c r="Q10" s="221"/>
      <c r="R10" s="221">
        <v>150000</v>
      </c>
      <c r="S10" s="221"/>
      <c r="T10" s="221"/>
      <c r="U10" s="221">
        <v>100000</v>
      </c>
      <c r="V10" s="221"/>
      <c r="W10" s="221"/>
      <c r="X10" s="232">
        <f>GOOGLE關鍵字!V8</f>
        <v>73931.957142857136</v>
      </c>
      <c r="Y10" s="233"/>
      <c r="Z10" s="234"/>
    </row>
    <row r="11" spans="1:26" ht="33" customHeight="1">
      <c r="B11" s="103" t="s">
        <v>3</v>
      </c>
      <c r="C11" s="222" t="str">
        <f>X11</f>
        <v>4/10~5/10</v>
      </c>
      <c r="D11" s="222"/>
      <c r="E11" s="222"/>
      <c r="F11" s="222" t="str">
        <f>'Media Daily Summary'!E5</f>
        <v>4/16~4/26</v>
      </c>
      <c r="G11" s="222"/>
      <c r="H11" s="222"/>
      <c r="I11" s="222" t="str">
        <f>'Media Daily Summary'!I5</f>
        <v>4/16~4/26</v>
      </c>
      <c r="J11" s="222"/>
      <c r="K11" s="222"/>
      <c r="L11" s="222" t="str">
        <f>'Media Daily Summary'!M5</f>
        <v>4/16~5/10</v>
      </c>
      <c r="M11" s="222"/>
      <c r="N11" s="222"/>
      <c r="O11" s="222" t="str">
        <f>'Media Daily Summary'!Q5</f>
        <v>4/16~4/26</v>
      </c>
      <c r="P11" s="222"/>
      <c r="Q11" s="222"/>
      <c r="R11" s="222" t="str">
        <f>'Media Daily Summary'!U5</f>
        <v>4/16~4/26</v>
      </c>
      <c r="S11" s="222"/>
      <c r="T11" s="222"/>
      <c r="U11" s="222" t="str">
        <f>'Media Daily Summary'!Y5</f>
        <v>4/16~4/22</v>
      </c>
      <c r="V11" s="222"/>
      <c r="W11" s="222"/>
      <c r="X11" s="235" t="str">
        <f>'Media Daily Summary'!AA5</f>
        <v>4/10~5/10</v>
      </c>
      <c r="Y11" s="222"/>
      <c r="Z11" s="236"/>
    </row>
    <row r="12" spans="1:26" ht="28.5" customHeight="1">
      <c r="B12" s="104"/>
      <c r="C12" s="34" t="s">
        <v>4</v>
      </c>
      <c r="D12" s="35" t="s">
        <v>5</v>
      </c>
      <c r="E12" s="36" t="s">
        <v>6</v>
      </c>
      <c r="F12" s="34" t="s">
        <v>4</v>
      </c>
      <c r="G12" s="35" t="s">
        <v>5</v>
      </c>
      <c r="H12" s="36" t="s">
        <v>7</v>
      </c>
      <c r="I12" s="34" t="s">
        <v>4</v>
      </c>
      <c r="J12" s="35" t="s">
        <v>5</v>
      </c>
      <c r="K12" s="36" t="s">
        <v>7</v>
      </c>
      <c r="L12" s="34" t="s">
        <v>4</v>
      </c>
      <c r="M12" s="35" t="s">
        <v>5</v>
      </c>
      <c r="N12" s="36" t="s">
        <v>7</v>
      </c>
      <c r="O12" s="34" t="s">
        <v>4</v>
      </c>
      <c r="P12" s="35" t="s">
        <v>5</v>
      </c>
      <c r="Q12" s="36" t="s">
        <v>7</v>
      </c>
      <c r="R12" s="34" t="s">
        <v>4</v>
      </c>
      <c r="S12" s="35" t="s">
        <v>5</v>
      </c>
      <c r="T12" s="36" t="s">
        <v>7</v>
      </c>
      <c r="U12" s="34" t="s">
        <v>4</v>
      </c>
      <c r="V12" s="35" t="s">
        <v>5</v>
      </c>
      <c r="W12" s="36" t="s">
        <v>7</v>
      </c>
      <c r="X12" s="173" t="s">
        <v>4</v>
      </c>
      <c r="Y12" s="35" t="s">
        <v>5</v>
      </c>
      <c r="Z12" s="105" t="s">
        <v>7</v>
      </c>
    </row>
    <row r="13" spans="1:26" s="8" customFormat="1" ht="33" customHeight="1">
      <c r="B13" s="106" t="s">
        <v>8</v>
      </c>
      <c r="C13" s="39">
        <f>SUMIF($F$12:$Z$12,$C$12,F13:Z13)</f>
        <v>83333</v>
      </c>
      <c r="D13" s="39">
        <f>SUMIF($F$12:$Z$12,$D$12,F13:AA13)</f>
        <v>128118</v>
      </c>
      <c r="E13" s="42">
        <f>D13/C13</f>
        <v>1.5374221496885987</v>
      </c>
      <c r="F13" s="39"/>
      <c r="G13" s="39"/>
      <c r="H13" s="42"/>
      <c r="I13" s="39"/>
      <c r="J13" s="39"/>
      <c r="K13" s="42"/>
      <c r="L13" s="39"/>
      <c r="M13" s="39"/>
      <c r="N13" s="42"/>
      <c r="O13" s="39"/>
      <c r="P13" s="39"/>
      <c r="Q13" s="42"/>
      <c r="R13" s="39"/>
      <c r="S13" s="39"/>
      <c r="T13" s="42"/>
      <c r="U13" s="39"/>
      <c r="V13" s="39"/>
      <c r="W13" s="42"/>
      <c r="X13" s="174">
        <f>'Media Daily Summary'!AA7</f>
        <v>83333</v>
      </c>
      <c r="Y13" s="39">
        <f>'Media Daily Summary'!AA8</f>
        <v>128118</v>
      </c>
      <c r="Z13" s="107">
        <f>Y13/X13</f>
        <v>1.5374221496885987</v>
      </c>
    </row>
    <row r="14" spans="1:26" s="9" customFormat="1" ht="33" customHeight="1">
      <c r="B14" s="106" t="s">
        <v>9</v>
      </c>
      <c r="C14" s="39">
        <f>SUMIF($F$12:$Z$12,$C$12,F14:Z14)</f>
        <v>6666.666666666667</v>
      </c>
      <c r="D14" s="39">
        <f>SUMIF($F$12:$Z$12,$D$12,F14:AA14)</f>
        <v>9668</v>
      </c>
      <c r="E14" s="42">
        <f>D14/C14</f>
        <v>1.4501999999999999</v>
      </c>
      <c r="F14" s="39"/>
      <c r="G14" s="39"/>
      <c r="H14" s="42"/>
      <c r="I14" s="39"/>
      <c r="J14" s="39"/>
      <c r="K14" s="42"/>
      <c r="L14" s="39"/>
      <c r="M14" s="39"/>
      <c r="N14" s="42"/>
      <c r="O14" s="39"/>
      <c r="P14" s="39"/>
      <c r="Q14" s="42"/>
      <c r="R14" s="39"/>
      <c r="S14" s="39"/>
      <c r="T14" s="42"/>
      <c r="U14" s="39"/>
      <c r="V14" s="39"/>
      <c r="W14" s="42"/>
      <c r="X14" s="174">
        <f>'Media Daily Summary'!AB7</f>
        <v>6666.666666666667</v>
      </c>
      <c r="Y14" s="39">
        <f>'Media Daily Summary'!AB8</f>
        <v>9668</v>
      </c>
      <c r="Z14" s="107">
        <f>Y14/X14</f>
        <v>1.4501999999999999</v>
      </c>
    </row>
    <row r="15" spans="1:26" s="9" customFormat="1" ht="33" hidden="1" customHeight="1">
      <c r="B15" s="106" t="s">
        <v>10</v>
      </c>
      <c r="C15" s="39">
        <f>SUMIF($X$12:$Z$12,$C$12,X15:Z15)</f>
        <v>0</v>
      </c>
      <c r="D15" s="39">
        <f>SUMIF($X$12:$Z$12,$D$12,X15:Z15)</f>
        <v>0</v>
      </c>
      <c r="E15" s="42" t="e">
        <f>D15/C15</f>
        <v>#DIV/0!</v>
      </c>
      <c r="F15" s="39"/>
      <c r="G15" s="39"/>
      <c r="H15" s="42"/>
      <c r="I15" s="39"/>
      <c r="J15" s="39"/>
      <c r="K15" s="42"/>
      <c r="L15" s="39"/>
      <c r="M15" s="39"/>
      <c r="N15" s="42"/>
      <c r="O15" s="39"/>
      <c r="P15" s="39"/>
      <c r="Q15" s="42"/>
      <c r="R15" s="39"/>
      <c r="S15" s="39"/>
      <c r="T15" s="42"/>
      <c r="U15" s="39"/>
      <c r="V15" s="39"/>
      <c r="W15" s="42"/>
      <c r="X15" s="174"/>
      <c r="Y15" s="39"/>
      <c r="Z15" s="107"/>
    </row>
    <row r="16" spans="1:26" s="10" customFormat="1" ht="33" customHeight="1">
      <c r="B16" s="108" t="s">
        <v>11</v>
      </c>
      <c r="C16" s="42">
        <f>C14/C13</f>
        <v>8.0000320001280004E-2</v>
      </c>
      <c r="D16" s="42">
        <f>D14/D13</f>
        <v>7.5461683760283491E-2</v>
      </c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175">
        <f>X14/X13</f>
        <v>8.0000320001280004E-2</v>
      </c>
      <c r="Y16" s="42">
        <f>Y14/Y13</f>
        <v>7.5461683760283491E-2</v>
      </c>
      <c r="Z16" s="107"/>
    </row>
    <row r="17" spans="2:26" s="10" customFormat="1" ht="33" customHeight="1">
      <c r="B17" s="108" t="s">
        <v>163</v>
      </c>
      <c r="C17" s="39">
        <f>SUMIF($F$12:$Z$12,$C$12,F17:Z17)</f>
        <v>135000</v>
      </c>
      <c r="D17" s="39">
        <f>SUMIF($F$12:$Z$12,$D$12,F17:AA17)</f>
        <v>234512</v>
      </c>
      <c r="E17" s="42"/>
      <c r="F17" s="39">
        <f>'Media Daily Summary'!E7</f>
        <v>35000</v>
      </c>
      <c r="G17" s="39">
        <f>'Media Daily Summary'!E8</f>
        <v>39197</v>
      </c>
      <c r="H17" s="42">
        <f>G17/F17</f>
        <v>1.1199142857142856</v>
      </c>
      <c r="I17" s="39">
        <f>'Media Daily Summary'!I7</f>
        <v>20000</v>
      </c>
      <c r="J17" s="39">
        <f>'Media Daily Summary'!I8</f>
        <v>36096</v>
      </c>
      <c r="K17" s="42">
        <f>J17/I17</f>
        <v>1.8048</v>
      </c>
      <c r="L17" s="39">
        <f>'Media Daily Summary'!M7</f>
        <v>25000</v>
      </c>
      <c r="M17" s="39">
        <f>'Media Daily Summary'!M8</f>
        <v>24892</v>
      </c>
      <c r="N17" s="42">
        <f>M17/L17</f>
        <v>0.99568000000000001</v>
      </c>
      <c r="O17" s="39">
        <f>'Media Daily Summary'!Q7</f>
        <v>10000</v>
      </c>
      <c r="P17" s="39">
        <f>'Media Daily Summary'!Q8</f>
        <v>18085</v>
      </c>
      <c r="Q17" s="42">
        <f>P17/O17</f>
        <v>1.8085</v>
      </c>
      <c r="R17" s="39">
        <f>'Media Daily Summary'!U7</f>
        <v>35000</v>
      </c>
      <c r="S17" s="39">
        <f>'Media Daily Summary'!U8</f>
        <v>79331</v>
      </c>
      <c r="T17" s="42">
        <f>S17/R17</f>
        <v>2.2665999999999999</v>
      </c>
      <c r="U17" s="39">
        <f>'Media Daily Summary'!Y7</f>
        <v>10000</v>
      </c>
      <c r="V17" s="39">
        <f>'Media Daily Summary'!Y8</f>
        <v>36911</v>
      </c>
      <c r="W17" s="42">
        <f>V17/U17</f>
        <v>3.6911</v>
      </c>
      <c r="X17" s="176" t="s">
        <v>183</v>
      </c>
      <c r="Y17" s="43" t="s">
        <v>183</v>
      </c>
      <c r="Z17" s="107"/>
    </row>
    <row r="18" spans="2:26" s="10" customFormat="1" ht="33" customHeight="1" thickBot="1">
      <c r="B18" s="170" t="s">
        <v>39</v>
      </c>
      <c r="C18" s="171">
        <f>C9/C14</f>
        <v>137.57999999999998</v>
      </c>
      <c r="D18" s="172">
        <f>C10/D14</f>
        <v>92.173350966369171</v>
      </c>
      <c r="E18" s="111"/>
      <c r="F18" s="171"/>
      <c r="G18" s="172"/>
      <c r="H18" s="111"/>
      <c r="I18" s="171"/>
      <c r="J18" s="172"/>
      <c r="K18" s="111"/>
      <c r="L18" s="171"/>
      <c r="M18" s="172"/>
      <c r="N18" s="111"/>
      <c r="O18" s="171"/>
      <c r="P18" s="172"/>
      <c r="Q18" s="111"/>
      <c r="R18" s="171"/>
      <c r="S18" s="172"/>
      <c r="T18" s="111"/>
      <c r="U18" s="171"/>
      <c r="V18" s="172"/>
      <c r="W18" s="111"/>
      <c r="X18" s="177">
        <f>X9/X14</f>
        <v>15</v>
      </c>
      <c r="Y18" s="172">
        <f>X10/Y14</f>
        <v>7.6470787280572132</v>
      </c>
      <c r="Z18" s="114"/>
    </row>
    <row r="19" spans="2:26" s="10" customFormat="1" ht="33" hidden="1" customHeight="1">
      <c r="B19" s="163" t="s">
        <v>12</v>
      </c>
      <c r="C19" s="164" t="e">
        <f>C9/C15</f>
        <v>#DIV/0!</v>
      </c>
      <c r="D19" s="165" t="e">
        <f>C10/D15</f>
        <v>#DIV/0!</v>
      </c>
      <c r="E19" s="166"/>
      <c r="F19" s="167"/>
      <c r="G19" s="168"/>
      <c r="H19" s="169"/>
      <c r="I19" s="167"/>
      <c r="J19" s="168"/>
      <c r="K19" s="169"/>
      <c r="L19" s="167"/>
      <c r="M19" s="168"/>
      <c r="N19" s="169"/>
      <c r="O19" s="167"/>
      <c r="P19" s="168"/>
      <c r="Q19" s="169"/>
      <c r="R19" s="167"/>
      <c r="S19" s="168"/>
      <c r="T19" s="169"/>
      <c r="U19" s="167"/>
      <c r="V19" s="168"/>
      <c r="W19" s="169"/>
      <c r="X19" s="167"/>
      <c r="Y19" s="168"/>
      <c r="Z19" s="169"/>
    </row>
    <row r="20" spans="2:26" s="11" customFormat="1" ht="33" hidden="1" customHeight="1" thickBot="1">
      <c r="B20" s="109" t="s">
        <v>13</v>
      </c>
      <c r="C20" s="110"/>
      <c r="D20" s="113"/>
      <c r="E20" s="111"/>
      <c r="F20" s="112"/>
      <c r="G20" s="113"/>
      <c r="H20" s="114"/>
      <c r="I20" s="112"/>
      <c r="J20" s="113"/>
      <c r="K20" s="114"/>
      <c r="L20" s="112"/>
      <c r="M20" s="113"/>
      <c r="N20" s="114"/>
      <c r="O20" s="112"/>
      <c r="P20" s="113"/>
      <c r="Q20" s="114"/>
      <c r="R20" s="112"/>
      <c r="S20" s="113"/>
      <c r="T20" s="114"/>
      <c r="U20" s="112"/>
      <c r="V20" s="113"/>
      <c r="W20" s="114"/>
      <c r="X20" s="112"/>
      <c r="Y20" s="113"/>
      <c r="Z20" s="114"/>
    </row>
    <row r="25" spans="2:26" ht="20.25" customHeight="1">
      <c r="G25" s="55"/>
      <c r="H25" s="55"/>
      <c r="J25" s="55"/>
      <c r="K25" s="55"/>
      <c r="M25" s="55"/>
      <c r="N25" s="55"/>
      <c r="P25" s="55"/>
      <c r="Q25" s="55"/>
      <c r="S25" s="55"/>
      <c r="T25" s="55"/>
      <c r="V25" s="55"/>
      <c r="W25" s="55"/>
      <c r="Y25" s="55"/>
      <c r="Z25" s="55"/>
    </row>
    <row r="26" spans="2:26" ht="20.25" customHeight="1">
      <c r="G26" s="55"/>
      <c r="J26" s="55"/>
      <c r="M26" s="55"/>
      <c r="P26" s="55"/>
      <c r="S26" s="55"/>
      <c r="V26" s="55"/>
      <c r="Y26" s="55"/>
    </row>
    <row r="27" spans="2:26" ht="20.25" customHeight="1">
      <c r="G27" s="55"/>
      <c r="J27" s="55"/>
      <c r="M27" s="55"/>
      <c r="P27" s="55"/>
      <c r="S27" s="55"/>
      <c r="V27" s="55"/>
      <c r="Y27" s="55"/>
    </row>
    <row r="29" spans="2:26" ht="20.25" customHeight="1">
      <c r="G29" s="54"/>
      <c r="J29" s="54"/>
      <c r="M29" s="54"/>
      <c r="P29" s="54"/>
      <c r="S29" s="54"/>
      <c r="V29" s="54"/>
      <c r="Y29" s="54"/>
    </row>
  </sheetData>
  <mergeCells count="35">
    <mergeCell ref="X9:Z9"/>
    <mergeCell ref="X10:Z10"/>
    <mergeCell ref="X11:Z11"/>
    <mergeCell ref="C9:E9"/>
    <mergeCell ref="C10:E10"/>
    <mergeCell ref="C11:E11"/>
    <mergeCell ref="U9:W9"/>
    <mergeCell ref="U10:W10"/>
    <mergeCell ref="U11:W11"/>
    <mergeCell ref="F9:H9"/>
    <mergeCell ref="F10:H10"/>
    <mergeCell ref="F11:H11"/>
    <mergeCell ref="R9:T9"/>
    <mergeCell ref="R10:T10"/>
    <mergeCell ref="R11:T11"/>
    <mergeCell ref="O9:Q9"/>
    <mergeCell ref="A3:E3"/>
    <mergeCell ref="A4:E4"/>
    <mergeCell ref="A5:E5"/>
    <mergeCell ref="C8:E8"/>
    <mergeCell ref="X8:Z8"/>
    <mergeCell ref="U8:W8"/>
    <mergeCell ref="F8:H8"/>
    <mergeCell ref="R8:T8"/>
    <mergeCell ref="O8:Q8"/>
    <mergeCell ref="O10:Q10"/>
    <mergeCell ref="O11:Q11"/>
    <mergeCell ref="I8:K8"/>
    <mergeCell ref="I9:K9"/>
    <mergeCell ref="I10:K10"/>
    <mergeCell ref="I11:K11"/>
    <mergeCell ref="L8:N8"/>
    <mergeCell ref="L9:N9"/>
    <mergeCell ref="L10:N10"/>
    <mergeCell ref="L11:N11"/>
  </mergeCells>
  <phoneticPr fontId="6" type="noConversion"/>
  <pageMargins left="0" right="0" top="0.19685039370078741" bottom="0.19685039370078741" header="0.51181102362204722" footer="0.51181102362204722"/>
  <pageSetup paperSize="9" scale="5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4" sqref="A4"/>
    </sheetView>
  </sheetViews>
  <sheetFormatPr defaultColWidth="9" defaultRowHeight="16.149999999999999"/>
  <cols>
    <col min="1" max="1" width="26.265625" style="159" customWidth="1"/>
    <col min="2" max="2" width="39.33203125" style="159" customWidth="1"/>
    <col min="3" max="3" width="26.265625" style="159" customWidth="1"/>
    <col min="4" max="5" width="15.73046875" style="160" customWidth="1"/>
    <col min="6" max="6" width="15.73046875" style="161" customWidth="1"/>
    <col min="7" max="8" width="19.265625" style="162" customWidth="1"/>
    <col min="9" max="16384" width="9" style="158"/>
  </cols>
  <sheetData>
    <row r="1" spans="1:8" ht="40.049999999999997" customHeight="1">
      <c r="A1" s="327" t="s">
        <v>197</v>
      </c>
      <c r="B1" s="327"/>
      <c r="C1" s="327"/>
      <c r="D1" s="327"/>
      <c r="E1" s="327"/>
      <c r="F1" s="327"/>
      <c r="G1" s="327"/>
      <c r="H1" s="327"/>
    </row>
    <row r="2" spans="1:8" ht="19.899999999999999" customHeight="1">
      <c r="A2" s="210" t="s">
        <v>105</v>
      </c>
      <c r="B2" s="210" t="s">
        <v>69</v>
      </c>
      <c r="C2" s="210" t="s">
        <v>64</v>
      </c>
      <c r="D2" s="211" t="s">
        <v>51</v>
      </c>
      <c r="E2" s="211" t="s">
        <v>52</v>
      </c>
      <c r="F2" s="212" t="s">
        <v>70</v>
      </c>
      <c r="G2" s="213" t="s">
        <v>71</v>
      </c>
      <c r="H2" s="213" t="s">
        <v>53</v>
      </c>
    </row>
    <row r="3" spans="1:8">
      <c r="A3" s="214" t="s">
        <v>72</v>
      </c>
      <c r="B3" s="214" t="s">
        <v>73</v>
      </c>
      <c r="C3" s="214" t="s">
        <v>73</v>
      </c>
      <c r="D3" s="215">
        <v>8089</v>
      </c>
      <c r="E3" s="215">
        <v>99977</v>
      </c>
      <c r="F3" s="216">
        <v>8.09E-2</v>
      </c>
      <c r="G3" s="217">
        <v>7.53</v>
      </c>
      <c r="H3" s="217">
        <v>60935.742857142839</v>
      </c>
    </row>
    <row r="4" spans="1:8">
      <c r="A4" s="209" t="s">
        <v>106</v>
      </c>
      <c r="B4" s="209" t="s">
        <v>80</v>
      </c>
      <c r="C4" s="209" t="s">
        <v>83</v>
      </c>
      <c r="D4" s="218">
        <v>86</v>
      </c>
      <c r="E4" s="218">
        <v>1870</v>
      </c>
      <c r="F4" s="219">
        <v>4.5999999999999999E-2</v>
      </c>
      <c r="G4" s="220">
        <v>9.16</v>
      </c>
      <c r="H4" s="220">
        <v>787.97142857142853</v>
      </c>
    </row>
    <row r="5" spans="1:8">
      <c r="A5" s="209" t="s">
        <v>107</v>
      </c>
      <c r="B5" s="209" t="s">
        <v>80</v>
      </c>
      <c r="C5" s="209" t="s">
        <v>83</v>
      </c>
      <c r="D5" s="218">
        <v>0</v>
      </c>
      <c r="E5" s="218">
        <v>48</v>
      </c>
      <c r="F5" s="219">
        <v>0</v>
      </c>
      <c r="G5" s="220">
        <v>0</v>
      </c>
      <c r="H5" s="220">
        <v>0</v>
      </c>
    </row>
    <row r="6" spans="1:8">
      <c r="A6" s="209" t="s">
        <v>108</v>
      </c>
      <c r="B6" s="209" t="s">
        <v>80</v>
      </c>
      <c r="C6" s="209" t="s">
        <v>83</v>
      </c>
      <c r="D6" s="218">
        <v>0</v>
      </c>
      <c r="E6" s="218">
        <v>27</v>
      </c>
      <c r="F6" s="219">
        <v>0</v>
      </c>
      <c r="G6" s="220">
        <v>0</v>
      </c>
      <c r="H6" s="220">
        <v>0</v>
      </c>
    </row>
    <row r="7" spans="1:8">
      <c r="A7" s="209" t="s">
        <v>109</v>
      </c>
      <c r="B7" s="209" t="s">
        <v>80</v>
      </c>
      <c r="C7" s="209" t="s">
        <v>83</v>
      </c>
      <c r="D7" s="218">
        <v>54</v>
      </c>
      <c r="E7" s="218">
        <v>1293</v>
      </c>
      <c r="F7" s="219">
        <v>4.1799999999999997E-2</v>
      </c>
      <c r="G7" s="220">
        <v>9.84</v>
      </c>
      <c r="H7" s="220">
        <v>531.34285714285716</v>
      </c>
    </row>
    <row r="8" spans="1:8">
      <c r="A8" s="209" t="s">
        <v>110</v>
      </c>
      <c r="B8" s="209" t="s">
        <v>80</v>
      </c>
      <c r="C8" s="209" t="s">
        <v>83</v>
      </c>
      <c r="D8" s="218">
        <v>13</v>
      </c>
      <c r="E8" s="218">
        <v>324</v>
      </c>
      <c r="F8" s="219">
        <v>4.0099999999999997E-2</v>
      </c>
      <c r="G8" s="220">
        <v>9.2899999999999991</v>
      </c>
      <c r="H8" s="220">
        <v>120.78571428571429</v>
      </c>
    </row>
    <row r="9" spans="1:8">
      <c r="A9" s="209" t="s">
        <v>111</v>
      </c>
      <c r="B9" s="209" t="s">
        <v>80</v>
      </c>
      <c r="C9" s="209" t="s">
        <v>85</v>
      </c>
      <c r="D9" s="218">
        <v>11</v>
      </c>
      <c r="E9" s="218">
        <v>236</v>
      </c>
      <c r="F9" s="219">
        <v>4.6600000000000003E-2</v>
      </c>
      <c r="G9" s="220">
        <v>8.3800000000000008</v>
      </c>
      <c r="H9" s="220">
        <v>92.171428571428578</v>
      </c>
    </row>
    <row r="10" spans="1:8">
      <c r="A10" s="209" t="s">
        <v>113</v>
      </c>
      <c r="B10" s="209" t="s">
        <v>80</v>
      </c>
      <c r="C10" s="209" t="s">
        <v>84</v>
      </c>
      <c r="D10" s="218">
        <v>133</v>
      </c>
      <c r="E10" s="218">
        <v>2875</v>
      </c>
      <c r="F10" s="219">
        <v>4.6300000000000001E-2</v>
      </c>
      <c r="G10" s="220">
        <v>10.18</v>
      </c>
      <c r="H10" s="220">
        <v>1354.5285714285717</v>
      </c>
    </row>
    <row r="11" spans="1:8">
      <c r="A11" s="209" t="s">
        <v>114</v>
      </c>
      <c r="B11" s="209" t="s">
        <v>80</v>
      </c>
      <c r="C11" s="209" t="s">
        <v>84</v>
      </c>
      <c r="D11" s="218">
        <v>16</v>
      </c>
      <c r="E11" s="218">
        <v>243</v>
      </c>
      <c r="F11" s="219">
        <v>6.5799999999999997E-2</v>
      </c>
      <c r="G11" s="220">
        <v>7.75</v>
      </c>
      <c r="H11" s="220">
        <v>124.02857142857142</v>
      </c>
    </row>
    <row r="12" spans="1:8">
      <c r="A12" s="209" t="s">
        <v>115</v>
      </c>
      <c r="B12" s="209" t="s">
        <v>80</v>
      </c>
      <c r="C12" s="209" t="s">
        <v>84</v>
      </c>
      <c r="D12" s="218">
        <v>5</v>
      </c>
      <c r="E12" s="218">
        <v>116</v>
      </c>
      <c r="F12" s="219">
        <v>4.3099999999999999E-2</v>
      </c>
      <c r="G12" s="220">
        <v>9.02</v>
      </c>
      <c r="H12" s="220">
        <v>45.085714285714282</v>
      </c>
    </row>
    <row r="13" spans="1:8">
      <c r="A13" s="209" t="s">
        <v>116</v>
      </c>
      <c r="B13" s="209" t="s">
        <v>80</v>
      </c>
      <c r="C13" s="209" t="s">
        <v>84</v>
      </c>
      <c r="D13" s="218">
        <v>133</v>
      </c>
      <c r="E13" s="218">
        <v>3182</v>
      </c>
      <c r="F13" s="219">
        <v>4.1799999999999997E-2</v>
      </c>
      <c r="G13" s="220">
        <v>9.9</v>
      </c>
      <c r="H13" s="220">
        <v>1316.6714285714288</v>
      </c>
    </row>
    <row r="14" spans="1:8">
      <c r="A14" s="209" t="s">
        <v>112</v>
      </c>
      <c r="B14" s="209" t="s">
        <v>80</v>
      </c>
      <c r="C14" s="209" t="s">
        <v>84</v>
      </c>
      <c r="D14" s="218">
        <v>4</v>
      </c>
      <c r="E14" s="218">
        <v>32</v>
      </c>
      <c r="F14" s="219">
        <v>0.125</v>
      </c>
      <c r="G14" s="220">
        <v>10.23</v>
      </c>
      <c r="H14" s="220">
        <v>40.928571428571431</v>
      </c>
    </row>
    <row r="15" spans="1:8">
      <c r="A15" s="209" t="s">
        <v>117</v>
      </c>
      <c r="B15" s="209" t="s">
        <v>80</v>
      </c>
      <c r="C15" s="209" t="s">
        <v>84</v>
      </c>
      <c r="D15" s="218">
        <v>0</v>
      </c>
      <c r="E15" s="218">
        <v>48</v>
      </c>
      <c r="F15" s="219">
        <v>0</v>
      </c>
      <c r="G15" s="220">
        <v>0</v>
      </c>
      <c r="H15" s="220">
        <v>0</v>
      </c>
    </row>
    <row r="16" spans="1:8">
      <c r="A16" s="209" t="s">
        <v>119</v>
      </c>
      <c r="B16" s="209" t="s">
        <v>80</v>
      </c>
      <c r="C16" s="209" t="s">
        <v>86</v>
      </c>
      <c r="D16" s="218">
        <v>240</v>
      </c>
      <c r="E16" s="218">
        <v>4029</v>
      </c>
      <c r="F16" s="219">
        <v>5.96E-2</v>
      </c>
      <c r="G16" s="220">
        <v>11.79</v>
      </c>
      <c r="H16" s="220">
        <v>2828.5285714285715</v>
      </c>
    </row>
    <row r="17" spans="1:8">
      <c r="A17" s="209" t="s">
        <v>120</v>
      </c>
      <c r="B17" s="209" t="s">
        <v>80</v>
      </c>
      <c r="C17" s="209" t="s">
        <v>86</v>
      </c>
      <c r="D17" s="218">
        <v>21</v>
      </c>
      <c r="E17" s="218">
        <v>268</v>
      </c>
      <c r="F17" s="219">
        <v>7.8399999999999997E-2</v>
      </c>
      <c r="G17" s="220">
        <v>10.7</v>
      </c>
      <c r="H17" s="220">
        <v>224.65714285714287</v>
      </c>
    </row>
    <row r="18" spans="1:8">
      <c r="A18" s="209" t="s">
        <v>121</v>
      </c>
      <c r="B18" s="209" t="s">
        <v>80</v>
      </c>
      <c r="C18" s="209" t="s">
        <v>86</v>
      </c>
      <c r="D18" s="218">
        <v>119</v>
      </c>
      <c r="E18" s="218">
        <v>1852</v>
      </c>
      <c r="F18" s="219">
        <v>6.4299999999999996E-2</v>
      </c>
      <c r="G18" s="220">
        <v>11.45</v>
      </c>
      <c r="H18" s="220">
        <v>1362.9714285714288</v>
      </c>
    </row>
    <row r="19" spans="1:8">
      <c r="A19" s="209" t="s">
        <v>122</v>
      </c>
      <c r="B19" s="209" t="s">
        <v>80</v>
      </c>
      <c r="C19" s="209" t="s">
        <v>86</v>
      </c>
      <c r="D19" s="218">
        <v>184</v>
      </c>
      <c r="E19" s="218">
        <v>3549</v>
      </c>
      <c r="F19" s="219">
        <v>5.1799999999999999E-2</v>
      </c>
      <c r="G19" s="220">
        <v>11.79</v>
      </c>
      <c r="H19" s="220">
        <v>2168.4714285714281</v>
      </c>
    </row>
    <row r="20" spans="1:8">
      <c r="A20" s="209" t="s">
        <v>118</v>
      </c>
      <c r="B20" s="209" t="s">
        <v>80</v>
      </c>
      <c r="C20" s="209" t="s">
        <v>86</v>
      </c>
      <c r="D20" s="218">
        <v>807</v>
      </c>
      <c r="E20" s="218">
        <v>16428</v>
      </c>
      <c r="F20" s="219">
        <v>4.9099999999999998E-2</v>
      </c>
      <c r="G20" s="220">
        <v>11.82</v>
      </c>
      <c r="H20" s="220">
        <v>9539.1428571428569</v>
      </c>
    </row>
    <row r="21" spans="1:8">
      <c r="A21" s="209" t="s">
        <v>123</v>
      </c>
      <c r="B21" s="209" t="s">
        <v>80</v>
      </c>
      <c r="C21" s="209" t="s">
        <v>87</v>
      </c>
      <c r="D21" s="218">
        <v>89</v>
      </c>
      <c r="E21" s="218">
        <v>1644</v>
      </c>
      <c r="F21" s="219">
        <v>5.4100000000000002E-2</v>
      </c>
      <c r="G21" s="220">
        <v>11.78</v>
      </c>
      <c r="H21" s="220">
        <v>1048.3857142857141</v>
      </c>
    </row>
    <row r="22" spans="1:8">
      <c r="A22" s="209" t="s">
        <v>124</v>
      </c>
      <c r="B22" s="209" t="s">
        <v>80</v>
      </c>
      <c r="C22" s="209" t="s">
        <v>87</v>
      </c>
      <c r="D22" s="218">
        <v>6</v>
      </c>
      <c r="E22" s="218">
        <v>64</v>
      </c>
      <c r="F22" s="219">
        <v>9.3799999999999994E-2</v>
      </c>
      <c r="G22" s="220">
        <v>12.39</v>
      </c>
      <c r="H22" s="220">
        <v>74.357142857142861</v>
      </c>
    </row>
    <row r="23" spans="1:8">
      <c r="A23" s="209" t="s">
        <v>125</v>
      </c>
      <c r="B23" s="209" t="s">
        <v>80</v>
      </c>
      <c r="C23" s="209" t="s">
        <v>87</v>
      </c>
      <c r="D23" s="218">
        <v>128</v>
      </c>
      <c r="E23" s="218">
        <v>1986</v>
      </c>
      <c r="F23" s="219">
        <v>6.4500000000000002E-2</v>
      </c>
      <c r="G23" s="220">
        <v>11.54</v>
      </c>
      <c r="H23" s="220">
        <v>1476.7714285714287</v>
      </c>
    </row>
    <row r="24" spans="1:8">
      <c r="A24" s="209" t="s">
        <v>126</v>
      </c>
      <c r="B24" s="209" t="s">
        <v>80</v>
      </c>
      <c r="C24" s="209" t="s">
        <v>87</v>
      </c>
      <c r="D24" s="218">
        <v>64</v>
      </c>
      <c r="E24" s="218">
        <v>735</v>
      </c>
      <c r="F24" s="219">
        <v>8.7099999999999997E-2</v>
      </c>
      <c r="G24" s="220">
        <v>12.02</v>
      </c>
      <c r="H24" s="220">
        <v>769.11428571428576</v>
      </c>
    </row>
    <row r="25" spans="1:8">
      <c r="A25" s="209" t="s">
        <v>127</v>
      </c>
      <c r="B25" s="209" t="s">
        <v>80</v>
      </c>
      <c r="C25" s="209" t="s">
        <v>87</v>
      </c>
      <c r="D25" s="218">
        <v>78</v>
      </c>
      <c r="E25" s="218">
        <v>1189</v>
      </c>
      <c r="F25" s="219">
        <v>6.5600000000000006E-2</v>
      </c>
      <c r="G25" s="220">
        <v>11.94</v>
      </c>
      <c r="H25" s="220">
        <v>931.50000000000011</v>
      </c>
    </row>
    <row r="26" spans="1:8">
      <c r="A26" s="209" t="s">
        <v>128</v>
      </c>
      <c r="B26" s="209" t="s">
        <v>80</v>
      </c>
      <c r="C26" s="209" t="s">
        <v>96</v>
      </c>
      <c r="D26" s="218">
        <v>7</v>
      </c>
      <c r="E26" s="218">
        <v>179</v>
      </c>
      <c r="F26" s="219">
        <v>3.9100000000000003E-2</v>
      </c>
      <c r="G26" s="220">
        <v>7.94</v>
      </c>
      <c r="H26" s="220">
        <v>55.585714285714289</v>
      </c>
    </row>
    <row r="27" spans="1:8">
      <c r="A27" s="209" t="s">
        <v>129</v>
      </c>
      <c r="B27" s="209" t="s">
        <v>80</v>
      </c>
      <c r="C27" s="209" t="s">
        <v>96</v>
      </c>
      <c r="D27" s="218">
        <v>6</v>
      </c>
      <c r="E27" s="218">
        <v>188</v>
      </c>
      <c r="F27" s="219">
        <v>3.1899999999999998E-2</v>
      </c>
      <c r="G27" s="220">
        <v>10.220000000000001</v>
      </c>
      <c r="H27" s="220">
        <v>61.342857142857142</v>
      </c>
    </row>
    <row r="28" spans="1:8">
      <c r="A28" s="209" t="s">
        <v>130</v>
      </c>
      <c r="B28" s="209" t="s">
        <v>80</v>
      </c>
      <c r="C28" s="209" t="s">
        <v>97</v>
      </c>
      <c r="D28" s="218">
        <v>20</v>
      </c>
      <c r="E28" s="218">
        <v>315</v>
      </c>
      <c r="F28" s="219">
        <v>6.3500000000000001E-2</v>
      </c>
      <c r="G28" s="220">
        <v>9.4499999999999993</v>
      </c>
      <c r="H28" s="220">
        <v>188.95714285714288</v>
      </c>
    </row>
    <row r="29" spans="1:8">
      <c r="A29" s="209" t="s">
        <v>131</v>
      </c>
      <c r="B29" s="209" t="s">
        <v>80</v>
      </c>
      <c r="C29" s="209" t="s">
        <v>98</v>
      </c>
      <c r="D29" s="218">
        <v>4</v>
      </c>
      <c r="E29" s="218">
        <v>78</v>
      </c>
      <c r="F29" s="219">
        <v>5.1299999999999998E-2</v>
      </c>
      <c r="G29" s="220">
        <v>10.35</v>
      </c>
      <c r="H29" s="220">
        <v>41.400000000000006</v>
      </c>
    </row>
    <row r="30" spans="1:8">
      <c r="A30" s="209" t="s">
        <v>132</v>
      </c>
      <c r="B30" s="209" t="s">
        <v>80</v>
      </c>
      <c r="C30" s="209" t="s">
        <v>81</v>
      </c>
      <c r="D30" s="218">
        <v>42</v>
      </c>
      <c r="E30" s="218">
        <v>621</v>
      </c>
      <c r="F30" s="219">
        <v>6.7599999999999993E-2</v>
      </c>
      <c r="G30" s="220">
        <v>9.4</v>
      </c>
      <c r="H30" s="220">
        <v>394.7714285714286</v>
      </c>
    </row>
    <row r="31" spans="1:8">
      <c r="A31" s="209" t="s">
        <v>133</v>
      </c>
      <c r="B31" s="209" t="s">
        <v>80</v>
      </c>
      <c r="C31" s="209" t="s">
        <v>81</v>
      </c>
      <c r="D31" s="218">
        <v>23</v>
      </c>
      <c r="E31" s="218">
        <v>454</v>
      </c>
      <c r="F31" s="219">
        <v>5.0700000000000002E-2</v>
      </c>
      <c r="G31" s="220">
        <v>10.38</v>
      </c>
      <c r="H31" s="220">
        <v>238.81428571428575</v>
      </c>
    </row>
    <row r="32" spans="1:8">
      <c r="A32" s="209" t="s">
        <v>134</v>
      </c>
      <c r="B32" s="209" t="s">
        <v>80</v>
      </c>
      <c r="C32" s="209" t="s">
        <v>82</v>
      </c>
      <c r="D32" s="218">
        <v>17</v>
      </c>
      <c r="E32" s="218">
        <v>240</v>
      </c>
      <c r="F32" s="219">
        <v>7.0800000000000002E-2</v>
      </c>
      <c r="G32" s="220">
        <v>8.7899999999999991</v>
      </c>
      <c r="H32" s="220">
        <v>149.47142857142856</v>
      </c>
    </row>
    <row r="33" spans="1:8">
      <c r="A33" s="209" t="s">
        <v>135</v>
      </c>
      <c r="B33" s="209" t="s">
        <v>78</v>
      </c>
      <c r="C33" s="209" t="s">
        <v>88</v>
      </c>
      <c r="D33" s="218">
        <v>6</v>
      </c>
      <c r="E33" s="218">
        <v>16</v>
      </c>
      <c r="F33" s="219">
        <v>0.375</v>
      </c>
      <c r="G33" s="220">
        <v>7.8</v>
      </c>
      <c r="H33" s="220">
        <v>46.785714285714285</v>
      </c>
    </row>
    <row r="34" spans="1:8">
      <c r="A34" s="209" t="s">
        <v>136</v>
      </c>
      <c r="B34" s="209" t="s">
        <v>78</v>
      </c>
      <c r="C34" s="209" t="s">
        <v>90</v>
      </c>
      <c r="D34" s="218">
        <v>41</v>
      </c>
      <c r="E34" s="218">
        <v>928</v>
      </c>
      <c r="F34" s="219">
        <v>4.4200000000000003E-2</v>
      </c>
      <c r="G34" s="220">
        <v>10.52</v>
      </c>
      <c r="H34" s="220">
        <v>431.37142857142857</v>
      </c>
    </row>
    <row r="35" spans="1:8">
      <c r="A35" s="209" t="s">
        <v>137</v>
      </c>
      <c r="B35" s="209" t="s">
        <v>78</v>
      </c>
      <c r="C35" s="209" t="s">
        <v>91</v>
      </c>
      <c r="D35" s="218">
        <v>50</v>
      </c>
      <c r="E35" s="218">
        <v>872</v>
      </c>
      <c r="F35" s="219">
        <v>5.7299999999999997E-2</v>
      </c>
      <c r="G35" s="220">
        <v>11.6</v>
      </c>
      <c r="H35" s="220">
        <v>579.85714285714289</v>
      </c>
    </row>
    <row r="36" spans="1:8">
      <c r="A36" s="209" t="s">
        <v>138</v>
      </c>
      <c r="B36" s="209" t="s">
        <v>78</v>
      </c>
      <c r="C36" s="209" t="s">
        <v>91</v>
      </c>
      <c r="D36" s="218">
        <v>29</v>
      </c>
      <c r="E36" s="218">
        <v>330</v>
      </c>
      <c r="F36" s="219">
        <v>8.7900000000000006E-2</v>
      </c>
      <c r="G36" s="220">
        <v>12.07</v>
      </c>
      <c r="H36" s="220">
        <v>350.11428571428576</v>
      </c>
    </row>
    <row r="37" spans="1:8">
      <c r="A37" s="209" t="s">
        <v>139</v>
      </c>
      <c r="B37" s="209" t="s">
        <v>78</v>
      </c>
      <c r="C37" s="209" t="s">
        <v>91</v>
      </c>
      <c r="D37" s="218">
        <v>12</v>
      </c>
      <c r="E37" s="218">
        <v>130</v>
      </c>
      <c r="F37" s="219">
        <v>9.2299999999999993E-2</v>
      </c>
      <c r="G37" s="220">
        <v>11.68</v>
      </c>
      <c r="H37" s="220">
        <v>140.1</v>
      </c>
    </row>
    <row r="38" spans="1:8">
      <c r="A38" s="209" t="s">
        <v>140</v>
      </c>
      <c r="B38" s="209" t="s">
        <v>78</v>
      </c>
      <c r="C38" s="209" t="s">
        <v>95</v>
      </c>
      <c r="D38" s="218">
        <v>3</v>
      </c>
      <c r="E38" s="218">
        <v>72</v>
      </c>
      <c r="F38" s="219">
        <v>4.1700000000000001E-2</v>
      </c>
      <c r="G38" s="220">
        <v>11.97</v>
      </c>
      <c r="H38" s="220">
        <v>35.914285714285711</v>
      </c>
    </row>
    <row r="39" spans="1:8">
      <c r="A39" s="209" t="s">
        <v>141</v>
      </c>
      <c r="B39" s="209" t="s">
        <v>78</v>
      </c>
      <c r="C39" s="209" t="s">
        <v>89</v>
      </c>
      <c r="D39" s="218">
        <v>1144</v>
      </c>
      <c r="E39" s="218">
        <v>22108</v>
      </c>
      <c r="F39" s="219">
        <v>5.1700000000000003E-2</v>
      </c>
      <c r="G39" s="220">
        <v>12.83</v>
      </c>
      <c r="H39" s="220">
        <v>14677.514285714286</v>
      </c>
    </row>
    <row r="40" spans="1:8">
      <c r="A40" s="209" t="s">
        <v>142</v>
      </c>
      <c r="B40" s="209" t="s">
        <v>78</v>
      </c>
      <c r="C40" s="209" t="s">
        <v>89</v>
      </c>
      <c r="D40" s="218">
        <v>110</v>
      </c>
      <c r="E40" s="218">
        <v>2149</v>
      </c>
      <c r="F40" s="219">
        <v>5.1200000000000002E-2</v>
      </c>
      <c r="G40" s="220">
        <v>11.52</v>
      </c>
      <c r="H40" s="220">
        <v>1267.1428571428571</v>
      </c>
    </row>
    <row r="41" spans="1:8">
      <c r="A41" s="209" t="s">
        <v>143</v>
      </c>
      <c r="B41" s="209" t="s">
        <v>78</v>
      </c>
      <c r="C41" s="209" t="s">
        <v>89</v>
      </c>
      <c r="D41" s="218">
        <v>1</v>
      </c>
      <c r="E41" s="218">
        <v>23</v>
      </c>
      <c r="F41" s="219">
        <v>4.3499999999999997E-2</v>
      </c>
      <c r="G41" s="220">
        <v>10.6</v>
      </c>
      <c r="H41" s="220">
        <v>10.6</v>
      </c>
    </row>
    <row r="42" spans="1:8">
      <c r="A42" s="209" t="s">
        <v>144</v>
      </c>
      <c r="B42" s="209" t="s">
        <v>78</v>
      </c>
      <c r="C42" s="209" t="s">
        <v>89</v>
      </c>
      <c r="D42" s="218">
        <v>0</v>
      </c>
      <c r="E42" s="218">
        <v>11</v>
      </c>
      <c r="F42" s="219">
        <v>0</v>
      </c>
      <c r="G42" s="220">
        <v>0</v>
      </c>
      <c r="H42" s="220">
        <v>0</v>
      </c>
    </row>
    <row r="43" spans="1:8">
      <c r="A43" s="209" t="s">
        <v>146</v>
      </c>
      <c r="B43" s="209" t="s">
        <v>78</v>
      </c>
      <c r="C43" s="209" t="s">
        <v>79</v>
      </c>
      <c r="D43" s="218">
        <v>41</v>
      </c>
      <c r="E43" s="218">
        <v>720</v>
      </c>
      <c r="F43" s="219">
        <v>5.6899999999999999E-2</v>
      </c>
      <c r="G43" s="220">
        <v>8.7200000000000006</v>
      </c>
      <c r="H43" s="220">
        <v>357.40000000000009</v>
      </c>
    </row>
    <row r="44" spans="1:8">
      <c r="A44" s="209" t="s">
        <v>148</v>
      </c>
      <c r="B44" s="209" t="s">
        <v>78</v>
      </c>
      <c r="C44" s="209" t="s">
        <v>79</v>
      </c>
      <c r="D44" s="218">
        <v>8</v>
      </c>
      <c r="E44" s="218">
        <v>157</v>
      </c>
      <c r="F44" s="219">
        <v>5.0999999999999997E-2</v>
      </c>
      <c r="G44" s="220">
        <v>10.97</v>
      </c>
      <c r="H44" s="220">
        <v>87.742857142857147</v>
      </c>
    </row>
    <row r="45" spans="1:8">
      <c r="A45" s="209" t="s">
        <v>147</v>
      </c>
      <c r="B45" s="209" t="s">
        <v>78</v>
      </c>
      <c r="C45" s="209" t="s">
        <v>79</v>
      </c>
      <c r="D45" s="218">
        <v>22</v>
      </c>
      <c r="E45" s="218">
        <v>290</v>
      </c>
      <c r="F45" s="219">
        <v>7.5899999999999995E-2</v>
      </c>
      <c r="G45" s="220">
        <v>9.9</v>
      </c>
      <c r="H45" s="220">
        <v>217.87142857142857</v>
      </c>
    </row>
    <row r="46" spans="1:8">
      <c r="A46" s="209" t="s">
        <v>145</v>
      </c>
      <c r="B46" s="209" t="s">
        <v>78</v>
      </c>
      <c r="C46" s="209" t="s">
        <v>79</v>
      </c>
      <c r="D46" s="218">
        <v>3</v>
      </c>
      <c r="E46" s="218">
        <v>17</v>
      </c>
      <c r="F46" s="219">
        <v>0.17649999999999999</v>
      </c>
      <c r="G46" s="220">
        <v>3.54</v>
      </c>
      <c r="H46" s="220">
        <v>10.628571428571428</v>
      </c>
    </row>
    <row r="47" spans="1:8">
      <c r="A47" s="209" t="s">
        <v>150</v>
      </c>
      <c r="B47" s="209" t="s">
        <v>78</v>
      </c>
      <c r="C47" s="209" t="s">
        <v>92</v>
      </c>
      <c r="D47" s="218">
        <v>10</v>
      </c>
      <c r="E47" s="218">
        <v>224</v>
      </c>
      <c r="F47" s="219">
        <v>4.4600000000000001E-2</v>
      </c>
      <c r="G47" s="220">
        <v>9.5399999999999991</v>
      </c>
      <c r="H47" s="220">
        <v>95.371428571428567</v>
      </c>
    </row>
    <row r="48" spans="1:8">
      <c r="A48" s="209" t="s">
        <v>151</v>
      </c>
      <c r="B48" s="209" t="s">
        <v>78</v>
      </c>
      <c r="C48" s="209" t="s">
        <v>92</v>
      </c>
      <c r="D48" s="218">
        <v>0</v>
      </c>
      <c r="E48" s="218">
        <v>135</v>
      </c>
      <c r="F48" s="219">
        <v>0</v>
      </c>
      <c r="G48" s="220">
        <v>0</v>
      </c>
      <c r="H48" s="220">
        <v>0</v>
      </c>
    </row>
    <row r="49" spans="1:8">
      <c r="A49" s="209" t="s">
        <v>149</v>
      </c>
      <c r="B49" s="209" t="s">
        <v>78</v>
      </c>
      <c r="C49" s="209" t="s">
        <v>92</v>
      </c>
      <c r="D49" s="218">
        <v>0</v>
      </c>
      <c r="E49" s="218">
        <v>2</v>
      </c>
      <c r="F49" s="219">
        <v>0</v>
      </c>
      <c r="G49" s="220">
        <v>0</v>
      </c>
      <c r="H49" s="220">
        <v>0</v>
      </c>
    </row>
    <row r="50" spans="1:8">
      <c r="A50" s="209" t="s">
        <v>152</v>
      </c>
      <c r="B50" s="209" t="s">
        <v>78</v>
      </c>
      <c r="C50" s="209" t="s">
        <v>93</v>
      </c>
      <c r="D50" s="218">
        <v>3</v>
      </c>
      <c r="E50" s="218">
        <v>18</v>
      </c>
      <c r="F50" s="219">
        <v>0.16669999999999999</v>
      </c>
      <c r="G50" s="220">
        <v>10.72</v>
      </c>
      <c r="H50" s="220">
        <v>32.171428571428571</v>
      </c>
    </row>
    <row r="51" spans="1:8">
      <c r="A51" s="209" t="s">
        <v>153</v>
      </c>
      <c r="B51" s="209" t="s">
        <v>78</v>
      </c>
      <c r="C51" s="209" t="s">
        <v>93</v>
      </c>
      <c r="D51" s="218">
        <v>6</v>
      </c>
      <c r="E51" s="218">
        <v>21</v>
      </c>
      <c r="F51" s="219">
        <v>0.28570000000000001</v>
      </c>
      <c r="G51" s="220">
        <v>8.8000000000000007</v>
      </c>
      <c r="H51" s="220">
        <v>52.81428571428571</v>
      </c>
    </row>
    <row r="52" spans="1:8">
      <c r="A52" s="209" t="s">
        <v>155</v>
      </c>
      <c r="B52" s="209" t="s">
        <v>78</v>
      </c>
      <c r="C52" s="209" t="s">
        <v>94</v>
      </c>
      <c r="D52" s="218">
        <v>181</v>
      </c>
      <c r="E52" s="218">
        <v>2676</v>
      </c>
      <c r="F52" s="219">
        <v>6.7599999999999993E-2</v>
      </c>
      <c r="G52" s="220">
        <v>12.8</v>
      </c>
      <c r="H52" s="220">
        <v>2317.2571428571428</v>
      </c>
    </row>
    <row r="53" spans="1:8">
      <c r="A53" s="209" t="s">
        <v>156</v>
      </c>
      <c r="B53" s="209" t="s">
        <v>78</v>
      </c>
      <c r="C53" s="209" t="s">
        <v>94</v>
      </c>
      <c r="D53" s="218">
        <v>2</v>
      </c>
      <c r="E53" s="218">
        <v>63</v>
      </c>
      <c r="F53" s="219">
        <v>3.1699999999999999E-2</v>
      </c>
      <c r="G53" s="220">
        <v>11.22</v>
      </c>
      <c r="H53" s="220">
        <v>22.442857142857143</v>
      </c>
    </row>
    <row r="54" spans="1:8">
      <c r="A54" s="209" t="s">
        <v>157</v>
      </c>
      <c r="B54" s="209" t="s">
        <v>78</v>
      </c>
      <c r="C54" s="209" t="s">
        <v>94</v>
      </c>
      <c r="D54" s="218">
        <v>61</v>
      </c>
      <c r="E54" s="218">
        <v>1041</v>
      </c>
      <c r="F54" s="219">
        <v>5.8599999999999999E-2</v>
      </c>
      <c r="G54" s="220">
        <v>11.8</v>
      </c>
      <c r="H54" s="220">
        <v>719.57142857142844</v>
      </c>
    </row>
    <row r="55" spans="1:8">
      <c r="A55" s="209" t="s">
        <v>158</v>
      </c>
      <c r="B55" s="209" t="s">
        <v>78</v>
      </c>
      <c r="C55" s="209" t="s">
        <v>94</v>
      </c>
      <c r="D55" s="218">
        <v>10</v>
      </c>
      <c r="E55" s="218">
        <v>265</v>
      </c>
      <c r="F55" s="219">
        <v>3.7699999999999997E-2</v>
      </c>
      <c r="G55" s="220">
        <v>11.84</v>
      </c>
      <c r="H55" s="220">
        <v>118.44285714285715</v>
      </c>
    </row>
    <row r="56" spans="1:8">
      <c r="A56" s="209" t="s">
        <v>154</v>
      </c>
      <c r="B56" s="209" t="s">
        <v>78</v>
      </c>
      <c r="C56" s="209" t="s">
        <v>94</v>
      </c>
      <c r="D56" s="218">
        <v>1</v>
      </c>
      <c r="E56" s="218">
        <v>58</v>
      </c>
      <c r="F56" s="219">
        <v>1.72E-2</v>
      </c>
      <c r="G56" s="220">
        <v>12.77</v>
      </c>
      <c r="H56" s="220">
        <v>12.77142857142857</v>
      </c>
    </row>
    <row r="57" spans="1:8">
      <c r="A57" s="209" t="s">
        <v>159</v>
      </c>
      <c r="B57" s="209" t="s">
        <v>76</v>
      </c>
      <c r="C57" s="209" t="s">
        <v>77</v>
      </c>
      <c r="D57" s="218">
        <v>2198</v>
      </c>
      <c r="E57" s="218">
        <v>12717</v>
      </c>
      <c r="F57" s="219">
        <v>0.17280000000000001</v>
      </c>
      <c r="G57" s="220">
        <v>3.34</v>
      </c>
      <c r="H57" s="220">
        <v>7336.3428571428576</v>
      </c>
    </row>
    <row r="58" spans="1:8">
      <c r="A58" s="209" t="s">
        <v>160</v>
      </c>
      <c r="B58" s="209" t="s">
        <v>76</v>
      </c>
      <c r="C58" s="209" t="s">
        <v>77</v>
      </c>
      <c r="D58" s="218">
        <v>262</v>
      </c>
      <c r="E58" s="218">
        <v>1693</v>
      </c>
      <c r="F58" s="219">
        <v>0.15479999999999999</v>
      </c>
      <c r="G58" s="220">
        <v>4.5</v>
      </c>
      <c r="H58" s="220">
        <v>1178.4000000000001</v>
      </c>
    </row>
    <row r="59" spans="1:8">
      <c r="A59" s="209" t="s">
        <v>161</v>
      </c>
      <c r="B59" s="209" t="s">
        <v>76</v>
      </c>
      <c r="C59" s="209" t="s">
        <v>77</v>
      </c>
      <c r="D59" s="218">
        <v>107</v>
      </c>
      <c r="E59" s="218">
        <v>683</v>
      </c>
      <c r="F59" s="219">
        <v>0.15670000000000001</v>
      </c>
      <c r="G59" s="220">
        <v>4.04</v>
      </c>
      <c r="H59" s="220">
        <v>432.80000000000007</v>
      </c>
    </row>
    <row r="60" spans="1:8">
      <c r="A60" s="209" t="s">
        <v>162</v>
      </c>
      <c r="B60" s="209" t="s">
        <v>76</v>
      </c>
      <c r="C60" s="209" t="s">
        <v>77</v>
      </c>
      <c r="D60" s="218">
        <v>1468</v>
      </c>
      <c r="E60" s="218">
        <v>8445</v>
      </c>
      <c r="F60" s="219">
        <v>0.17380000000000001</v>
      </c>
      <c r="G60" s="220">
        <v>3.02</v>
      </c>
      <c r="H60" s="220">
        <v>4436.557142857142</v>
      </c>
    </row>
  </sheetData>
  <autoFilter ref="A3:H58">
    <sortState ref="A4:H60">
      <sortCondition descending="1" ref="D3:D58"/>
    </sortState>
  </autoFilter>
  <mergeCells count="1">
    <mergeCell ref="A1:H1"/>
  </mergeCells>
  <phoneticPr fontId="3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zoomScale="85" zoomScaleNormal="85" workbookViewId="0">
      <pane xSplit="1" topLeftCell="B1" activePane="topRight" state="frozen"/>
      <selection pane="topRight" activeCell="K11" sqref="K11"/>
    </sheetView>
  </sheetViews>
  <sheetFormatPr defaultRowHeight="16.149999999999999"/>
  <cols>
    <col min="1" max="1" width="40" customWidth="1"/>
    <col min="2" max="2" width="9.9296875" style="145" bestFit="1" customWidth="1"/>
    <col min="3" max="4" width="9.06640625" style="145" bestFit="1" customWidth="1"/>
    <col min="8" max="8" width="10.9296875" customWidth="1"/>
  </cols>
  <sheetData>
    <row r="1" spans="1:11" ht="16.5" thickBot="1">
      <c r="A1" s="139" t="s">
        <v>60</v>
      </c>
      <c r="B1" s="141"/>
      <c r="C1" s="141"/>
      <c r="D1" s="141"/>
      <c r="E1" s="125"/>
      <c r="F1" s="125"/>
      <c r="G1" s="125"/>
    </row>
    <row r="2" spans="1:11" ht="16.5" thickBot="1">
      <c r="A2" s="134" t="s">
        <v>57</v>
      </c>
      <c r="B2" s="142" t="s">
        <v>52</v>
      </c>
      <c r="C2" s="142" t="s">
        <v>51</v>
      </c>
      <c r="D2" s="142" t="s">
        <v>54</v>
      </c>
      <c r="E2" s="135" t="s">
        <v>53</v>
      </c>
      <c r="F2" s="135" t="s">
        <v>58</v>
      </c>
      <c r="G2" s="136" t="s">
        <v>59</v>
      </c>
    </row>
    <row r="3" spans="1:11">
      <c r="A3" s="126"/>
      <c r="B3" s="143"/>
      <c r="C3" s="143"/>
      <c r="D3" s="143"/>
      <c r="E3" s="127"/>
      <c r="F3" s="128" t="e">
        <f>C3/B3</f>
        <v>#DIV/0!</v>
      </c>
      <c r="G3" s="129" t="e">
        <f>E3/C3</f>
        <v>#DIV/0!</v>
      </c>
    </row>
    <row r="4" spans="1:11">
      <c r="A4" s="126"/>
      <c r="B4" s="143"/>
      <c r="C4" s="143"/>
      <c r="D4" s="143"/>
      <c r="E4" s="127"/>
      <c r="F4" s="128" t="e">
        <f t="shared" ref="F4:F8" si="0">C4/B4</f>
        <v>#DIV/0!</v>
      </c>
      <c r="G4" s="129" t="e">
        <f t="shared" ref="G4:G8" si="1">E4/C4</f>
        <v>#DIV/0!</v>
      </c>
    </row>
    <row r="5" spans="1:11">
      <c r="A5" s="126"/>
      <c r="B5" s="143"/>
      <c r="C5" s="143"/>
      <c r="D5" s="143"/>
      <c r="E5" s="127"/>
      <c r="F5" s="128" t="e">
        <f t="shared" si="0"/>
        <v>#DIV/0!</v>
      </c>
      <c r="G5" s="129" t="e">
        <f t="shared" si="1"/>
        <v>#DIV/0!</v>
      </c>
    </row>
    <row r="6" spans="1:11">
      <c r="A6" s="126"/>
      <c r="B6" s="143"/>
      <c r="C6" s="143"/>
      <c r="D6" s="143"/>
      <c r="E6" s="127"/>
      <c r="F6" s="128" t="e">
        <f t="shared" si="0"/>
        <v>#DIV/0!</v>
      </c>
      <c r="G6" s="129" t="e">
        <f t="shared" si="1"/>
        <v>#DIV/0!</v>
      </c>
    </row>
    <row r="7" spans="1:11">
      <c r="A7" s="126"/>
      <c r="B7" s="143"/>
      <c r="C7" s="143"/>
      <c r="D7" s="143"/>
      <c r="E7" s="127"/>
      <c r="F7" s="128" t="e">
        <f t="shared" si="0"/>
        <v>#DIV/0!</v>
      </c>
      <c r="G7" s="129" t="e">
        <f t="shared" si="1"/>
        <v>#DIV/0!</v>
      </c>
    </row>
    <row r="8" spans="1:11">
      <c r="A8" s="126"/>
      <c r="B8" s="143"/>
      <c r="C8" s="143"/>
      <c r="D8" s="143"/>
      <c r="E8" s="127"/>
      <c r="F8" s="128" t="e">
        <f t="shared" si="0"/>
        <v>#DIV/0!</v>
      </c>
      <c r="G8" s="129" t="e">
        <f t="shared" si="1"/>
        <v>#DIV/0!</v>
      </c>
    </row>
    <row r="9" spans="1:11">
      <c r="A9" s="126"/>
      <c r="B9" s="143"/>
      <c r="C9" s="143"/>
      <c r="D9" s="143"/>
      <c r="E9" s="127"/>
      <c r="F9" s="128" t="e">
        <f>C9/B9</f>
        <v>#DIV/0!</v>
      </c>
      <c r="G9" s="129" t="e">
        <f>E9/C9</f>
        <v>#DIV/0!</v>
      </c>
    </row>
    <row r="10" spans="1:11">
      <c r="A10" s="126"/>
      <c r="B10" s="143"/>
      <c r="C10" s="143"/>
      <c r="D10" s="143"/>
      <c r="E10" s="127"/>
      <c r="F10" s="128" t="e">
        <f t="shared" ref="F10:F17" si="2">C10/B10</f>
        <v>#DIV/0!</v>
      </c>
      <c r="G10" s="129" t="e">
        <f t="shared" ref="G10:G17" si="3">E10/C10</f>
        <v>#DIV/0!</v>
      </c>
    </row>
    <row r="11" spans="1:11">
      <c r="A11" s="126"/>
      <c r="B11" s="143"/>
      <c r="C11" s="143"/>
      <c r="D11" s="143"/>
      <c r="E11" s="127"/>
      <c r="F11" s="128" t="e">
        <f t="shared" si="2"/>
        <v>#DIV/0!</v>
      </c>
      <c r="G11" s="129" t="e">
        <f t="shared" si="3"/>
        <v>#DIV/0!</v>
      </c>
      <c r="K11" t="s">
        <v>65</v>
      </c>
    </row>
    <row r="12" spans="1:11">
      <c r="A12" s="126"/>
      <c r="B12" s="143"/>
      <c r="C12" s="143"/>
      <c r="D12" s="143"/>
      <c r="E12" s="127"/>
      <c r="F12" s="128" t="e">
        <f t="shared" si="2"/>
        <v>#DIV/0!</v>
      </c>
      <c r="G12" s="129" t="e">
        <f t="shared" si="3"/>
        <v>#DIV/0!</v>
      </c>
    </row>
    <row r="13" spans="1:11">
      <c r="A13" s="126"/>
      <c r="B13" s="143"/>
      <c r="C13" s="143"/>
      <c r="D13" s="143"/>
      <c r="E13" s="127"/>
      <c r="F13" s="128" t="e">
        <f t="shared" si="2"/>
        <v>#DIV/0!</v>
      </c>
      <c r="G13" s="129" t="e">
        <f t="shared" si="3"/>
        <v>#DIV/0!</v>
      </c>
    </row>
    <row r="14" spans="1:11">
      <c r="A14" s="126"/>
      <c r="B14" s="143"/>
      <c r="C14" s="143"/>
      <c r="D14" s="143"/>
      <c r="E14" s="127"/>
      <c r="F14" s="128" t="e">
        <f t="shared" si="2"/>
        <v>#DIV/0!</v>
      </c>
      <c r="G14" s="129" t="e">
        <f t="shared" si="3"/>
        <v>#DIV/0!</v>
      </c>
    </row>
    <row r="15" spans="1:11">
      <c r="A15" s="126"/>
      <c r="B15" s="143"/>
      <c r="C15" s="143"/>
      <c r="D15" s="143"/>
      <c r="E15" s="127"/>
      <c r="F15" s="128" t="e">
        <f t="shared" si="2"/>
        <v>#DIV/0!</v>
      </c>
      <c r="G15" s="129" t="e">
        <f t="shared" si="3"/>
        <v>#DIV/0!</v>
      </c>
    </row>
    <row r="16" spans="1:11">
      <c r="A16" s="126"/>
      <c r="B16" s="143"/>
      <c r="C16" s="143"/>
      <c r="D16" s="143"/>
      <c r="E16" s="127"/>
      <c r="F16" s="128" t="e">
        <f t="shared" si="2"/>
        <v>#DIV/0!</v>
      </c>
      <c r="G16" s="129" t="e">
        <f t="shared" si="3"/>
        <v>#DIV/0!</v>
      </c>
    </row>
    <row r="17" spans="1:7">
      <c r="A17" s="126"/>
      <c r="B17" s="143"/>
      <c r="C17" s="143"/>
      <c r="D17" s="143"/>
      <c r="E17" s="127"/>
      <c r="F17" s="128" t="e">
        <f t="shared" si="2"/>
        <v>#DIV/0!</v>
      </c>
      <c r="G17" s="129" t="e">
        <f t="shared" si="3"/>
        <v>#DIV/0!</v>
      </c>
    </row>
    <row r="18" spans="1:7">
      <c r="A18" s="146"/>
      <c r="B18" s="147"/>
      <c r="C18" s="147"/>
      <c r="D18" s="147"/>
      <c r="E18" s="148"/>
      <c r="F18" s="149" t="e">
        <f>C18/B18</f>
        <v>#DIV/0!</v>
      </c>
      <c r="G18" s="150" t="e">
        <f>E18/C18</f>
        <v>#DIV/0!</v>
      </c>
    </row>
    <row r="19" spans="1:7">
      <c r="A19" s="126"/>
      <c r="B19" s="143"/>
      <c r="C19" s="143"/>
      <c r="D19" s="143"/>
      <c r="E19" s="127"/>
      <c r="F19" s="128" t="e">
        <f t="shared" ref="F19:F22" si="4">C19/B19</f>
        <v>#DIV/0!</v>
      </c>
      <c r="G19" s="129" t="e">
        <f t="shared" ref="G19:G22" si="5">E19/C19</f>
        <v>#DIV/0!</v>
      </c>
    </row>
    <row r="20" spans="1:7">
      <c r="A20" s="126"/>
      <c r="B20" s="143"/>
      <c r="C20" s="143"/>
      <c r="D20" s="143"/>
      <c r="E20" s="127"/>
      <c r="F20" s="128" t="e">
        <f t="shared" si="4"/>
        <v>#DIV/0!</v>
      </c>
      <c r="G20" s="129" t="e">
        <f t="shared" si="5"/>
        <v>#DIV/0!</v>
      </c>
    </row>
    <row r="21" spans="1:7">
      <c r="A21" s="126"/>
      <c r="B21" s="143"/>
      <c r="C21" s="143"/>
      <c r="D21" s="143"/>
      <c r="E21" s="127"/>
      <c r="F21" s="128" t="e">
        <f t="shared" si="4"/>
        <v>#DIV/0!</v>
      </c>
      <c r="G21" s="129" t="e">
        <f t="shared" si="5"/>
        <v>#DIV/0!</v>
      </c>
    </row>
    <row r="22" spans="1:7">
      <c r="A22" s="126"/>
      <c r="B22" s="143"/>
      <c r="C22" s="143"/>
      <c r="D22" s="143"/>
      <c r="E22" s="127"/>
      <c r="F22" s="128" t="e">
        <f t="shared" si="4"/>
        <v>#DIV/0!</v>
      </c>
      <c r="G22" s="129" t="e">
        <f t="shared" si="5"/>
        <v>#DIV/0!</v>
      </c>
    </row>
    <row r="23" spans="1:7" ht="16.5" thickBot="1">
      <c r="A23" s="130"/>
      <c r="B23" s="144"/>
      <c r="C23" s="144"/>
      <c r="D23" s="144"/>
      <c r="E23" s="131"/>
      <c r="F23" s="132" t="e">
        <f t="shared" ref="F23" si="6">C23/B23</f>
        <v>#DIV/0!</v>
      </c>
      <c r="G23" s="133" t="e">
        <f t="shared" ref="G23" si="7">E23/C23</f>
        <v>#DIV/0!</v>
      </c>
    </row>
    <row r="24" spans="1:7">
      <c r="A24" s="125"/>
      <c r="B24" s="141"/>
      <c r="C24" s="141"/>
      <c r="D24" s="141"/>
      <c r="E24" s="125"/>
      <c r="F24" s="125"/>
      <c r="G24" s="125"/>
    </row>
    <row r="25" spans="1:7" ht="16.5" thickBot="1">
      <c r="A25" s="140" t="s">
        <v>63</v>
      </c>
    </row>
    <row r="26" spans="1:7" ht="16.5" thickBot="1">
      <c r="A26" s="134" t="s">
        <v>57</v>
      </c>
      <c r="B26" s="142" t="s">
        <v>52</v>
      </c>
      <c r="C26" s="142" t="s">
        <v>51</v>
      </c>
      <c r="D26" s="142" t="s">
        <v>54</v>
      </c>
      <c r="E26" s="135" t="s">
        <v>53</v>
      </c>
      <c r="F26" s="135" t="s">
        <v>58</v>
      </c>
      <c r="G26" s="136" t="s">
        <v>59</v>
      </c>
    </row>
    <row r="27" spans="1:7">
      <c r="A27" s="126"/>
      <c r="B27" s="143"/>
      <c r="C27" s="143"/>
      <c r="D27" s="143"/>
      <c r="E27" s="127"/>
      <c r="F27" s="128" t="e">
        <f>C27/B27</f>
        <v>#DIV/0!</v>
      </c>
      <c r="G27" s="129" t="e">
        <f>E27/C27</f>
        <v>#DIV/0!</v>
      </c>
    </row>
    <row r="28" spans="1:7">
      <c r="A28" s="126"/>
      <c r="B28" s="143"/>
      <c r="C28" s="143"/>
      <c r="D28" s="143"/>
      <c r="E28" s="127"/>
      <c r="F28" s="128" t="e">
        <f t="shared" ref="F28:F36" si="8">C28/B28</f>
        <v>#DIV/0!</v>
      </c>
      <c r="G28" s="129" t="e">
        <f t="shared" ref="G28:G36" si="9">E28/C28</f>
        <v>#DIV/0!</v>
      </c>
    </row>
    <row r="29" spans="1:7">
      <c r="A29" s="126"/>
      <c r="B29" s="143"/>
      <c r="C29" s="143"/>
      <c r="D29" s="143"/>
      <c r="E29" s="127"/>
      <c r="F29" s="128" t="e">
        <f t="shared" si="8"/>
        <v>#DIV/0!</v>
      </c>
      <c r="G29" s="129" t="e">
        <f t="shared" si="9"/>
        <v>#DIV/0!</v>
      </c>
    </row>
    <row r="30" spans="1:7">
      <c r="A30" s="126"/>
      <c r="B30" s="143"/>
      <c r="C30" s="143"/>
      <c r="D30" s="143"/>
      <c r="E30" s="127"/>
      <c r="F30" s="128" t="e">
        <f t="shared" si="8"/>
        <v>#DIV/0!</v>
      </c>
      <c r="G30" s="129" t="e">
        <f t="shared" si="9"/>
        <v>#DIV/0!</v>
      </c>
    </row>
    <row r="31" spans="1:7">
      <c r="A31" s="126"/>
      <c r="B31" s="143"/>
      <c r="C31" s="143"/>
      <c r="D31" s="143"/>
      <c r="E31" s="127"/>
      <c r="F31" s="128" t="e">
        <f t="shared" si="8"/>
        <v>#DIV/0!</v>
      </c>
      <c r="G31" s="129" t="e">
        <f t="shared" si="9"/>
        <v>#DIV/0!</v>
      </c>
    </row>
    <row r="32" spans="1:7">
      <c r="A32" s="126"/>
      <c r="B32" s="143"/>
      <c r="C32" s="143"/>
      <c r="D32" s="143"/>
      <c r="E32" s="127"/>
      <c r="F32" s="128" t="e">
        <f t="shared" si="8"/>
        <v>#DIV/0!</v>
      </c>
      <c r="G32" s="129" t="e">
        <f t="shared" si="9"/>
        <v>#DIV/0!</v>
      </c>
    </row>
    <row r="33" spans="1:7">
      <c r="A33" s="126"/>
      <c r="B33" s="143"/>
      <c r="C33" s="143"/>
      <c r="D33" s="143"/>
      <c r="E33" s="127"/>
      <c r="F33" s="128" t="e">
        <f t="shared" si="8"/>
        <v>#DIV/0!</v>
      </c>
      <c r="G33" s="129" t="e">
        <f t="shared" si="9"/>
        <v>#DIV/0!</v>
      </c>
    </row>
    <row r="34" spans="1:7">
      <c r="A34" s="126"/>
      <c r="B34" s="143"/>
      <c r="C34" s="143"/>
      <c r="D34" s="143"/>
      <c r="E34" s="127"/>
      <c r="F34" s="128" t="e">
        <f t="shared" ref="F34" si="10">C34/B34</f>
        <v>#DIV/0!</v>
      </c>
      <c r="G34" s="129" t="e">
        <f t="shared" ref="G34" si="11">E34/C34</f>
        <v>#DIV/0!</v>
      </c>
    </row>
    <row r="35" spans="1:7">
      <c r="A35" s="126"/>
      <c r="B35" s="143"/>
      <c r="C35" s="143"/>
      <c r="D35" s="143"/>
      <c r="E35" s="127"/>
      <c r="F35" s="128" t="e">
        <f t="shared" si="8"/>
        <v>#DIV/0!</v>
      </c>
      <c r="G35" s="129" t="e">
        <f t="shared" si="9"/>
        <v>#DIV/0!</v>
      </c>
    </row>
    <row r="36" spans="1:7" ht="16.5" thickBot="1">
      <c r="A36" s="130"/>
      <c r="B36" s="144"/>
      <c r="C36" s="144"/>
      <c r="D36" s="144"/>
      <c r="E36" s="131"/>
      <c r="F36" s="132" t="e">
        <f t="shared" si="8"/>
        <v>#DIV/0!</v>
      </c>
      <c r="G36" s="133" t="e">
        <f t="shared" si="9"/>
        <v>#DIV/0!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8"/>
  <sheetViews>
    <sheetView showGridLines="0" zoomScale="55" zoomScaleNormal="55" workbookViewId="0">
      <pane xSplit="2" ySplit="8" topLeftCell="C9" activePane="bottomRight" state="frozen"/>
      <selection activeCell="C5" activeCellId="2" sqref="I5 F5 C5"/>
      <selection pane="topRight" activeCell="C5" activeCellId="2" sqref="I5 F5 C5"/>
      <selection pane="bottomLeft" activeCell="C5" activeCellId="2" sqref="I5 F5 C5"/>
      <selection pane="bottomRight" activeCell="Y32" sqref="Y32"/>
    </sheetView>
  </sheetViews>
  <sheetFormatPr defaultColWidth="12.33203125" defaultRowHeight="13.5"/>
  <cols>
    <col min="1" max="2" width="12.33203125" style="12" customWidth="1"/>
    <col min="3" max="3" width="20.06640625" style="12" hidden="1" customWidth="1"/>
    <col min="4" max="4" width="12.9296875" style="12" hidden="1" customWidth="1"/>
    <col min="5" max="5" width="21.46484375" style="12" customWidth="1"/>
    <col min="6" max="6" width="12.33203125" style="19" hidden="1" customWidth="1"/>
    <col min="7" max="7" width="20.06640625" style="12" hidden="1" customWidth="1"/>
    <col min="8" max="8" width="12.9296875" style="12" hidden="1" customWidth="1"/>
    <col min="9" max="9" width="22" style="12" customWidth="1"/>
    <col min="10" max="10" width="12.33203125" style="19" hidden="1" customWidth="1"/>
    <col min="11" max="11" width="20.06640625" style="12" hidden="1" customWidth="1"/>
    <col min="12" max="12" width="12.9296875" style="12" hidden="1" customWidth="1"/>
    <col min="13" max="13" width="22" style="12" customWidth="1"/>
    <col min="14" max="14" width="12.33203125" style="19" hidden="1" customWidth="1"/>
    <col min="15" max="15" width="20.06640625" style="12" hidden="1" customWidth="1"/>
    <col min="16" max="16" width="12.9296875" style="12" hidden="1" customWidth="1"/>
    <col min="17" max="17" width="22.265625" style="12" customWidth="1"/>
    <col min="18" max="18" width="12.33203125" style="19" hidden="1" customWidth="1"/>
    <col min="19" max="19" width="20.06640625" style="12" hidden="1" customWidth="1"/>
    <col min="20" max="20" width="12.9296875" style="12" hidden="1" customWidth="1"/>
    <col min="21" max="21" width="20.33203125" style="12" customWidth="1"/>
    <col min="22" max="22" width="12.33203125" style="19" hidden="1" customWidth="1"/>
    <col min="23" max="23" width="20.06640625" style="12" hidden="1" customWidth="1"/>
    <col min="24" max="24" width="12.9296875" style="12" hidden="1" customWidth="1"/>
    <col min="25" max="25" width="23.73046875" style="12" customWidth="1"/>
    <col min="26" max="26" width="12.33203125" style="19" hidden="1" customWidth="1"/>
    <col min="27" max="27" width="20.06640625" style="12" bestFit="1" customWidth="1"/>
    <col min="28" max="28" width="12.9296875" style="12" bestFit="1" customWidth="1"/>
    <col min="29" max="29" width="12.33203125" style="19" customWidth="1"/>
    <col min="30" max="30" width="18.59765625" style="12" customWidth="1"/>
    <col min="31" max="31" width="14.33203125" style="12" customWidth="1"/>
    <col min="32" max="32" width="14" style="19" customWidth="1"/>
    <col min="33" max="269" width="12.33203125" style="12"/>
    <col min="270" max="271" width="12.33203125" style="12" customWidth="1"/>
    <col min="272" max="272" width="20.06640625" style="12" bestFit="1" customWidth="1"/>
    <col min="273" max="273" width="12.9296875" style="12" bestFit="1" customWidth="1"/>
    <col min="274" max="274" width="12.33203125" style="12" customWidth="1"/>
    <col min="275" max="275" width="20.06640625" style="12" bestFit="1" customWidth="1"/>
    <col min="276" max="276" width="12.9296875" style="12" bestFit="1" customWidth="1"/>
    <col min="277" max="277" width="12.33203125" style="12" customWidth="1"/>
    <col min="278" max="278" width="20.06640625" style="12" bestFit="1" customWidth="1"/>
    <col min="279" max="279" width="12.9296875" style="12" bestFit="1" customWidth="1"/>
    <col min="280" max="280" width="12.33203125" style="12" customWidth="1"/>
    <col min="281" max="281" width="20.06640625" style="12" bestFit="1" customWidth="1"/>
    <col min="282" max="282" width="13.9296875" style="12" customWidth="1"/>
    <col min="283" max="283" width="12.9296875" style="12" bestFit="1" customWidth="1"/>
    <col min="284" max="284" width="12.33203125" style="12" customWidth="1"/>
    <col min="285" max="285" width="18.59765625" style="12" customWidth="1"/>
    <col min="286" max="288" width="12.33203125" style="12" customWidth="1"/>
    <col min="289" max="525" width="12.33203125" style="12"/>
    <col min="526" max="527" width="12.33203125" style="12" customWidth="1"/>
    <col min="528" max="528" width="20.06640625" style="12" bestFit="1" customWidth="1"/>
    <col min="529" max="529" width="12.9296875" style="12" bestFit="1" customWidth="1"/>
    <col min="530" max="530" width="12.33203125" style="12" customWidth="1"/>
    <col min="531" max="531" width="20.06640625" style="12" bestFit="1" customWidth="1"/>
    <col min="532" max="532" width="12.9296875" style="12" bestFit="1" customWidth="1"/>
    <col min="533" max="533" width="12.33203125" style="12" customWidth="1"/>
    <col min="534" max="534" width="20.06640625" style="12" bestFit="1" customWidth="1"/>
    <col min="535" max="535" width="12.9296875" style="12" bestFit="1" customWidth="1"/>
    <col min="536" max="536" width="12.33203125" style="12" customWidth="1"/>
    <col min="537" max="537" width="20.06640625" style="12" bestFit="1" customWidth="1"/>
    <col min="538" max="538" width="13.9296875" style="12" customWidth="1"/>
    <col min="539" max="539" width="12.9296875" style="12" bestFit="1" customWidth="1"/>
    <col min="540" max="540" width="12.33203125" style="12" customWidth="1"/>
    <col min="541" max="541" width="18.59765625" style="12" customWidth="1"/>
    <col min="542" max="544" width="12.33203125" style="12" customWidth="1"/>
    <col min="545" max="781" width="12.33203125" style="12"/>
    <col min="782" max="783" width="12.33203125" style="12" customWidth="1"/>
    <col min="784" max="784" width="20.06640625" style="12" bestFit="1" customWidth="1"/>
    <col min="785" max="785" width="12.9296875" style="12" bestFit="1" customWidth="1"/>
    <col min="786" max="786" width="12.33203125" style="12" customWidth="1"/>
    <col min="787" max="787" width="20.06640625" style="12" bestFit="1" customWidth="1"/>
    <col min="788" max="788" width="12.9296875" style="12" bestFit="1" customWidth="1"/>
    <col min="789" max="789" width="12.33203125" style="12" customWidth="1"/>
    <col min="790" max="790" width="20.06640625" style="12" bestFit="1" customWidth="1"/>
    <col min="791" max="791" width="12.9296875" style="12" bestFit="1" customWidth="1"/>
    <col min="792" max="792" width="12.33203125" style="12" customWidth="1"/>
    <col min="793" max="793" width="20.06640625" style="12" bestFit="1" customWidth="1"/>
    <col min="794" max="794" width="13.9296875" style="12" customWidth="1"/>
    <col min="795" max="795" width="12.9296875" style="12" bestFit="1" customWidth="1"/>
    <col min="796" max="796" width="12.33203125" style="12" customWidth="1"/>
    <col min="797" max="797" width="18.59765625" style="12" customWidth="1"/>
    <col min="798" max="800" width="12.33203125" style="12" customWidth="1"/>
    <col min="801" max="1037" width="12.33203125" style="12"/>
    <col min="1038" max="1039" width="12.33203125" style="12" customWidth="1"/>
    <col min="1040" max="1040" width="20.06640625" style="12" bestFit="1" customWidth="1"/>
    <col min="1041" max="1041" width="12.9296875" style="12" bestFit="1" customWidth="1"/>
    <col min="1042" max="1042" width="12.33203125" style="12" customWidth="1"/>
    <col min="1043" max="1043" width="20.06640625" style="12" bestFit="1" customWidth="1"/>
    <col min="1044" max="1044" width="12.9296875" style="12" bestFit="1" customWidth="1"/>
    <col min="1045" max="1045" width="12.33203125" style="12" customWidth="1"/>
    <col min="1046" max="1046" width="20.06640625" style="12" bestFit="1" customWidth="1"/>
    <col min="1047" max="1047" width="12.9296875" style="12" bestFit="1" customWidth="1"/>
    <col min="1048" max="1048" width="12.33203125" style="12" customWidth="1"/>
    <col min="1049" max="1049" width="20.06640625" style="12" bestFit="1" customWidth="1"/>
    <col min="1050" max="1050" width="13.9296875" style="12" customWidth="1"/>
    <col min="1051" max="1051" width="12.9296875" style="12" bestFit="1" customWidth="1"/>
    <col min="1052" max="1052" width="12.33203125" style="12" customWidth="1"/>
    <col min="1053" max="1053" width="18.59765625" style="12" customWidth="1"/>
    <col min="1054" max="1056" width="12.33203125" style="12" customWidth="1"/>
    <col min="1057" max="1293" width="12.33203125" style="12"/>
    <col min="1294" max="1295" width="12.33203125" style="12" customWidth="1"/>
    <col min="1296" max="1296" width="20.06640625" style="12" bestFit="1" customWidth="1"/>
    <col min="1297" max="1297" width="12.9296875" style="12" bestFit="1" customWidth="1"/>
    <col min="1298" max="1298" width="12.33203125" style="12" customWidth="1"/>
    <col min="1299" max="1299" width="20.06640625" style="12" bestFit="1" customWidth="1"/>
    <col min="1300" max="1300" width="12.9296875" style="12" bestFit="1" customWidth="1"/>
    <col min="1301" max="1301" width="12.33203125" style="12" customWidth="1"/>
    <col min="1302" max="1302" width="20.06640625" style="12" bestFit="1" customWidth="1"/>
    <col min="1303" max="1303" width="12.9296875" style="12" bestFit="1" customWidth="1"/>
    <col min="1304" max="1304" width="12.33203125" style="12" customWidth="1"/>
    <col min="1305" max="1305" width="20.06640625" style="12" bestFit="1" customWidth="1"/>
    <col min="1306" max="1306" width="13.9296875" style="12" customWidth="1"/>
    <col min="1307" max="1307" width="12.9296875" style="12" bestFit="1" customWidth="1"/>
    <col min="1308" max="1308" width="12.33203125" style="12" customWidth="1"/>
    <col min="1309" max="1309" width="18.59765625" style="12" customWidth="1"/>
    <col min="1310" max="1312" width="12.33203125" style="12" customWidth="1"/>
    <col min="1313" max="1549" width="12.33203125" style="12"/>
    <col min="1550" max="1551" width="12.33203125" style="12" customWidth="1"/>
    <col min="1552" max="1552" width="20.06640625" style="12" bestFit="1" customWidth="1"/>
    <col min="1553" max="1553" width="12.9296875" style="12" bestFit="1" customWidth="1"/>
    <col min="1554" max="1554" width="12.33203125" style="12" customWidth="1"/>
    <col min="1555" max="1555" width="20.06640625" style="12" bestFit="1" customWidth="1"/>
    <col min="1556" max="1556" width="12.9296875" style="12" bestFit="1" customWidth="1"/>
    <col min="1557" max="1557" width="12.33203125" style="12" customWidth="1"/>
    <col min="1558" max="1558" width="20.06640625" style="12" bestFit="1" customWidth="1"/>
    <col min="1559" max="1559" width="12.9296875" style="12" bestFit="1" customWidth="1"/>
    <col min="1560" max="1560" width="12.33203125" style="12" customWidth="1"/>
    <col min="1561" max="1561" width="20.06640625" style="12" bestFit="1" customWidth="1"/>
    <col min="1562" max="1562" width="13.9296875" style="12" customWidth="1"/>
    <col min="1563" max="1563" width="12.9296875" style="12" bestFit="1" customWidth="1"/>
    <col min="1564" max="1564" width="12.33203125" style="12" customWidth="1"/>
    <col min="1565" max="1565" width="18.59765625" style="12" customWidth="1"/>
    <col min="1566" max="1568" width="12.33203125" style="12" customWidth="1"/>
    <col min="1569" max="1805" width="12.33203125" style="12"/>
    <col min="1806" max="1807" width="12.33203125" style="12" customWidth="1"/>
    <col min="1808" max="1808" width="20.06640625" style="12" bestFit="1" customWidth="1"/>
    <col min="1809" max="1809" width="12.9296875" style="12" bestFit="1" customWidth="1"/>
    <col min="1810" max="1810" width="12.33203125" style="12" customWidth="1"/>
    <col min="1811" max="1811" width="20.06640625" style="12" bestFit="1" customWidth="1"/>
    <col min="1812" max="1812" width="12.9296875" style="12" bestFit="1" customWidth="1"/>
    <col min="1813" max="1813" width="12.33203125" style="12" customWidth="1"/>
    <col min="1814" max="1814" width="20.06640625" style="12" bestFit="1" customWidth="1"/>
    <col min="1815" max="1815" width="12.9296875" style="12" bestFit="1" customWidth="1"/>
    <col min="1816" max="1816" width="12.33203125" style="12" customWidth="1"/>
    <col min="1817" max="1817" width="20.06640625" style="12" bestFit="1" customWidth="1"/>
    <col min="1818" max="1818" width="13.9296875" style="12" customWidth="1"/>
    <col min="1819" max="1819" width="12.9296875" style="12" bestFit="1" customWidth="1"/>
    <col min="1820" max="1820" width="12.33203125" style="12" customWidth="1"/>
    <col min="1821" max="1821" width="18.59765625" style="12" customWidth="1"/>
    <col min="1822" max="1824" width="12.33203125" style="12" customWidth="1"/>
    <col min="1825" max="2061" width="12.33203125" style="12"/>
    <col min="2062" max="2063" width="12.33203125" style="12" customWidth="1"/>
    <col min="2064" max="2064" width="20.06640625" style="12" bestFit="1" customWidth="1"/>
    <col min="2065" max="2065" width="12.9296875" style="12" bestFit="1" customWidth="1"/>
    <col min="2066" max="2066" width="12.33203125" style="12" customWidth="1"/>
    <col min="2067" max="2067" width="20.06640625" style="12" bestFit="1" customWidth="1"/>
    <col min="2068" max="2068" width="12.9296875" style="12" bestFit="1" customWidth="1"/>
    <col min="2069" max="2069" width="12.33203125" style="12" customWidth="1"/>
    <col min="2070" max="2070" width="20.06640625" style="12" bestFit="1" customWidth="1"/>
    <col min="2071" max="2071" width="12.9296875" style="12" bestFit="1" customWidth="1"/>
    <col min="2072" max="2072" width="12.33203125" style="12" customWidth="1"/>
    <col min="2073" max="2073" width="20.06640625" style="12" bestFit="1" customWidth="1"/>
    <col min="2074" max="2074" width="13.9296875" style="12" customWidth="1"/>
    <col min="2075" max="2075" width="12.9296875" style="12" bestFit="1" customWidth="1"/>
    <col min="2076" max="2076" width="12.33203125" style="12" customWidth="1"/>
    <col min="2077" max="2077" width="18.59765625" style="12" customWidth="1"/>
    <col min="2078" max="2080" width="12.33203125" style="12" customWidth="1"/>
    <col min="2081" max="2317" width="12.33203125" style="12"/>
    <col min="2318" max="2319" width="12.33203125" style="12" customWidth="1"/>
    <col min="2320" max="2320" width="20.06640625" style="12" bestFit="1" customWidth="1"/>
    <col min="2321" max="2321" width="12.9296875" style="12" bestFit="1" customWidth="1"/>
    <col min="2322" max="2322" width="12.33203125" style="12" customWidth="1"/>
    <col min="2323" max="2323" width="20.06640625" style="12" bestFit="1" customWidth="1"/>
    <col min="2324" max="2324" width="12.9296875" style="12" bestFit="1" customWidth="1"/>
    <col min="2325" max="2325" width="12.33203125" style="12" customWidth="1"/>
    <col min="2326" max="2326" width="20.06640625" style="12" bestFit="1" customWidth="1"/>
    <col min="2327" max="2327" width="12.9296875" style="12" bestFit="1" customWidth="1"/>
    <col min="2328" max="2328" width="12.33203125" style="12" customWidth="1"/>
    <col min="2329" max="2329" width="20.06640625" style="12" bestFit="1" customWidth="1"/>
    <col min="2330" max="2330" width="13.9296875" style="12" customWidth="1"/>
    <col min="2331" max="2331" width="12.9296875" style="12" bestFit="1" customWidth="1"/>
    <col min="2332" max="2332" width="12.33203125" style="12" customWidth="1"/>
    <col min="2333" max="2333" width="18.59765625" style="12" customWidth="1"/>
    <col min="2334" max="2336" width="12.33203125" style="12" customWidth="1"/>
    <col min="2337" max="2573" width="12.33203125" style="12"/>
    <col min="2574" max="2575" width="12.33203125" style="12" customWidth="1"/>
    <col min="2576" max="2576" width="20.06640625" style="12" bestFit="1" customWidth="1"/>
    <col min="2577" max="2577" width="12.9296875" style="12" bestFit="1" customWidth="1"/>
    <col min="2578" max="2578" width="12.33203125" style="12" customWidth="1"/>
    <col min="2579" max="2579" width="20.06640625" style="12" bestFit="1" customWidth="1"/>
    <col min="2580" max="2580" width="12.9296875" style="12" bestFit="1" customWidth="1"/>
    <col min="2581" max="2581" width="12.33203125" style="12" customWidth="1"/>
    <col min="2582" max="2582" width="20.06640625" style="12" bestFit="1" customWidth="1"/>
    <col min="2583" max="2583" width="12.9296875" style="12" bestFit="1" customWidth="1"/>
    <col min="2584" max="2584" width="12.33203125" style="12" customWidth="1"/>
    <col min="2585" max="2585" width="20.06640625" style="12" bestFit="1" customWidth="1"/>
    <col min="2586" max="2586" width="13.9296875" style="12" customWidth="1"/>
    <col min="2587" max="2587" width="12.9296875" style="12" bestFit="1" customWidth="1"/>
    <col min="2588" max="2588" width="12.33203125" style="12" customWidth="1"/>
    <col min="2589" max="2589" width="18.59765625" style="12" customWidth="1"/>
    <col min="2590" max="2592" width="12.33203125" style="12" customWidth="1"/>
    <col min="2593" max="2829" width="12.33203125" style="12"/>
    <col min="2830" max="2831" width="12.33203125" style="12" customWidth="1"/>
    <col min="2832" max="2832" width="20.06640625" style="12" bestFit="1" customWidth="1"/>
    <col min="2833" max="2833" width="12.9296875" style="12" bestFit="1" customWidth="1"/>
    <col min="2834" max="2834" width="12.33203125" style="12" customWidth="1"/>
    <col min="2835" max="2835" width="20.06640625" style="12" bestFit="1" customWidth="1"/>
    <col min="2836" max="2836" width="12.9296875" style="12" bestFit="1" customWidth="1"/>
    <col min="2837" max="2837" width="12.33203125" style="12" customWidth="1"/>
    <col min="2838" max="2838" width="20.06640625" style="12" bestFit="1" customWidth="1"/>
    <col min="2839" max="2839" width="12.9296875" style="12" bestFit="1" customWidth="1"/>
    <col min="2840" max="2840" width="12.33203125" style="12" customWidth="1"/>
    <col min="2841" max="2841" width="20.06640625" style="12" bestFit="1" customWidth="1"/>
    <col min="2842" max="2842" width="13.9296875" style="12" customWidth="1"/>
    <col min="2843" max="2843" width="12.9296875" style="12" bestFit="1" customWidth="1"/>
    <col min="2844" max="2844" width="12.33203125" style="12" customWidth="1"/>
    <col min="2845" max="2845" width="18.59765625" style="12" customWidth="1"/>
    <col min="2846" max="2848" width="12.33203125" style="12" customWidth="1"/>
    <col min="2849" max="3085" width="12.33203125" style="12"/>
    <col min="3086" max="3087" width="12.33203125" style="12" customWidth="1"/>
    <col min="3088" max="3088" width="20.06640625" style="12" bestFit="1" customWidth="1"/>
    <col min="3089" max="3089" width="12.9296875" style="12" bestFit="1" customWidth="1"/>
    <col min="3090" max="3090" width="12.33203125" style="12" customWidth="1"/>
    <col min="3091" max="3091" width="20.06640625" style="12" bestFit="1" customWidth="1"/>
    <col min="3092" max="3092" width="12.9296875" style="12" bestFit="1" customWidth="1"/>
    <col min="3093" max="3093" width="12.33203125" style="12" customWidth="1"/>
    <col min="3094" max="3094" width="20.06640625" style="12" bestFit="1" customWidth="1"/>
    <col min="3095" max="3095" width="12.9296875" style="12" bestFit="1" customWidth="1"/>
    <col min="3096" max="3096" width="12.33203125" style="12" customWidth="1"/>
    <col min="3097" max="3097" width="20.06640625" style="12" bestFit="1" customWidth="1"/>
    <col min="3098" max="3098" width="13.9296875" style="12" customWidth="1"/>
    <col min="3099" max="3099" width="12.9296875" style="12" bestFit="1" customWidth="1"/>
    <col min="3100" max="3100" width="12.33203125" style="12" customWidth="1"/>
    <col min="3101" max="3101" width="18.59765625" style="12" customWidth="1"/>
    <col min="3102" max="3104" width="12.33203125" style="12" customWidth="1"/>
    <col min="3105" max="3341" width="12.33203125" style="12"/>
    <col min="3342" max="3343" width="12.33203125" style="12" customWidth="1"/>
    <col min="3344" max="3344" width="20.06640625" style="12" bestFit="1" customWidth="1"/>
    <col min="3345" max="3345" width="12.9296875" style="12" bestFit="1" customWidth="1"/>
    <col min="3346" max="3346" width="12.33203125" style="12" customWidth="1"/>
    <col min="3347" max="3347" width="20.06640625" style="12" bestFit="1" customWidth="1"/>
    <col min="3348" max="3348" width="12.9296875" style="12" bestFit="1" customWidth="1"/>
    <col min="3349" max="3349" width="12.33203125" style="12" customWidth="1"/>
    <col min="3350" max="3350" width="20.06640625" style="12" bestFit="1" customWidth="1"/>
    <col min="3351" max="3351" width="12.9296875" style="12" bestFit="1" customWidth="1"/>
    <col min="3352" max="3352" width="12.33203125" style="12" customWidth="1"/>
    <col min="3353" max="3353" width="20.06640625" style="12" bestFit="1" customWidth="1"/>
    <col min="3354" max="3354" width="13.9296875" style="12" customWidth="1"/>
    <col min="3355" max="3355" width="12.9296875" style="12" bestFit="1" customWidth="1"/>
    <col min="3356" max="3356" width="12.33203125" style="12" customWidth="1"/>
    <col min="3357" max="3357" width="18.59765625" style="12" customWidth="1"/>
    <col min="3358" max="3360" width="12.33203125" style="12" customWidth="1"/>
    <col min="3361" max="3597" width="12.33203125" style="12"/>
    <col min="3598" max="3599" width="12.33203125" style="12" customWidth="1"/>
    <col min="3600" max="3600" width="20.06640625" style="12" bestFit="1" customWidth="1"/>
    <col min="3601" max="3601" width="12.9296875" style="12" bestFit="1" customWidth="1"/>
    <col min="3602" max="3602" width="12.33203125" style="12" customWidth="1"/>
    <col min="3603" max="3603" width="20.06640625" style="12" bestFit="1" customWidth="1"/>
    <col min="3604" max="3604" width="12.9296875" style="12" bestFit="1" customWidth="1"/>
    <col min="3605" max="3605" width="12.33203125" style="12" customWidth="1"/>
    <col min="3606" max="3606" width="20.06640625" style="12" bestFit="1" customWidth="1"/>
    <col min="3607" max="3607" width="12.9296875" style="12" bestFit="1" customWidth="1"/>
    <col min="3608" max="3608" width="12.33203125" style="12" customWidth="1"/>
    <col min="3609" max="3609" width="20.06640625" style="12" bestFit="1" customWidth="1"/>
    <col min="3610" max="3610" width="13.9296875" style="12" customWidth="1"/>
    <col min="3611" max="3611" width="12.9296875" style="12" bestFit="1" customWidth="1"/>
    <col min="3612" max="3612" width="12.33203125" style="12" customWidth="1"/>
    <col min="3613" max="3613" width="18.59765625" style="12" customWidth="1"/>
    <col min="3614" max="3616" width="12.33203125" style="12" customWidth="1"/>
    <col min="3617" max="3853" width="12.33203125" style="12"/>
    <col min="3854" max="3855" width="12.33203125" style="12" customWidth="1"/>
    <col min="3856" max="3856" width="20.06640625" style="12" bestFit="1" customWidth="1"/>
    <col min="3857" max="3857" width="12.9296875" style="12" bestFit="1" customWidth="1"/>
    <col min="3858" max="3858" width="12.33203125" style="12" customWidth="1"/>
    <col min="3859" max="3859" width="20.06640625" style="12" bestFit="1" customWidth="1"/>
    <col min="3860" max="3860" width="12.9296875" style="12" bestFit="1" customWidth="1"/>
    <col min="3861" max="3861" width="12.33203125" style="12" customWidth="1"/>
    <col min="3862" max="3862" width="20.06640625" style="12" bestFit="1" customWidth="1"/>
    <col min="3863" max="3863" width="12.9296875" style="12" bestFit="1" customWidth="1"/>
    <col min="3864" max="3864" width="12.33203125" style="12" customWidth="1"/>
    <col min="3865" max="3865" width="20.06640625" style="12" bestFit="1" customWidth="1"/>
    <col min="3866" max="3866" width="13.9296875" style="12" customWidth="1"/>
    <col min="3867" max="3867" width="12.9296875" style="12" bestFit="1" customWidth="1"/>
    <col min="3868" max="3868" width="12.33203125" style="12" customWidth="1"/>
    <col min="3869" max="3869" width="18.59765625" style="12" customWidth="1"/>
    <col min="3870" max="3872" width="12.33203125" style="12" customWidth="1"/>
    <col min="3873" max="4109" width="12.33203125" style="12"/>
    <col min="4110" max="4111" width="12.33203125" style="12" customWidth="1"/>
    <col min="4112" max="4112" width="20.06640625" style="12" bestFit="1" customWidth="1"/>
    <col min="4113" max="4113" width="12.9296875" style="12" bestFit="1" customWidth="1"/>
    <col min="4114" max="4114" width="12.33203125" style="12" customWidth="1"/>
    <col min="4115" max="4115" width="20.06640625" style="12" bestFit="1" customWidth="1"/>
    <col min="4116" max="4116" width="12.9296875" style="12" bestFit="1" customWidth="1"/>
    <col min="4117" max="4117" width="12.33203125" style="12" customWidth="1"/>
    <col min="4118" max="4118" width="20.06640625" style="12" bestFit="1" customWidth="1"/>
    <col min="4119" max="4119" width="12.9296875" style="12" bestFit="1" customWidth="1"/>
    <col min="4120" max="4120" width="12.33203125" style="12" customWidth="1"/>
    <col min="4121" max="4121" width="20.06640625" style="12" bestFit="1" customWidth="1"/>
    <col min="4122" max="4122" width="13.9296875" style="12" customWidth="1"/>
    <col min="4123" max="4123" width="12.9296875" style="12" bestFit="1" customWidth="1"/>
    <col min="4124" max="4124" width="12.33203125" style="12" customWidth="1"/>
    <col min="4125" max="4125" width="18.59765625" style="12" customWidth="1"/>
    <col min="4126" max="4128" width="12.33203125" style="12" customWidth="1"/>
    <col min="4129" max="4365" width="12.33203125" style="12"/>
    <col min="4366" max="4367" width="12.33203125" style="12" customWidth="1"/>
    <col min="4368" max="4368" width="20.06640625" style="12" bestFit="1" customWidth="1"/>
    <col min="4369" max="4369" width="12.9296875" style="12" bestFit="1" customWidth="1"/>
    <col min="4370" max="4370" width="12.33203125" style="12" customWidth="1"/>
    <col min="4371" max="4371" width="20.06640625" style="12" bestFit="1" customWidth="1"/>
    <col min="4372" max="4372" width="12.9296875" style="12" bestFit="1" customWidth="1"/>
    <col min="4373" max="4373" width="12.33203125" style="12" customWidth="1"/>
    <col min="4374" max="4374" width="20.06640625" style="12" bestFit="1" customWidth="1"/>
    <col min="4375" max="4375" width="12.9296875" style="12" bestFit="1" customWidth="1"/>
    <col min="4376" max="4376" width="12.33203125" style="12" customWidth="1"/>
    <col min="4377" max="4377" width="20.06640625" style="12" bestFit="1" customWidth="1"/>
    <col min="4378" max="4378" width="13.9296875" style="12" customWidth="1"/>
    <col min="4379" max="4379" width="12.9296875" style="12" bestFit="1" customWidth="1"/>
    <col min="4380" max="4380" width="12.33203125" style="12" customWidth="1"/>
    <col min="4381" max="4381" width="18.59765625" style="12" customWidth="1"/>
    <col min="4382" max="4384" width="12.33203125" style="12" customWidth="1"/>
    <col min="4385" max="4621" width="12.33203125" style="12"/>
    <col min="4622" max="4623" width="12.33203125" style="12" customWidth="1"/>
    <col min="4624" max="4624" width="20.06640625" style="12" bestFit="1" customWidth="1"/>
    <col min="4625" max="4625" width="12.9296875" style="12" bestFit="1" customWidth="1"/>
    <col min="4626" max="4626" width="12.33203125" style="12" customWidth="1"/>
    <col min="4627" max="4627" width="20.06640625" style="12" bestFit="1" customWidth="1"/>
    <col min="4628" max="4628" width="12.9296875" style="12" bestFit="1" customWidth="1"/>
    <col min="4629" max="4629" width="12.33203125" style="12" customWidth="1"/>
    <col min="4630" max="4630" width="20.06640625" style="12" bestFit="1" customWidth="1"/>
    <col min="4631" max="4631" width="12.9296875" style="12" bestFit="1" customWidth="1"/>
    <col min="4632" max="4632" width="12.33203125" style="12" customWidth="1"/>
    <col min="4633" max="4633" width="20.06640625" style="12" bestFit="1" customWidth="1"/>
    <col min="4634" max="4634" width="13.9296875" style="12" customWidth="1"/>
    <col min="4635" max="4635" width="12.9296875" style="12" bestFit="1" customWidth="1"/>
    <col min="4636" max="4636" width="12.33203125" style="12" customWidth="1"/>
    <col min="4637" max="4637" width="18.59765625" style="12" customWidth="1"/>
    <col min="4638" max="4640" width="12.33203125" style="12" customWidth="1"/>
    <col min="4641" max="4877" width="12.33203125" style="12"/>
    <col min="4878" max="4879" width="12.33203125" style="12" customWidth="1"/>
    <col min="4880" max="4880" width="20.06640625" style="12" bestFit="1" customWidth="1"/>
    <col min="4881" max="4881" width="12.9296875" style="12" bestFit="1" customWidth="1"/>
    <col min="4882" max="4882" width="12.33203125" style="12" customWidth="1"/>
    <col min="4883" max="4883" width="20.06640625" style="12" bestFit="1" customWidth="1"/>
    <col min="4884" max="4884" width="12.9296875" style="12" bestFit="1" customWidth="1"/>
    <col min="4885" max="4885" width="12.33203125" style="12" customWidth="1"/>
    <col min="4886" max="4886" width="20.06640625" style="12" bestFit="1" customWidth="1"/>
    <col min="4887" max="4887" width="12.9296875" style="12" bestFit="1" customWidth="1"/>
    <col min="4888" max="4888" width="12.33203125" style="12" customWidth="1"/>
    <col min="4889" max="4889" width="20.06640625" style="12" bestFit="1" customWidth="1"/>
    <col min="4890" max="4890" width="13.9296875" style="12" customWidth="1"/>
    <col min="4891" max="4891" width="12.9296875" style="12" bestFit="1" customWidth="1"/>
    <col min="4892" max="4892" width="12.33203125" style="12" customWidth="1"/>
    <col min="4893" max="4893" width="18.59765625" style="12" customWidth="1"/>
    <col min="4894" max="4896" width="12.33203125" style="12" customWidth="1"/>
    <col min="4897" max="5133" width="12.33203125" style="12"/>
    <col min="5134" max="5135" width="12.33203125" style="12" customWidth="1"/>
    <col min="5136" max="5136" width="20.06640625" style="12" bestFit="1" customWidth="1"/>
    <col min="5137" max="5137" width="12.9296875" style="12" bestFit="1" customWidth="1"/>
    <col min="5138" max="5138" width="12.33203125" style="12" customWidth="1"/>
    <col min="5139" max="5139" width="20.06640625" style="12" bestFit="1" customWidth="1"/>
    <col min="5140" max="5140" width="12.9296875" style="12" bestFit="1" customWidth="1"/>
    <col min="5141" max="5141" width="12.33203125" style="12" customWidth="1"/>
    <col min="5142" max="5142" width="20.06640625" style="12" bestFit="1" customWidth="1"/>
    <col min="5143" max="5143" width="12.9296875" style="12" bestFit="1" customWidth="1"/>
    <col min="5144" max="5144" width="12.33203125" style="12" customWidth="1"/>
    <col min="5145" max="5145" width="20.06640625" style="12" bestFit="1" customWidth="1"/>
    <col min="5146" max="5146" width="13.9296875" style="12" customWidth="1"/>
    <col min="5147" max="5147" width="12.9296875" style="12" bestFit="1" customWidth="1"/>
    <col min="5148" max="5148" width="12.33203125" style="12" customWidth="1"/>
    <col min="5149" max="5149" width="18.59765625" style="12" customWidth="1"/>
    <col min="5150" max="5152" width="12.33203125" style="12" customWidth="1"/>
    <col min="5153" max="5389" width="12.33203125" style="12"/>
    <col min="5390" max="5391" width="12.33203125" style="12" customWidth="1"/>
    <col min="5392" max="5392" width="20.06640625" style="12" bestFit="1" customWidth="1"/>
    <col min="5393" max="5393" width="12.9296875" style="12" bestFit="1" customWidth="1"/>
    <col min="5394" max="5394" width="12.33203125" style="12" customWidth="1"/>
    <col min="5395" max="5395" width="20.06640625" style="12" bestFit="1" customWidth="1"/>
    <col min="5396" max="5396" width="12.9296875" style="12" bestFit="1" customWidth="1"/>
    <col min="5397" max="5397" width="12.33203125" style="12" customWidth="1"/>
    <col min="5398" max="5398" width="20.06640625" style="12" bestFit="1" customWidth="1"/>
    <col min="5399" max="5399" width="12.9296875" style="12" bestFit="1" customWidth="1"/>
    <col min="5400" max="5400" width="12.33203125" style="12" customWidth="1"/>
    <col min="5401" max="5401" width="20.06640625" style="12" bestFit="1" customWidth="1"/>
    <col min="5402" max="5402" width="13.9296875" style="12" customWidth="1"/>
    <col min="5403" max="5403" width="12.9296875" style="12" bestFit="1" customWidth="1"/>
    <col min="5404" max="5404" width="12.33203125" style="12" customWidth="1"/>
    <col min="5405" max="5405" width="18.59765625" style="12" customWidth="1"/>
    <col min="5406" max="5408" width="12.33203125" style="12" customWidth="1"/>
    <col min="5409" max="5645" width="12.33203125" style="12"/>
    <col min="5646" max="5647" width="12.33203125" style="12" customWidth="1"/>
    <col min="5648" max="5648" width="20.06640625" style="12" bestFit="1" customWidth="1"/>
    <col min="5649" max="5649" width="12.9296875" style="12" bestFit="1" customWidth="1"/>
    <col min="5650" max="5650" width="12.33203125" style="12" customWidth="1"/>
    <col min="5651" max="5651" width="20.06640625" style="12" bestFit="1" customWidth="1"/>
    <col min="5652" max="5652" width="12.9296875" style="12" bestFit="1" customWidth="1"/>
    <col min="5653" max="5653" width="12.33203125" style="12" customWidth="1"/>
    <col min="5654" max="5654" width="20.06640625" style="12" bestFit="1" customWidth="1"/>
    <col min="5655" max="5655" width="12.9296875" style="12" bestFit="1" customWidth="1"/>
    <col min="5656" max="5656" width="12.33203125" style="12" customWidth="1"/>
    <col min="5657" max="5657" width="20.06640625" style="12" bestFit="1" customWidth="1"/>
    <col min="5658" max="5658" width="13.9296875" style="12" customWidth="1"/>
    <col min="5659" max="5659" width="12.9296875" style="12" bestFit="1" customWidth="1"/>
    <col min="5660" max="5660" width="12.33203125" style="12" customWidth="1"/>
    <col min="5661" max="5661" width="18.59765625" style="12" customWidth="1"/>
    <col min="5662" max="5664" width="12.33203125" style="12" customWidth="1"/>
    <col min="5665" max="5901" width="12.33203125" style="12"/>
    <col min="5902" max="5903" width="12.33203125" style="12" customWidth="1"/>
    <col min="5904" max="5904" width="20.06640625" style="12" bestFit="1" customWidth="1"/>
    <col min="5905" max="5905" width="12.9296875" style="12" bestFit="1" customWidth="1"/>
    <col min="5906" max="5906" width="12.33203125" style="12" customWidth="1"/>
    <col min="5907" max="5907" width="20.06640625" style="12" bestFit="1" customWidth="1"/>
    <col min="5908" max="5908" width="12.9296875" style="12" bestFit="1" customWidth="1"/>
    <col min="5909" max="5909" width="12.33203125" style="12" customWidth="1"/>
    <col min="5910" max="5910" width="20.06640625" style="12" bestFit="1" customWidth="1"/>
    <col min="5911" max="5911" width="12.9296875" style="12" bestFit="1" customWidth="1"/>
    <col min="5912" max="5912" width="12.33203125" style="12" customWidth="1"/>
    <col min="5913" max="5913" width="20.06640625" style="12" bestFit="1" customWidth="1"/>
    <col min="5914" max="5914" width="13.9296875" style="12" customWidth="1"/>
    <col min="5915" max="5915" width="12.9296875" style="12" bestFit="1" customWidth="1"/>
    <col min="5916" max="5916" width="12.33203125" style="12" customWidth="1"/>
    <col min="5917" max="5917" width="18.59765625" style="12" customWidth="1"/>
    <col min="5918" max="5920" width="12.33203125" style="12" customWidth="1"/>
    <col min="5921" max="6157" width="12.33203125" style="12"/>
    <col min="6158" max="6159" width="12.33203125" style="12" customWidth="1"/>
    <col min="6160" max="6160" width="20.06640625" style="12" bestFit="1" customWidth="1"/>
    <col min="6161" max="6161" width="12.9296875" style="12" bestFit="1" customWidth="1"/>
    <col min="6162" max="6162" width="12.33203125" style="12" customWidth="1"/>
    <col min="6163" max="6163" width="20.06640625" style="12" bestFit="1" customWidth="1"/>
    <col min="6164" max="6164" width="12.9296875" style="12" bestFit="1" customWidth="1"/>
    <col min="6165" max="6165" width="12.33203125" style="12" customWidth="1"/>
    <col min="6166" max="6166" width="20.06640625" style="12" bestFit="1" customWidth="1"/>
    <col min="6167" max="6167" width="12.9296875" style="12" bestFit="1" customWidth="1"/>
    <col min="6168" max="6168" width="12.33203125" style="12" customWidth="1"/>
    <col min="6169" max="6169" width="20.06640625" style="12" bestFit="1" customWidth="1"/>
    <col min="6170" max="6170" width="13.9296875" style="12" customWidth="1"/>
    <col min="6171" max="6171" width="12.9296875" style="12" bestFit="1" customWidth="1"/>
    <col min="6172" max="6172" width="12.33203125" style="12" customWidth="1"/>
    <col min="6173" max="6173" width="18.59765625" style="12" customWidth="1"/>
    <col min="6174" max="6176" width="12.33203125" style="12" customWidth="1"/>
    <col min="6177" max="6413" width="12.33203125" style="12"/>
    <col min="6414" max="6415" width="12.33203125" style="12" customWidth="1"/>
    <col min="6416" max="6416" width="20.06640625" style="12" bestFit="1" customWidth="1"/>
    <col min="6417" max="6417" width="12.9296875" style="12" bestFit="1" customWidth="1"/>
    <col min="6418" max="6418" width="12.33203125" style="12" customWidth="1"/>
    <col min="6419" max="6419" width="20.06640625" style="12" bestFit="1" customWidth="1"/>
    <col min="6420" max="6420" width="12.9296875" style="12" bestFit="1" customWidth="1"/>
    <col min="6421" max="6421" width="12.33203125" style="12" customWidth="1"/>
    <col min="6422" max="6422" width="20.06640625" style="12" bestFit="1" customWidth="1"/>
    <col min="6423" max="6423" width="12.9296875" style="12" bestFit="1" customWidth="1"/>
    <col min="6424" max="6424" width="12.33203125" style="12" customWidth="1"/>
    <col min="6425" max="6425" width="20.06640625" style="12" bestFit="1" customWidth="1"/>
    <col min="6426" max="6426" width="13.9296875" style="12" customWidth="1"/>
    <col min="6427" max="6427" width="12.9296875" style="12" bestFit="1" customWidth="1"/>
    <col min="6428" max="6428" width="12.33203125" style="12" customWidth="1"/>
    <col min="6429" max="6429" width="18.59765625" style="12" customWidth="1"/>
    <col min="6430" max="6432" width="12.33203125" style="12" customWidth="1"/>
    <col min="6433" max="6669" width="12.33203125" style="12"/>
    <col min="6670" max="6671" width="12.33203125" style="12" customWidth="1"/>
    <col min="6672" max="6672" width="20.06640625" style="12" bestFit="1" customWidth="1"/>
    <col min="6673" max="6673" width="12.9296875" style="12" bestFit="1" customWidth="1"/>
    <col min="6674" max="6674" width="12.33203125" style="12" customWidth="1"/>
    <col min="6675" max="6675" width="20.06640625" style="12" bestFit="1" customWidth="1"/>
    <col min="6676" max="6676" width="12.9296875" style="12" bestFit="1" customWidth="1"/>
    <col min="6677" max="6677" width="12.33203125" style="12" customWidth="1"/>
    <col min="6678" max="6678" width="20.06640625" style="12" bestFit="1" customWidth="1"/>
    <col min="6679" max="6679" width="12.9296875" style="12" bestFit="1" customWidth="1"/>
    <col min="6680" max="6680" width="12.33203125" style="12" customWidth="1"/>
    <col min="6681" max="6681" width="20.06640625" style="12" bestFit="1" customWidth="1"/>
    <col min="6682" max="6682" width="13.9296875" style="12" customWidth="1"/>
    <col min="6683" max="6683" width="12.9296875" style="12" bestFit="1" customWidth="1"/>
    <col min="6684" max="6684" width="12.33203125" style="12" customWidth="1"/>
    <col min="6685" max="6685" width="18.59765625" style="12" customWidth="1"/>
    <col min="6686" max="6688" width="12.33203125" style="12" customWidth="1"/>
    <col min="6689" max="6925" width="12.33203125" style="12"/>
    <col min="6926" max="6927" width="12.33203125" style="12" customWidth="1"/>
    <col min="6928" max="6928" width="20.06640625" style="12" bestFit="1" customWidth="1"/>
    <col min="6929" max="6929" width="12.9296875" style="12" bestFit="1" customWidth="1"/>
    <col min="6930" max="6930" width="12.33203125" style="12" customWidth="1"/>
    <col min="6931" max="6931" width="20.06640625" style="12" bestFit="1" customWidth="1"/>
    <col min="6932" max="6932" width="12.9296875" style="12" bestFit="1" customWidth="1"/>
    <col min="6933" max="6933" width="12.33203125" style="12" customWidth="1"/>
    <col min="6934" max="6934" width="20.06640625" style="12" bestFit="1" customWidth="1"/>
    <col min="6935" max="6935" width="12.9296875" style="12" bestFit="1" customWidth="1"/>
    <col min="6936" max="6936" width="12.33203125" style="12" customWidth="1"/>
    <col min="6937" max="6937" width="20.06640625" style="12" bestFit="1" customWidth="1"/>
    <col min="6938" max="6938" width="13.9296875" style="12" customWidth="1"/>
    <col min="6939" max="6939" width="12.9296875" style="12" bestFit="1" customWidth="1"/>
    <col min="6940" max="6940" width="12.33203125" style="12" customWidth="1"/>
    <col min="6941" max="6941" width="18.59765625" style="12" customWidth="1"/>
    <col min="6942" max="6944" width="12.33203125" style="12" customWidth="1"/>
    <col min="6945" max="7181" width="12.33203125" style="12"/>
    <col min="7182" max="7183" width="12.33203125" style="12" customWidth="1"/>
    <col min="7184" max="7184" width="20.06640625" style="12" bestFit="1" customWidth="1"/>
    <col min="7185" max="7185" width="12.9296875" style="12" bestFit="1" customWidth="1"/>
    <col min="7186" max="7186" width="12.33203125" style="12" customWidth="1"/>
    <col min="7187" max="7187" width="20.06640625" style="12" bestFit="1" customWidth="1"/>
    <col min="7188" max="7188" width="12.9296875" style="12" bestFit="1" customWidth="1"/>
    <col min="7189" max="7189" width="12.33203125" style="12" customWidth="1"/>
    <col min="7190" max="7190" width="20.06640625" style="12" bestFit="1" customWidth="1"/>
    <col min="7191" max="7191" width="12.9296875" style="12" bestFit="1" customWidth="1"/>
    <col min="7192" max="7192" width="12.33203125" style="12" customWidth="1"/>
    <col min="7193" max="7193" width="20.06640625" style="12" bestFit="1" customWidth="1"/>
    <col min="7194" max="7194" width="13.9296875" style="12" customWidth="1"/>
    <col min="7195" max="7195" width="12.9296875" style="12" bestFit="1" customWidth="1"/>
    <col min="7196" max="7196" width="12.33203125" style="12" customWidth="1"/>
    <col min="7197" max="7197" width="18.59765625" style="12" customWidth="1"/>
    <col min="7198" max="7200" width="12.33203125" style="12" customWidth="1"/>
    <col min="7201" max="7437" width="12.33203125" style="12"/>
    <col min="7438" max="7439" width="12.33203125" style="12" customWidth="1"/>
    <col min="7440" max="7440" width="20.06640625" style="12" bestFit="1" customWidth="1"/>
    <col min="7441" max="7441" width="12.9296875" style="12" bestFit="1" customWidth="1"/>
    <col min="7442" max="7442" width="12.33203125" style="12" customWidth="1"/>
    <col min="7443" max="7443" width="20.06640625" style="12" bestFit="1" customWidth="1"/>
    <col min="7444" max="7444" width="12.9296875" style="12" bestFit="1" customWidth="1"/>
    <col min="7445" max="7445" width="12.33203125" style="12" customWidth="1"/>
    <col min="7446" max="7446" width="20.06640625" style="12" bestFit="1" customWidth="1"/>
    <col min="7447" max="7447" width="12.9296875" style="12" bestFit="1" customWidth="1"/>
    <col min="7448" max="7448" width="12.33203125" style="12" customWidth="1"/>
    <col min="7449" max="7449" width="20.06640625" style="12" bestFit="1" customWidth="1"/>
    <col min="7450" max="7450" width="13.9296875" style="12" customWidth="1"/>
    <col min="7451" max="7451" width="12.9296875" style="12" bestFit="1" customWidth="1"/>
    <col min="7452" max="7452" width="12.33203125" style="12" customWidth="1"/>
    <col min="7453" max="7453" width="18.59765625" style="12" customWidth="1"/>
    <col min="7454" max="7456" width="12.33203125" style="12" customWidth="1"/>
    <col min="7457" max="7693" width="12.33203125" style="12"/>
    <col min="7694" max="7695" width="12.33203125" style="12" customWidth="1"/>
    <col min="7696" max="7696" width="20.06640625" style="12" bestFit="1" customWidth="1"/>
    <col min="7697" max="7697" width="12.9296875" style="12" bestFit="1" customWidth="1"/>
    <col min="7698" max="7698" width="12.33203125" style="12" customWidth="1"/>
    <col min="7699" max="7699" width="20.06640625" style="12" bestFit="1" customWidth="1"/>
    <col min="7700" max="7700" width="12.9296875" style="12" bestFit="1" customWidth="1"/>
    <col min="7701" max="7701" width="12.33203125" style="12" customWidth="1"/>
    <col min="7702" max="7702" width="20.06640625" style="12" bestFit="1" customWidth="1"/>
    <col min="7703" max="7703" width="12.9296875" style="12" bestFit="1" customWidth="1"/>
    <col min="7704" max="7704" width="12.33203125" style="12" customWidth="1"/>
    <col min="7705" max="7705" width="20.06640625" style="12" bestFit="1" customWidth="1"/>
    <col min="7706" max="7706" width="13.9296875" style="12" customWidth="1"/>
    <col min="7707" max="7707" width="12.9296875" style="12" bestFit="1" customWidth="1"/>
    <col min="7708" max="7708" width="12.33203125" style="12" customWidth="1"/>
    <col min="7709" max="7709" width="18.59765625" style="12" customWidth="1"/>
    <col min="7710" max="7712" width="12.33203125" style="12" customWidth="1"/>
    <col min="7713" max="7949" width="12.33203125" style="12"/>
    <col min="7950" max="7951" width="12.33203125" style="12" customWidth="1"/>
    <col min="7952" max="7952" width="20.06640625" style="12" bestFit="1" customWidth="1"/>
    <col min="7953" max="7953" width="12.9296875" style="12" bestFit="1" customWidth="1"/>
    <col min="7954" max="7954" width="12.33203125" style="12" customWidth="1"/>
    <col min="7955" max="7955" width="20.06640625" style="12" bestFit="1" customWidth="1"/>
    <col min="7956" max="7956" width="12.9296875" style="12" bestFit="1" customWidth="1"/>
    <col min="7957" max="7957" width="12.33203125" style="12" customWidth="1"/>
    <col min="7958" max="7958" width="20.06640625" style="12" bestFit="1" customWidth="1"/>
    <col min="7959" max="7959" width="12.9296875" style="12" bestFit="1" customWidth="1"/>
    <col min="7960" max="7960" width="12.33203125" style="12" customWidth="1"/>
    <col min="7961" max="7961" width="20.06640625" style="12" bestFit="1" customWidth="1"/>
    <col min="7962" max="7962" width="13.9296875" style="12" customWidth="1"/>
    <col min="7963" max="7963" width="12.9296875" style="12" bestFit="1" customWidth="1"/>
    <col min="7964" max="7964" width="12.33203125" style="12" customWidth="1"/>
    <col min="7965" max="7965" width="18.59765625" style="12" customWidth="1"/>
    <col min="7966" max="7968" width="12.33203125" style="12" customWidth="1"/>
    <col min="7969" max="8205" width="12.33203125" style="12"/>
    <col min="8206" max="8207" width="12.33203125" style="12" customWidth="1"/>
    <col min="8208" max="8208" width="20.06640625" style="12" bestFit="1" customWidth="1"/>
    <col min="8209" max="8209" width="12.9296875" style="12" bestFit="1" customWidth="1"/>
    <col min="8210" max="8210" width="12.33203125" style="12" customWidth="1"/>
    <col min="8211" max="8211" width="20.06640625" style="12" bestFit="1" customWidth="1"/>
    <col min="8212" max="8212" width="12.9296875" style="12" bestFit="1" customWidth="1"/>
    <col min="8213" max="8213" width="12.33203125" style="12" customWidth="1"/>
    <col min="8214" max="8214" width="20.06640625" style="12" bestFit="1" customWidth="1"/>
    <col min="8215" max="8215" width="12.9296875" style="12" bestFit="1" customWidth="1"/>
    <col min="8216" max="8216" width="12.33203125" style="12" customWidth="1"/>
    <col min="8217" max="8217" width="20.06640625" style="12" bestFit="1" customWidth="1"/>
    <col min="8218" max="8218" width="13.9296875" style="12" customWidth="1"/>
    <col min="8219" max="8219" width="12.9296875" style="12" bestFit="1" customWidth="1"/>
    <col min="8220" max="8220" width="12.33203125" style="12" customWidth="1"/>
    <col min="8221" max="8221" width="18.59765625" style="12" customWidth="1"/>
    <col min="8222" max="8224" width="12.33203125" style="12" customWidth="1"/>
    <col min="8225" max="8461" width="12.33203125" style="12"/>
    <col min="8462" max="8463" width="12.33203125" style="12" customWidth="1"/>
    <col min="8464" max="8464" width="20.06640625" style="12" bestFit="1" customWidth="1"/>
    <col min="8465" max="8465" width="12.9296875" style="12" bestFit="1" customWidth="1"/>
    <col min="8466" max="8466" width="12.33203125" style="12" customWidth="1"/>
    <col min="8467" max="8467" width="20.06640625" style="12" bestFit="1" customWidth="1"/>
    <col min="8468" max="8468" width="12.9296875" style="12" bestFit="1" customWidth="1"/>
    <col min="8469" max="8469" width="12.33203125" style="12" customWidth="1"/>
    <col min="8470" max="8470" width="20.06640625" style="12" bestFit="1" customWidth="1"/>
    <col min="8471" max="8471" width="12.9296875" style="12" bestFit="1" customWidth="1"/>
    <col min="8472" max="8472" width="12.33203125" style="12" customWidth="1"/>
    <col min="8473" max="8473" width="20.06640625" style="12" bestFit="1" customWidth="1"/>
    <col min="8474" max="8474" width="13.9296875" style="12" customWidth="1"/>
    <col min="8475" max="8475" width="12.9296875" style="12" bestFit="1" customWidth="1"/>
    <col min="8476" max="8476" width="12.33203125" style="12" customWidth="1"/>
    <col min="8477" max="8477" width="18.59765625" style="12" customWidth="1"/>
    <col min="8478" max="8480" width="12.33203125" style="12" customWidth="1"/>
    <col min="8481" max="8717" width="12.33203125" style="12"/>
    <col min="8718" max="8719" width="12.33203125" style="12" customWidth="1"/>
    <col min="8720" max="8720" width="20.06640625" style="12" bestFit="1" customWidth="1"/>
    <col min="8721" max="8721" width="12.9296875" style="12" bestFit="1" customWidth="1"/>
    <col min="8722" max="8722" width="12.33203125" style="12" customWidth="1"/>
    <col min="8723" max="8723" width="20.06640625" style="12" bestFit="1" customWidth="1"/>
    <col min="8724" max="8724" width="12.9296875" style="12" bestFit="1" customWidth="1"/>
    <col min="8725" max="8725" width="12.33203125" style="12" customWidth="1"/>
    <col min="8726" max="8726" width="20.06640625" style="12" bestFit="1" customWidth="1"/>
    <col min="8727" max="8727" width="12.9296875" style="12" bestFit="1" customWidth="1"/>
    <col min="8728" max="8728" width="12.33203125" style="12" customWidth="1"/>
    <col min="8729" max="8729" width="20.06640625" style="12" bestFit="1" customWidth="1"/>
    <col min="8730" max="8730" width="13.9296875" style="12" customWidth="1"/>
    <col min="8731" max="8731" width="12.9296875" style="12" bestFit="1" customWidth="1"/>
    <col min="8732" max="8732" width="12.33203125" style="12" customWidth="1"/>
    <col min="8733" max="8733" width="18.59765625" style="12" customWidth="1"/>
    <col min="8734" max="8736" width="12.33203125" style="12" customWidth="1"/>
    <col min="8737" max="8973" width="12.33203125" style="12"/>
    <col min="8974" max="8975" width="12.33203125" style="12" customWidth="1"/>
    <col min="8976" max="8976" width="20.06640625" style="12" bestFit="1" customWidth="1"/>
    <col min="8977" max="8977" width="12.9296875" style="12" bestFit="1" customWidth="1"/>
    <col min="8978" max="8978" width="12.33203125" style="12" customWidth="1"/>
    <col min="8979" max="8979" width="20.06640625" style="12" bestFit="1" customWidth="1"/>
    <col min="8980" max="8980" width="12.9296875" style="12" bestFit="1" customWidth="1"/>
    <col min="8981" max="8981" width="12.33203125" style="12" customWidth="1"/>
    <col min="8982" max="8982" width="20.06640625" style="12" bestFit="1" customWidth="1"/>
    <col min="8983" max="8983" width="12.9296875" style="12" bestFit="1" customWidth="1"/>
    <col min="8984" max="8984" width="12.33203125" style="12" customWidth="1"/>
    <col min="8985" max="8985" width="20.06640625" style="12" bestFit="1" customWidth="1"/>
    <col min="8986" max="8986" width="13.9296875" style="12" customWidth="1"/>
    <col min="8987" max="8987" width="12.9296875" style="12" bestFit="1" customWidth="1"/>
    <col min="8988" max="8988" width="12.33203125" style="12" customWidth="1"/>
    <col min="8989" max="8989" width="18.59765625" style="12" customWidth="1"/>
    <col min="8990" max="8992" width="12.33203125" style="12" customWidth="1"/>
    <col min="8993" max="9229" width="12.33203125" style="12"/>
    <col min="9230" max="9231" width="12.33203125" style="12" customWidth="1"/>
    <col min="9232" max="9232" width="20.06640625" style="12" bestFit="1" customWidth="1"/>
    <col min="9233" max="9233" width="12.9296875" style="12" bestFit="1" customWidth="1"/>
    <col min="9234" max="9234" width="12.33203125" style="12" customWidth="1"/>
    <col min="9235" max="9235" width="20.06640625" style="12" bestFit="1" customWidth="1"/>
    <col min="9236" max="9236" width="12.9296875" style="12" bestFit="1" customWidth="1"/>
    <col min="9237" max="9237" width="12.33203125" style="12" customWidth="1"/>
    <col min="9238" max="9238" width="20.06640625" style="12" bestFit="1" customWidth="1"/>
    <col min="9239" max="9239" width="12.9296875" style="12" bestFit="1" customWidth="1"/>
    <col min="9240" max="9240" width="12.33203125" style="12" customWidth="1"/>
    <col min="9241" max="9241" width="20.06640625" style="12" bestFit="1" customWidth="1"/>
    <col min="9242" max="9242" width="13.9296875" style="12" customWidth="1"/>
    <col min="9243" max="9243" width="12.9296875" style="12" bestFit="1" customWidth="1"/>
    <col min="9244" max="9244" width="12.33203125" style="12" customWidth="1"/>
    <col min="9245" max="9245" width="18.59765625" style="12" customWidth="1"/>
    <col min="9246" max="9248" width="12.33203125" style="12" customWidth="1"/>
    <col min="9249" max="9485" width="12.33203125" style="12"/>
    <col min="9486" max="9487" width="12.33203125" style="12" customWidth="1"/>
    <col min="9488" max="9488" width="20.06640625" style="12" bestFit="1" customWidth="1"/>
    <col min="9489" max="9489" width="12.9296875" style="12" bestFit="1" customWidth="1"/>
    <col min="9490" max="9490" width="12.33203125" style="12" customWidth="1"/>
    <col min="9491" max="9491" width="20.06640625" style="12" bestFit="1" customWidth="1"/>
    <col min="9492" max="9492" width="12.9296875" style="12" bestFit="1" customWidth="1"/>
    <col min="9493" max="9493" width="12.33203125" style="12" customWidth="1"/>
    <col min="9494" max="9494" width="20.06640625" style="12" bestFit="1" customWidth="1"/>
    <col min="9495" max="9495" width="12.9296875" style="12" bestFit="1" customWidth="1"/>
    <col min="9496" max="9496" width="12.33203125" style="12" customWidth="1"/>
    <col min="9497" max="9497" width="20.06640625" style="12" bestFit="1" customWidth="1"/>
    <col min="9498" max="9498" width="13.9296875" style="12" customWidth="1"/>
    <col min="9499" max="9499" width="12.9296875" style="12" bestFit="1" customWidth="1"/>
    <col min="9500" max="9500" width="12.33203125" style="12" customWidth="1"/>
    <col min="9501" max="9501" width="18.59765625" style="12" customWidth="1"/>
    <col min="9502" max="9504" width="12.33203125" style="12" customWidth="1"/>
    <col min="9505" max="9741" width="12.33203125" style="12"/>
    <col min="9742" max="9743" width="12.33203125" style="12" customWidth="1"/>
    <col min="9744" max="9744" width="20.06640625" style="12" bestFit="1" customWidth="1"/>
    <col min="9745" max="9745" width="12.9296875" style="12" bestFit="1" customWidth="1"/>
    <col min="9746" max="9746" width="12.33203125" style="12" customWidth="1"/>
    <col min="9747" max="9747" width="20.06640625" style="12" bestFit="1" customWidth="1"/>
    <col min="9748" max="9748" width="12.9296875" style="12" bestFit="1" customWidth="1"/>
    <col min="9749" max="9749" width="12.33203125" style="12" customWidth="1"/>
    <col min="9750" max="9750" width="20.06640625" style="12" bestFit="1" customWidth="1"/>
    <col min="9751" max="9751" width="12.9296875" style="12" bestFit="1" customWidth="1"/>
    <col min="9752" max="9752" width="12.33203125" style="12" customWidth="1"/>
    <col min="9753" max="9753" width="20.06640625" style="12" bestFit="1" customWidth="1"/>
    <col min="9754" max="9754" width="13.9296875" style="12" customWidth="1"/>
    <col min="9755" max="9755" width="12.9296875" style="12" bestFit="1" customWidth="1"/>
    <col min="9756" max="9756" width="12.33203125" style="12" customWidth="1"/>
    <col min="9757" max="9757" width="18.59765625" style="12" customWidth="1"/>
    <col min="9758" max="9760" width="12.33203125" style="12" customWidth="1"/>
    <col min="9761" max="9997" width="12.33203125" style="12"/>
    <col min="9998" max="9999" width="12.33203125" style="12" customWidth="1"/>
    <col min="10000" max="10000" width="20.06640625" style="12" bestFit="1" customWidth="1"/>
    <col min="10001" max="10001" width="12.9296875" style="12" bestFit="1" customWidth="1"/>
    <col min="10002" max="10002" width="12.33203125" style="12" customWidth="1"/>
    <col min="10003" max="10003" width="20.06640625" style="12" bestFit="1" customWidth="1"/>
    <col min="10004" max="10004" width="12.9296875" style="12" bestFit="1" customWidth="1"/>
    <col min="10005" max="10005" width="12.33203125" style="12" customWidth="1"/>
    <col min="10006" max="10006" width="20.06640625" style="12" bestFit="1" customWidth="1"/>
    <col min="10007" max="10007" width="12.9296875" style="12" bestFit="1" customWidth="1"/>
    <col min="10008" max="10008" width="12.33203125" style="12" customWidth="1"/>
    <col min="10009" max="10009" width="20.06640625" style="12" bestFit="1" customWidth="1"/>
    <col min="10010" max="10010" width="13.9296875" style="12" customWidth="1"/>
    <col min="10011" max="10011" width="12.9296875" style="12" bestFit="1" customWidth="1"/>
    <col min="10012" max="10012" width="12.33203125" style="12" customWidth="1"/>
    <col min="10013" max="10013" width="18.59765625" style="12" customWidth="1"/>
    <col min="10014" max="10016" width="12.33203125" style="12" customWidth="1"/>
    <col min="10017" max="10253" width="12.33203125" style="12"/>
    <col min="10254" max="10255" width="12.33203125" style="12" customWidth="1"/>
    <col min="10256" max="10256" width="20.06640625" style="12" bestFit="1" customWidth="1"/>
    <col min="10257" max="10257" width="12.9296875" style="12" bestFit="1" customWidth="1"/>
    <col min="10258" max="10258" width="12.33203125" style="12" customWidth="1"/>
    <col min="10259" max="10259" width="20.06640625" style="12" bestFit="1" customWidth="1"/>
    <col min="10260" max="10260" width="12.9296875" style="12" bestFit="1" customWidth="1"/>
    <col min="10261" max="10261" width="12.33203125" style="12" customWidth="1"/>
    <col min="10262" max="10262" width="20.06640625" style="12" bestFit="1" customWidth="1"/>
    <col min="10263" max="10263" width="12.9296875" style="12" bestFit="1" customWidth="1"/>
    <col min="10264" max="10264" width="12.33203125" style="12" customWidth="1"/>
    <col min="10265" max="10265" width="20.06640625" style="12" bestFit="1" customWidth="1"/>
    <col min="10266" max="10266" width="13.9296875" style="12" customWidth="1"/>
    <col min="10267" max="10267" width="12.9296875" style="12" bestFit="1" customWidth="1"/>
    <col min="10268" max="10268" width="12.33203125" style="12" customWidth="1"/>
    <col min="10269" max="10269" width="18.59765625" style="12" customWidth="1"/>
    <col min="10270" max="10272" width="12.33203125" style="12" customWidth="1"/>
    <col min="10273" max="10509" width="12.33203125" style="12"/>
    <col min="10510" max="10511" width="12.33203125" style="12" customWidth="1"/>
    <col min="10512" max="10512" width="20.06640625" style="12" bestFit="1" customWidth="1"/>
    <col min="10513" max="10513" width="12.9296875" style="12" bestFit="1" customWidth="1"/>
    <col min="10514" max="10514" width="12.33203125" style="12" customWidth="1"/>
    <col min="10515" max="10515" width="20.06640625" style="12" bestFit="1" customWidth="1"/>
    <col min="10516" max="10516" width="12.9296875" style="12" bestFit="1" customWidth="1"/>
    <col min="10517" max="10517" width="12.33203125" style="12" customWidth="1"/>
    <col min="10518" max="10518" width="20.06640625" style="12" bestFit="1" customWidth="1"/>
    <col min="10519" max="10519" width="12.9296875" style="12" bestFit="1" customWidth="1"/>
    <col min="10520" max="10520" width="12.33203125" style="12" customWidth="1"/>
    <col min="10521" max="10521" width="20.06640625" style="12" bestFit="1" customWidth="1"/>
    <col min="10522" max="10522" width="13.9296875" style="12" customWidth="1"/>
    <col min="10523" max="10523" width="12.9296875" style="12" bestFit="1" customWidth="1"/>
    <col min="10524" max="10524" width="12.33203125" style="12" customWidth="1"/>
    <col min="10525" max="10525" width="18.59765625" style="12" customWidth="1"/>
    <col min="10526" max="10528" width="12.33203125" style="12" customWidth="1"/>
    <col min="10529" max="10765" width="12.33203125" style="12"/>
    <col min="10766" max="10767" width="12.33203125" style="12" customWidth="1"/>
    <col min="10768" max="10768" width="20.06640625" style="12" bestFit="1" customWidth="1"/>
    <col min="10769" max="10769" width="12.9296875" style="12" bestFit="1" customWidth="1"/>
    <col min="10770" max="10770" width="12.33203125" style="12" customWidth="1"/>
    <col min="10771" max="10771" width="20.06640625" style="12" bestFit="1" customWidth="1"/>
    <col min="10772" max="10772" width="12.9296875" style="12" bestFit="1" customWidth="1"/>
    <col min="10773" max="10773" width="12.33203125" style="12" customWidth="1"/>
    <col min="10774" max="10774" width="20.06640625" style="12" bestFit="1" customWidth="1"/>
    <col min="10775" max="10775" width="12.9296875" style="12" bestFit="1" customWidth="1"/>
    <col min="10776" max="10776" width="12.33203125" style="12" customWidth="1"/>
    <col min="10777" max="10777" width="20.06640625" style="12" bestFit="1" customWidth="1"/>
    <col min="10778" max="10778" width="13.9296875" style="12" customWidth="1"/>
    <col min="10779" max="10779" width="12.9296875" style="12" bestFit="1" customWidth="1"/>
    <col min="10780" max="10780" width="12.33203125" style="12" customWidth="1"/>
    <col min="10781" max="10781" width="18.59765625" style="12" customWidth="1"/>
    <col min="10782" max="10784" width="12.33203125" style="12" customWidth="1"/>
    <col min="10785" max="11021" width="12.33203125" style="12"/>
    <col min="11022" max="11023" width="12.33203125" style="12" customWidth="1"/>
    <col min="11024" max="11024" width="20.06640625" style="12" bestFit="1" customWidth="1"/>
    <col min="11025" max="11025" width="12.9296875" style="12" bestFit="1" customWidth="1"/>
    <col min="11026" max="11026" width="12.33203125" style="12" customWidth="1"/>
    <col min="11027" max="11027" width="20.06640625" style="12" bestFit="1" customWidth="1"/>
    <col min="11028" max="11028" width="12.9296875" style="12" bestFit="1" customWidth="1"/>
    <col min="11029" max="11029" width="12.33203125" style="12" customWidth="1"/>
    <col min="11030" max="11030" width="20.06640625" style="12" bestFit="1" customWidth="1"/>
    <col min="11031" max="11031" width="12.9296875" style="12" bestFit="1" customWidth="1"/>
    <col min="11032" max="11032" width="12.33203125" style="12" customWidth="1"/>
    <col min="11033" max="11033" width="20.06640625" style="12" bestFit="1" customWidth="1"/>
    <col min="11034" max="11034" width="13.9296875" style="12" customWidth="1"/>
    <col min="11035" max="11035" width="12.9296875" style="12" bestFit="1" customWidth="1"/>
    <col min="11036" max="11036" width="12.33203125" style="12" customWidth="1"/>
    <col min="11037" max="11037" width="18.59765625" style="12" customWidth="1"/>
    <col min="11038" max="11040" width="12.33203125" style="12" customWidth="1"/>
    <col min="11041" max="11277" width="12.33203125" style="12"/>
    <col min="11278" max="11279" width="12.33203125" style="12" customWidth="1"/>
    <col min="11280" max="11280" width="20.06640625" style="12" bestFit="1" customWidth="1"/>
    <col min="11281" max="11281" width="12.9296875" style="12" bestFit="1" customWidth="1"/>
    <col min="11282" max="11282" width="12.33203125" style="12" customWidth="1"/>
    <col min="11283" max="11283" width="20.06640625" style="12" bestFit="1" customWidth="1"/>
    <col min="11284" max="11284" width="12.9296875" style="12" bestFit="1" customWidth="1"/>
    <col min="11285" max="11285" width="12.33203125" style="12" customWidth="1"/>
    <col min="11286" max="11286" width="20.06640625" style="12" bestFit="1" customWidth="1"/>
    <col min="11287" max="11287" width="12.9296875" style="12" bestFit="1" customWidth="1"/>
    <col min="11288" max="11288" width="12.33203125" style="12" customWidth="1"/>
    <col min="11289" max="11289" width="20.06640625" style="12" bestFit="1" customWidth="1"/>
    <col min="11290" max="11290" width="13.9296875" style="12" customWidth="1"/>
    <col min="11291" max="11291" width="12.9296875" style="12" bestFit="1" customWidth="1"/>
    <col min="11292" max="11292" width="12.33203125" style="12" customWidth="1"/>
    <col min="11293" max="11293" width="18.59765625" style="12" customWidth="1"/>
    <col min="11294" max="11296" width="12.33203125" style="12" customWidth="1"/>
    <col min="11297" max="11533" width="12.33203125" style="12"/>
    <col min="11534" max="11535" width="12.33203125" style="12" customWidth="1"/>
    <col min="11536" max="11536" width="20.06640625" style="12" bestFit="1" customWidth="1"/>
    <col min="11537" max="11537" width="12.9296875" style="12" bestFit="1" customWidth="1"/>
    <col min="11538" max="11538" width="12.33203125" style="12" customWidth="1"/>
    <col min="11539" max="11539" width="20.06640625" style="12" bestFit="1" customWidth="1"/>
    <col min="11540" max="11540" width="12.9296875" style="12" bestFit="1" customWidth="1"/>
    <col min="11541" max="11541" width="12.33203125" style="12" customWidth="1"/>
    <col min="11542" max="11542" width="20.06640625" style="12" bestFit="1" customWidth="1"/>
    <col min="11543" max="11543" width="12.9296875" style="12" bestFit="1" customWidth="1"/>
    <col min="11544" max="11544" width="12.33203125" style="12" customWidth="1"/>
    <col min="11545" max="11545" width="20.06640625" style="12" bestFit="1" customWidth="1"/>
    <col min="11546" max="11546" width="13.9296875" style="12" customWidth="1"/>
    <col min="11547" max="11547" width="12.9296875" style="12" bestFit="1" customWidth="1"/>
    <col min="11548" max="11548" width="12.33203125" style="12" customWidth="1"/>
    <col min="11549" max="11549" width="18.59765625" style="12" customWidth="1"/>
    <col min="11550" max="11552" width="12.33203125" style="12" customWidth="1"/>
    <col min="11553" max="11789" width="12.33203125" style="12"/>
    <col min="11790" max="11791" width="12.33203125" style="12" customWidth="1"/>
    <col min="11792" max="11792" width="20.06640625" style="12" bestFit="1" customWidth="1"/>
    <col min="11793" max="11793" width="12.9296875" style="12" bestFit="1" customWidth="1"/>
    <col min="11794" max="11794" width="12.33203125" style="12" customWidth="1"/>
    <col min="11795" max="11795" width="20.06640625" style="12" bestFit="1" customWidth="1"/>
    <col min="11796" max="11796" width="12.9296875" style="12" bestFit="1" customWidth="1"/>
    <col min="11797" max="11797" width="12.33203125" style="12" customWidth="1"/>
    <col min="11798" max="11798" width="20.06640625" style="12" bestFit="1" customWidth="1"/>
    <col min="11799" max="11799" width="12.9296875" style="12" bestFit="1" customWidth="1"/>
    <col min="11800" max="11800" width="12.33203125" style="12" customWidth="1"/>
    <col min="11801" max="11801" width="20.06640625" style="12" bestFit="1" customWidth="1"/>
    <col min="11802" max="11802" width="13.9296875" style="12" customWidth="1"/>
    <col min="11803" max="11803" width="12.9296875" style="12" bestFit="1" customWidth="1"/>
    <col min="11804" max="11804" width="12.33203125" style="12" customWidth="1"/>
    <col min="11805" max="11805" width="18.59765625" style="12" customWidth="1"/>
    <col min="11806" max="11808" width="12.33203125" style="12" customWidth="1"/>
    <col min="11809" max="12045" width="12.33203125" style="12"/>
    <col min="12046" max="12047" width="12.33203125" style="12" customWidth="1"/>
    <col min="12048" max="12048" width="20.06640625" style="12" bestFit="1" customWidth="1"/>
    <col min="12049" max="12049" width="12.9296875" style="12" bestFit="1" customWidth="1"/>
    <col min="12050" max="12050" width="12.33203125" style="12" customWidth="1"/>
    <col min="12051" max="12051" width="20.06640625" style="12" bestFit="1" customWidth="1"/>
    <col min="12052" max="12052" width="12.9296875" style="12" bestFit="1" customWidth="1"/>
    <col min="12053" max="12053" width="12.33203125" style="12" customWidth="1"/>
    <col min="12054" max="12054" width="20.06640625" style="12" bestFit="1" customWidth="1"/>
    <col min="12055" max="12055" width="12.9296875" style="12" bestFit="1" customWidth="1"/>
    <col min="12056" max="12056" width="12.33203125" style="12" customWidth="1"/>
    <col min="12057" max="12057" width="20.06640625" style="12" bestFit="1" customWidth="1"/>
    <col min="12058" max="12058" width="13.9296875" style="12" customWidth="1"/>
    <col min="12059" max="12059" width="12.9296875" style="12" bestFit="1" customWidth="1"/>
    <col min="12060" max="12060" width="12.33203125" style="12" customWidth="1"/>
    <col min="12061" max="12061" width="18.59765625" style="12" customWidth="1"/>
    <col min="12062" max="12064" width="12.33203125" style="12" customWidth="1"/>
    <col min="12065" max="12301" width="12.33203125" style="12"/>
    <col min="12302" max="12303" width="12.33203125" style="12" customWidth="1"/>
    <col min="12304" max="12304" width="20.06640625" style="12" bestFit="1" customWidth="1"/>
    <col min="12305" max="12305" width="12.9296875" style="12" bestFit="1" customWidth="1"/>
    <col min="12306" max="12306" width="12.33203125" style="12" customWidth="1"/>
    <col min="12307" max="12307" width="20.06640625" style="12" bestFit="1" customWidth="1"/>
    <col min="12308" max="12308" width="12.9296875" style="12" bestFit="1" customWidth="1"/>
    <col min="12309" max="12309" width="12.33203125" style="12" customWidth="1"/>
    <col min="12310" max="12310" width="20.06640625" style="12" bestFit="1" customWidth="1"/>
    <col min="12311" max="12311" width="12.9296875" style="12" bestFit="1" customWidth="1"/>
    <col min="12312" max="12312" width="12.33203125" style="12" customWidth="1"/>
    <col min="12313" max="12313" width="20.06640625" style="12" bestFit="1" customWidth="1"/>
    <col min="12314" max="12314" width="13.9296875" style="12" customWidth="1"/>
    <col min="12315" max="12315" width="12.9296875" style="12" bestFit="1" customWidth="1"/>
    <col min="12316" max="12316" width="12.33203125" style="12" customWidth="1"/>
    <col min="12317" max="12317" width="18.59765625" style="12" customWidth="1"/>
    <col min="12318" max="12320" width="12.33203125" style="12" customWidth="1"/>
    <col min="12321" max="12557" width="12.33203125" style="12"/>
    <col min="12558" max="12559" width="12.33203125" style="12" customWidth="1"/>
    <col min="12560" max="12560" width="20.06640625" style="12" bestFit="1" customWidth="1"/>
    <col min="12561" max="12561" width="12.9296875" style="12" bestFit="1" customWidth="1"/>
    <col min="12562" max="12562" width="12.33203125" style="12" customWidth="1"/>
    <col min="12563" max="12563" width="20.06640625" style="12" bestFit="1" customWidth="1"/>
    <col min="12564" max="12564" width="12.9296875" style="12" bestFit="1" customWidth="1"/>
    <col min="12565" max="12565" width="12.33203125" style="12" customWidth="1"/>
    <col min="12566" max="12566" width="20.06640625" style="12" bestFit="1" customWidth="1"/>
    <col min="12567" max="12567" width="12.9296875" style="12" bestFit="1" customWidth="1"/>
    <col min="12568" max="12568" width="12.33203125" style="12" customWidth="1"/>
    <col min="12569" max="12569" width="20.06640625" style="12" bestFit="1" customWidth="1"/>
    <col min="12570" max="12570" width="13.9296875" style="12" customWidth="1"/>
    <col min="12571" max="12571" width="12.9296875" style="12" bestFit="1" customWidth="1"/>
    <col min="12572" max="12572" width="12.33203125" style="12" customWidth="1"/>
    <col min="12573" max="12573" width="18.59765625" style="12" customWidth="1"/>
    <col min="12574" max="12576" width="12.33203125" style="12" customWidth="1"/>
    <col min="12577" max="12813" width="12.33203125" style="12"/>
    <col min="12814" max="12815" width="12.33203125" style="12" customWidth="1"/>
    <col min="12816" max="12816" width="20.06640625" style="12" bestFit="1" customWidth="1"/>
    <col min="12817" max="12817" width="12.9296875" style="12" bestFit="1" customWidth="1"/>
    <col min="12818" max="12818" width="12.33203125" style="12" customWidth="1"/>
    <col min="12819" max="12819" width="20.06640625" style="12" bestFit="1" customWidth="1"/>
    <col min="12820" max="12820" width="12.9296875" style="12" bestFit="1" customWidth="1"/>
    <col min="12821" max="12821" width="12.33203125" style="12" customWidth="1"/>
    <col min="12822" max="12822" width="20.06640625" style="12" bestFit="1" customWidth="1"/>
    <col min="12823" max="12823" width="12.9296875" style="12" bestFit="1" customWidth="1"/>
    <col min="12824" max="12824" width="12.33203125" style="12" customWidth="1"/>
    <col min="12825" max="12825" width="20.06640625" style="12" bestFit="1" customWidth="1"/>
    <col min="12826" max="12826" width="13.9296875" style="12" customWidth="1"/>
    <col min="12827" max="12827" width="12.9296875" style="12" bestFit="1" customWidth="1"/>
    <col min="12828" max="12828" width="12.33203125" style="12" customWidth="1"/>
    <col min="12829" max="12829" width="18.59765625" style="12" customWidth="1"/>
    <col min="12830" max="12832" width="12.33203125" style="12" customWidth="1"/>
    <col min="12833" max="13069" width="12.33203125" style="12"/>
    <col min="13070" max="13071" width="12.33203125" style="12" customWidth="1"/>
    <col min="13072" max="13072" width="20.06640625" style="12" bestFit="1" customWidth="1"/>
    <col min="13073" max="13073" width="12.9296875" style="12" bestFit="1" customWidth="1"/>
    <col min="13074" max="13074" width="12.33203125" style="12" customWidth="1"/>
    <col min="13075" max="13075" width="20.06640625" style="12" bestFit="1" customWidth="1"/>
    <col min="13076" max="13076" width="12.9296875" style="12" bestFit="1" customWidth="1"/>
    <col min="13077" max="13077" width="12.33203125" style="12" customWidth="1"/>
    <col min="13078" max="13078" width="20.06640625" style="12" bestFit="1" customWidth="1"/>
    <col min="13079" max="13079" width="12.9296875" style="12" bestFit="1" customWidth="1"/>
    <col min="13080" max="13080" width="12.33203125" style="12" customWidth="1"/>
    <col min="13081" max="13081" width="20.06640625" style="12" bestFit="1" customWidth="1"/>
    <col min="13082" max="13082" width="13.9296875" style="12" customWidth="1"/>
    <col min="13083" max="13083" width="12.9296875" style="12" bestFit="1" customWidth="1"/>
    <col min="13084" max="13084" width="12.33203125" style="12" customWidth="1"/>
    <col min="13085" max="13085" width="18.59765625" style="12" customWidth="1"/>
    <col min="13086" max="13088" width="12.33203125" style="12" customWidth="1"/>
    <col min="13089" max="13325" width="12.33203125" style="12"/>
    <col min="13326" max="13327" width="12.33203125" style="12" customWidth="1"/>
    <col min="13328" max="13328" width="20.06640625" style="12" bestFit="1" customWidth="1"/>
    <col min="13329" max="13329" width="12.9296875" style="12" bestFit="1" customWidth="1"/>
    <col min="13330" max="13330" width="12.33203125" style="12" customWidth="1"/>
    <col min="13331" max="13331" width="20.06640625" style="12" bestFit="1" customWidth="1"/>
    <col min="13332" max="13332" width="12.9296875" style="12" bestFit="1" customWidth="1"/>
    <col min="13333" max="13333" width="12.33203125" style="12" customWidth="1"/>
    <col min="13334" max="13334" width="20.06640625" style="12" bestFit="1" customWidth="1"/>
    <col min="13335" max="13335" width="12.9296875" style="12" bestFit="1" customWidth="1"/>
    <col min="13336" max="13336" width="12.33203125" style="12" customWidth="1"/>
    <col min="13337" max="13337" width="20.06640625" style="12" bestFit="1" customWidth="1"/>
    <col min="13338" max="13338" width="13.9296875" style="12" customWidth="1"/>
    <col min="13339" max="13339" width="12.9296875" style="12" bestFit="1" customWidth="1"/>
    <col min="13340" max="13340" width="12.33203125" style="12" customWidth="1"/>
    <col min="13341" max="13341" width="18.59765625" style="12" customWidth="1"/>
    <col min="13342" max="13344" width="12.33203125" style="12" customWidth="1"/>
    <col min="13345" max="13581" width="12.33203125" style="12"/>
    <col min="13582" max="13583" width="12.33203125" style="12" customWidth="1"/>
    <col min="13584" max="13584" width="20.06640625" style="12" bestFit="1" customWidth="1"/>
    <col min="13585" max="13585" width="12.9296875" style="12" bestFit="1" customWidth="1"/>
    <col min="13586" max="13586" width="12.33203125" style="12" customWidth="1"/>
    <col min="13587" max="13587" width="20.06640625" style="12" bestFit="1" customWidth="1"/>
    <col min="13588" max="13588" width="12.9296875" style="12" bestFit="1" customWidth="1"/>
    <col min="13589" max="13589" width="12.33203125" style="12" customWidth="1"/>
    <col min="13590" max="13590" width="20.06640625" style="12" bestFit="1" customWidth="1"/>
    <col min="13591" max="13591" width="12.9296875" style="12" bestFit="1" customWidth="1"/>
    <col min="13592" max="13592" width="12.33203125" style="12" customWidth="1"/>
    <col min="13593" max="13593" width="20.06640625" style="12" bestFit="1" customWidth="1"/>
    <col min="13594" max="13594" width="13.9296875" style="12" customWidth="1"/>
    <col min="13595" max="13595" width="12.9296875" style="12" bestFit="1" customWidth="1"/>
    <col min="13596" max="13596" width="12.33203125" style="12" customWidth="1"/>
    <col min="13597" max="13597" width="18.59765625" style="12" customWidth="1"/>
    <col min="13598" max="13600" width="12.33203125" style="12" customWidth="1"/>
    <col min="13601" max="13837" width="12.33203125" style="12"/>
    <col min="13838" max="13839" width="12.33203125" style="12" customWidth="1"/>
    <col min="13840" max="13840" width="20.06640625" style="12" bestFit="1" customWidth="1"/>
    <col min="13841" max="13841" width="12.9296875" style="12" bestFit="1" customWidth="1"/>
    <col min="13842" max="13842" width="12.33203125" style="12" customWidth="1"/>
    <col min="13843" max="13843" width="20.06640625" style="12" bestFit="1" customWidth="1"/>
    <col min="13844" max="13844" width="12.9296875" style="12" bestFit="1" customWidth="1"/>
    <col min="13845" max="13845" width="12.33203125" style="12" customWidth="1"/>
    <col min="13846" max="13846" width="20.06640625" style="12" bestFit="1" customWidth="1"/>
    <col min="13847" max="13847" width="12.9296875" style="12" bestFit="1" customWidth="1"/>
    <col min="13848" max="13848" width="12.33203125" style="12" customWidth="1"/>
    <col min="13849" max="13849" width="20.06640625" style="12" bestFit="1" customWidth="1"/>
    <col min="13850" max="13850" width="13.9296875" style="12" customWidth="1"/>
    <col min="13851" max="13851" width="12.9296875" style="12" bestFit="1" customWidth="1"/>
    <col min="13852" max="13852" width="12.33203125" style="12" customWidth="1"/>
    <col min="13853" max="13853" width="18.59765625" style="12" customWidth="1"/>
    <col min="13854" max="13856" width="12.33203125" style="12" customWidth="1"/>
    <col min="13857" max="14093" width="12.33203125" style="12"/>
    <col min="14094" max="14095" width="12.33203125" style="12" customWidth="1"/>
    <col min="14096" max="14096" width="20.06640625" style="12" bestFit="1" customWidth="1"/>
    <col min="14097" max="14097" width="12.9296875" style="12" bestFit="1" customWidth="1"/>
    <col min="14098" max="14098" width="12.33203125" style="12" customWidth="1"/>
    <col min="14099" max="14099" width="20.06640625" style="12" bestFit="1" customWidth="1"/>
    <col min="14100" max="14100" width="12.9296875" style="12" bestFit="1" customWidth="1"/>
    <col min="14101" max="14101" width="12.33203125" style="12" customWidth="1"/>
    <col min="14102" max="14102" width="20.06640625" style="12" bestFit="1" customWidth="1"/>
    <col min="14103" max="14103" width="12.9296875" style="12" bestFit="1" customWidth="1"/>
    <col min="14104" max="14104" width="12.33203125" style="12" customWidth="1"/>
    <col min="14105" max="14105" width="20.06640625" style="12" bestFit="1" customWidth="1"/>
    <col min="14106" max="14106" width="13.9296875" style="12" customWidth="1"/>
    <col min="14107" max="14107" width="12.9296875" style="12" bestFit="1" customWidth="1"/>
    <col min="14108" max="14108" width="12.33203125" style="12" customWidth="1"/>
    <col min="14109" max="14109" width="18.59765625" style="12" customWidth="1"/>
    <col min="14110" max="14112" width="12.33203125" style="12" customWidth="1"/>
    <col min="14113" max="14349" width="12.33203125" style="12"/>
    <col min="14350" max="14351" width="12.33203125" style="12" customWidth="1"/>
    <col min="14352" max="14352" width="20.06640625" style="12" bestFit="1" customWidth="1"/>
    <col min="14353" max="14353" width="12.9296875" style="12" bestFit="1" customWidth="1"/>
    <col min="14354" max="14354" width="12.33203125" style="12" customWidth="1"/>
    <col min="14355" max="14355" width="20.06640625" style="12" bestFit="1" customWidth="1"/>
    <col min="14356" max="14356" width="12.9296875" style="12" bestFit="1" customWidth="1"/>
    <col min="14357" max="14357" width="12.33203125" style="12" customWidth="1"/>
    <col min="14358" max="14358" width="20.06640625" style="12" bestFit="1" customWidth="1"/>
    <col min="14359" max="14359" width="12.9296875" style="12" bestFit="1" customWidth="1"/>
    <col min="14360" max="14360" width="12.33203125" style="12" customWidth="1"/>
    <col min="14361" max="14361" width="20.06640625" style="12" bestFit="1" customWidth="1"/>
    <col min="14362" max="14362" width="13.9296875" style="12" customWidth="1"/>
    <col min="14363" max="14363" width="12.9296875" style="12" bestFit="1" customWidth="1"/>
    <col min="14364" max="14364" width="12.33203125" style="12" customWidth="1"/>
    <col min="14365" max="14365" width="18.59765625" style="12" customWidth="1"/>
    <col min="14366" max="14368" width="12.33203125" style="12" customWidth="1"/>
    <col min="14369" max="14605" width="12.33203125" style="12"/>
    <col min="14606" max="14607" width="12.33203125" style="12" customWidth="1"/>
    <col min="14608" max="14608" width="20.06640625" style="12" bestFit="1" customWidth="1"/>
    <col min="14609" max="14609" width="12.9296875" style="12" bestFit="1" customWidth="1"/>
    <col min="14610" max="14610" width="12.33203125" style="12" customWidth="1"/>
    <col min="14611" max="14611" width="20.06640625" style="12" bestFit="1" customWidth="1"/>
    <col min="14612" max="14612" width="12.9296875" style="12" bestFit="1" customWidth="1"/>
    <col min="14613" max="14613" width="12.33203125" style="12" customWidth="1"/>
    <col min="14614" max="14614" width="20.06640625" style="12" bestFit="1" customWidth="1"/>
    <col min="14615" max="14615" width="12.9296875" style="12" bestFit="1" customWidth="1"/>
    <col min="14616" max="14616" width="12.33203125" style="12" customWidth="1"/>
    <col min="14617" max="14617" width="20.06640625" style="12" bestFit="1" customWidth="1"/>
    <col min="14618" max="14618" width="13.9296875" style="12" customWidth="1"/>
    <col min="14619" max="14619" width="12.9296875" style="12" bestFit="1" customWidth="1"/>
    <col min="14620" max="14620" width="12.33203125" style="12" customWidth="1"/>
    <col min="14621" max="14621" width="18.59765625" style="12" customWidth="1"/>
    <col min="14622" max="14624" width="12.33203125" style="12" customWidth="1"/>
    <col min="14625" max="14861" width="12.33203125" style="12"/>
    <col min="14862" max="14863" width="12.33203125" style="12" customWidth="1"/>
    <col min="14864" max="14864" width="20.06640625" style="12" bestFit="1" customWidth="1"/>
    <col min="14865" max="14865" width="12.9296875" style="12" bestFit="1" customWidth="1"/>
    <col min="14866" max="14866" width="12.33203125" style="12" customWidth="1"/>
    <col min="14867" max="14867" width="20.06640625" style="12" bestFit="1" customWidth="1"/>
    <col min="14868" max="14868" width="12.9296875" style="12" bestFit="1" customWidth="1"/>
    <col min="14869" max="14869" width="12.33203125" style="12" customWidth="1"/>
    <col min="14870" max="14870" width="20.06640625" style="12" bestFit="1" customWidth="1"/>
    <col min="14871" max="14871" width="12.9296875" style="12" bestFit="1" customWidth="1"/>
    <col min="14872" max="14872" width="12.33203125" style="12" customWidth="1"/>
    <col min="14873" max="14873" width="20.06640625" style="12" bestFit="1" customWidth="1"/>
    <col min="14874" max="14874" width="13.9296875" style="12" customWidth="1"/>
    <col min="14875" max="14875" width="12.9296875" style="12" bestFit="1" customWidth="1"/>
    <col min="14876" max="14876" width="12.33203125" style="12" customWidth="1"/>
    <col min="14877" max="14877" width="18.59765625" style="12" customWidth="1"/>
    <col min="14878" max="14880" width="12.33203125" style="12" customWidth="1"/>
    <col min="14881" max="15117" width="12.33203125" style="12"/>
    <col min="15118" max="15119" width="12.33203125" style="12" customWidth="1"/>
    <col min="15120" max="15120" width="20.06640625" style="12" bestFit="1" customWidth="1"/>
    <col min="15121" max="15121" width="12.9296875" style="12" bestFit="1" customWidth="1"/>
    <col min="15122" max="15122" width="12.33203125" style="12" customWidth="1"/>
    <col min="15123" max="15123" width="20.06640625" style="12" bestFit="1" customWidth="1"/>
    <col min="15124" max="15124" width="12.9296875" style="12" bestFit="1" customWidth="1"/>
    <col min="15125" max="15125" width="12.33203125" style="12" customWidth="1"/>
    <col min="15126" max="15126" width="20.06640625" style="12" bestFit="1" customWidth="1"/>
    <col min="15127" max="15127" width="12.9296875" style="12" bestFit="1" customWidth="1"/>
    <col min="15128" max="15128" width="12.33203125" style="12" customWidth="1"/>
    <col min="15129" max="15129" width="20.06640625" style="12" bestFit="1" customWidth="1"/>
    <col min="15130" max="15130" width="13.9296875" style="12" customWidth="1"/>
    <col min="15131" max="15131" width="12.9296875" style="12" bestFit="1" customWidth="1"/>
    <col min="15132" max="15132" width="12.33203125" style="12" customWidth="1"/>
    <col min="15133" max="15133" width="18.59765625" style="12" customWidth="1"/>
    <col min="15134" max="15136" width="12.33203125" style="12" customWidth="1"/>
    <col min="15137" max="15373" width="12.33203125" style="12"/>
    <col min="15374" max="15375" width="12.33203125" style="12" customWidth="1"/>
    <col min="15376" max="15376" width="20.06640625" style="12" bestFit="1" customWidth="1"/>
    <col min="15377" max="15377" width="12.9296875" style="12" bestFit="1" customWidth="1"/>
    <col min="15378" max="15378" width="12.33203125" style="12" customWidth="1"/>
    <col min="15379" max="15379" width="20.06640625" style="12" bestFit="1" customWidth="1"/>
    <col min="15380" max="15380" width="12.9296875" style="12" bestFit="1" customWidth="1"/>
    <col min="15381" max="15381" width="12.33203125" style="12" customWidth="1"/>
    <col min="15382" max="15382" width="20.06640625" style="12" bestFit="1" customWidth="1"/>
    <col min="15383" max="15383" width="12.9296875" style="12" bestFit="1" customWidth="1"/>
    <col min="15384" max="15384" width="12.33203125" style="12" customWidth="1"/>
    <col min="15385" max="15385" width="20.06640625" style="12" bestFit="1" customWidth="1"/>
    <col min="15386" max="15386" width="13.9296875" style="12" customWidth="1"/>
    <col min="15387" max="15387" width="12.9296875" style="12" bestFit="1" customWidth="1"/>
    <col min="15388" max="15388" width="12.33203125" style="12" customWidth="1"/>
    <col min="15389" max="15389" width="18.59765625" style="12" customWidth="1"/>
    <col min="15390" max="15392" width="12.33203125" style="12" customWidth="1"/>
    <col min="15393" max="15629" width="12.33203125" style="12"/>
    <col min="15630" max="15631" width="12.33203125" style="12" customWidth="1"/>
    <col min="15632" max="15632" width="20.06640625" style="12" bestFit="1" customWidth="1"/>
    <col min="15633" max="15633" width="12.9296875" style="12" bestFit="1" customWidth="1"/>
    <col min="15634" max="15634" width="12.33203125" style="12" customWidth="1"/>
    <col min="15635" max="15635" width="20.06640625" style="12" bestFit="1" customWidth="1"/>
    <col min="15636" max="15636" width="12.9296875" style="12" bestFit="1" customWidth="1"/>
    <col min="15637" max="15637" width="12.33203125" style="12" customWidth="1"/>
    <col min="15638" max="15638" width="20.06640625" style="12" bestFit="1" customWidth="1"/>
    <col min="15639" max="15639" width="12.9296875" style="12" bestFit="1" customWidth="1"/>
    <col min="15640" max="15640" width="12.33203125" style="12" customWidth="1"/>
    <col min="15641" max="15641" width="20.06640625" style="12" bestFit="1" customWidth="1"/>
    <col min="15642" max="15642" width="13.9296875" style="12" customWidth="1"/>
    <col min="15643" max="15643" width="12.9296875" style="12" bestFit="1" customWidth="1"/>
    <col min="15644" max="15644" width="12.33203125" style="12" customWidth="1"/>
    <col min="15645" max="15645" width="18.59765625" style="12" customWidth="1"/>
    <col min="15646" max="15648" width="12.33203125" style="12" customWidth="1"/>
    <col min="15649" max="15885" width="12.33203125" style="12"/>
    <col min="15886" max="15887" width="12.33203125" style="12" customWidth="1"/>
    <col min="15888" max="15888" width="20.06640625" style="12" bestFit="1" customWidth="1"/>
    <col min="15889" max="15889" width="12.9296875" style="12" bestFit="1" customWidth="1"/>
    <col min="15890" max="15890" width="12.33203125" style="12" customWidth="1"/>
    <col min="15891" max="15891" width="20.06640625" style="12" bestFit="1" customWidth="1"/>
    <col min="15892" max="15892" width="12.9296875" style="12" bestFit="1" customWidth="1"/>
    <col min="15893" max="15893" width="12.33203125" style="12" customWidth="1"/>
    <col min="15894" max="15894" width="20.06640625" style="12" bestFit="1" customWidth="1"/>
    <col min="15895" max="15895" width="12.9296875" style="12" bestFit="1" customWidth="1"/>
    <col min="15896" max="15896" width="12.33203125" style="12" customWidth="1"/>
    <col min="15897" max="15897" width="20.06640625" style="12" bestFit="1" customWidth="1"/>
    <col min="15898" max="15898" width="13.9296875" style="12" customWidth="1"/>
    <col min="15899" max="15899" width="12.9296875" style="12" bestFit="1" customWidth="1"/>
    <col min="15900" max="15900" width="12.33203125" style="12" customWidth="1"/>
    <col min="15901" max="15901" width="18.59765625" style="12" customWidth="1"/>
    <col min="15902" max="15904" width="12.33203125" style="12" customWidth="1"/>
    <col min="15905" max="16141" width="12.33203125" style="12"/>
    <col min="16142" max="16143" width="12.33203125" style="12" customWidth="1"/>
    <col min="16144" max="16144" width="20.06640625" style="12" bestFit="1" customWidth="1"/>
    <col min="16145" max="16145" width="12.9296875" style="12" bestFit="1" customWidth="1"/>
    <col min="16146" max="16146" width="12.33203125" style="12" customWidth="1"/>
    <col min="16147" max="16147" width="20.06640625" style="12" bestFit="1" customWidth="1"/>
    <col min="16148" max="16148" width="12.9296875" style="12" bestFit="1" customWidth="1"/>
    <col min="16149" max="16149" width="12.33203125" style="12" customWidth="1"/>
    <col min="16150" max="16150" width="20.06640625" style="12" bestFit="1" customWidth="1"/>
    <col min="16151" max="16151" width="12.9296875" style="12" bestFit="1" customWidth="1"/>
    <col min="16152" max="16152" width="12.33203125" style="12" customWidth="1"/>
    <col min="16153" max="16153" width="20.06640625" style="12" bestFit="1" customWidth="1"/>
    <col min="16154" max="16154" width="13.9296875" style="12" customWidth="1"/>
    <col min="16155" max="16155" width="12.9296875" style="12" bestFit="1" customWidth="1"/>
    <col min="16156" max="16156" width="12.33203125" style="12" customWidth="1"/>
    <col min="16157" max="16157" width="18.59765625" style="12" customWidth="1"/>
    <col min="16158" max="16160" width="12.33203125" style="12" customWidth="1"/>
    <col min="16161" max="16384" width="12.33203125" style="12"/>
  </cols>
  <sheetData>
    <row r="1" spans="1:32" ht="23.2" customHeight="1">
      <c r="A1" s="238" t="s">
        <v>14</v>
      </c>
      <c r="B1" s="239"/>
      <c r="C1" s="266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267"/>
      <c r="AA1" s="267"/>
      <c r="AB1" s="267"/>
      <c r="AC1" s="267"/>
      <c r="AD1" s="267"/>
      <c r="AE1" s="267"/>
      <c r="AF1" s="268"/>
    </row>
    <row r="2" spans="1:32" ht="23.2" customHeight="1">
      <c r="A2" s="240" t="s">
        <v>15</v>
      </c>
      <c r="B2" s="241"/>
      <c r="C2" s="263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5"/>
      <c r="AA2" s="241"/>
      <c r="AB2" s="241"/>
      <c r="AC2" s="241"/>
      <c r="AD2" s="241"/>
      <c r="AE2" s="241"/>
      <c r="AF2" s="242"/>
    </row>
    <row r="3" spans="1:32" s="187" customFormat="1" ht="23.2" customHeight="1">
      <c r="A3" s="243" t="s">
        <v>16</v>
      </c>
      <c r="B3" s="244"/>
      <c r="C3" s="186" t="s">
        <v>165</v>
      </c>
      <c r="D3" s="179"/>
      <c r="E3" s="186" t="s">
        <v>165</v>
      </c>
      <c r="F3" s="179"/>
      <c r="G3" s="179"/>
      <c r="H3" s="179"/>
      <c r="I3" s="186" t="s">
        <v>172</v>
      </c>
      <c r="J3" s="179"/>
      <c r="K3" s="179"/>
      <c r="L3" s="179"/>
      <c r="M3" s="186" t="s">
        <v>173</v>
      </c>
      <c r="N3" s="179"/>
      <c r="O3" s="179"/>
      <c r="P3" s="179" t="s">
        <v>166</v>
      </c>
      <c r="Q3" s="179" t="s">
        <v>174</v>
      </c>
      <c r="R3" s="179"/>
      <c r="S3" s="179" t="s">
        <v>167</v>
      </c>
      <c r="T3" s="179"/>
      <c r="U3" s="179" t="s">
        <v>175</v>
      </c>
      <c r="V3" s="179" t="s">
        <v>168</v>
      </c>
      <c r="W3" s="179"/>
      <c r="X3" s="179"/>
      <c r="Y3" s="179" t="s">
        <v>168</v>
      </c>
      <c r="Z3" s="179"/>
      <c r="AA3" s="244" t="s">
        <v>61</v>
      </c>
      <c r="AB3" s="244"/>
      <c r="AC3" s="244"/>
      <c r="AD3" s="244" t="s">
        <v>17</v>
      </c>
      <c r="AE3" s="244"/>
      <c r="AF3" s="245"/>
    </row>
    <row r="4" spans="1:32" ht="105.75" hidden="1" customHeight="1">
      <c r="A4" s="250" t="s">
        <v>18</v>
      </c>
      <c r="B4" s="251"/>
      <c r="C4" s="251"/>
      <c r="D4" s="251"/>
      <c r="E4" s="251"/>
      <c r="F4" s="251"/>
      <c r="G4" s="251"/>
      <c r="H4" s="251"/>
      <c r="I4" s="251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251"/>
      <c r="W4" s="251"/>
      <c r="X4" s="251"/>
      <c r="Y4" s="251"/>
      <c r="Z4" s="251"/>
      <c r="AA4" s="251"/>
      <c r="AB4" s="251"/>
      <c r="AC4" s="251"/>
      <c r="AD4" s="251"/>
      <c r="AE4" s="251"/>
      <c r="AF4" s="271"/>
    </row>
    <row r="5" spans="1:32" s="206" customFormat="1" ht="23.2" customHeight="1">
      <c r="A5" s="248" t="s">
        <v>19</v>
      </c>
      <c r="B5" s="249"/>
      <c r="C5" s="21"/>
      <c r="D5" s="182"/>
      <c r="E5" s="21" t="str">
        <f>女生日常!C5</f>
        <v>4/16~4/26</v>
      </c>
      <c r="F5" s="21"/>
      <c r="G5" s="21"/>
      <c r="H5" s="21"/>
      <c r="I5" s="21" t="str">
        <f>波波黛莉!C5</f>
        <v>4/16~4/26</v>
      </c>
      <c r="J5" s="21"/>
      <c r="K5" s="21"/>
      <c r="L5" s="21"/>
      <c r="M5" s="21" t="str">
        <f>女人迷!C5</f>
        <v>4/16~5/10</v>
      </c>
      <c r="N5" s="21"/>
      <c r="O5" s="21"/>
      <c r="P5" s="21"/>
      <c r="Q5" s="21" t="str">
        <f>vogue!C5</f>
        <v>4/16~4/26</v>
      </c>
      <c r="R5" s="21"/>
      <c r="S5" s="21"/>
      <c r="T5" s="21"/>
      <c r="U5" s="21" t="str">
        <f>ELLE!C5</f>
        <v>4/16~4/26</v>
      </c>
      <c r="V5" s="21"/>
      <c r="W5" s="21"/>
      <c r="X5" s="21"/>
      <c r="Y5" s="21" t="str">
        <f>YAHOO!C5</f>
        <v>4/16~4/22</v>
      </c>
      <c r="Z5" s="184"/>
      <c r="AA5" s="21" t="str">
        <f>GOOGLE關鍵字!C5</f>
        <v>4/10~5/10</v>
      </c>
      <c r="AB5" s="178"/>
      <c r="AC5" s="60">
        <f>COUNTA(AA9:AA100)</f>
        <v>31</v>
      </c>
      <c r="AD5" s="269"/>
      <c r="AE5" s="269"/>
      <c r="AF5" s="270"/>
    </row>
    <row r="6" spans="1:32" ht="23.2" customHeight="1">
      <c r="A6" s="258"/>
      <c r="B6" s="259"/>
      <c r="C6" s="22" t="s">
        <v>8</v>
      </c>
      <c r="D6" s="22" t="s">
        <v>9</v>
      </c>
      <c r="E6" s="22" t="s">
        <v>164</v>
      </c>
      <c r="F6" s="23" t="s">
        <v>11</v>
      </c>
      <c r="G6" s="22" t="s">
        <v>8</v>
      </c>
      <c r="H6" s="22" t="s">
        <v>9</v>
      </c>
      <c r="I6" s="22" t="s">
        <v>164</v>
      </c>
      <c r="J6" s="23" t="s">
        <v>11</v>
      </c>
      <c r="K6" s="22" t="s">
        <v>8</v>
      </c>
      <c r="L6" s="22" t="s">
        <v>9</v>
      </c>
      <c r="M6" s="22" t="s">
        <v>164</v>
      </c>
      <c r="N6" s="23" t="s">
        <v>11</v>
      </c>
      <c r="O6" s="22" t="s">
        <v>8</v>
      </c>
      <c r="P6" s="22" t="s">
        <v>9</v>
      </c>
      <c r="Q6" s="22" t="s">
        <v>164</v>
      </c>
      <c r="R6" s="23" t="s">
        <v>11</v>
      </c>
      <c r="S6" s="22" t="s">
        <v>8</v>
      </c>
      <c r="T6" s="22" t="s">
        <v>9</v>
      </c>
      <c r="U6" s="22" t="s">
        <v>164</v>
      </c>
      <c r="V6" s="23" t="s">
        <v>11</v>
      </c>
      <c r="W6" s="22" t="s">
        <v>8</v>
      </c>
      <c r="X6" s="22" t="s">
        <v>9</v>
      </c>
      <c r="Y6" s="22" t="s">
        <v>164</v>
      </c>
      <c r="Z6" s="23" t="s">
        <v>11</v>
      </c>
      <c r="AA6" s="22" t="s">
        <v>8</v>
      </c>
      <c r="AB6" s="22" t="s">
        <v>9</v>
      </c>
      <c r="AC6" s="23" t="s">
        <v>11</v>
      </c>
      <c r="AD6" s="24" t="s">
        <v>21</v>
      </c>
      <c r="AE6" s="24" t="s">
        <v>22</v>
      </c>
      <c r="AF6" s="44" t="s">
        <v>23</v>
      </c>
    </row>
    <row r="7" spans="1:32" s="14" customFormat="1" ht="30" customHeight="1">
      <c r="A7" s="256" t="s">
        <v>24</v>
      </c>
      <c r="B7" s="257"/>
      <c r="C7" s="25"/>
      <c r="D7" s="25"/>
      <c r="E7" s="25">
        <f>女生日常!Q7</f>
        <v>35000</v>
      </c>
      <c r="F7" s="26" t="e">
        <f>D7/C7</f>
        <v>#DIV/0!</v>
      </c>
      <c r="G7" s="25"/>
      <c r="H7" s="25"/>
      <c r="I7" s="25">
        <f>波波黛莉!R7</f>
        <v>20000</v>
      </c>
      <c r="J7" s="26" t="e">
        <f>H7/G7</f>
        <v>#DIV/0!</v>
      </c>
      <c r="K7" s="25"/>
      <c r="L7" s="25"/>
      <c r="M7" s="25">
        <f>女人迷!P7</f>
        <v>25000</v>
      </c>
      <c r="N7" s="26" t="e">
        <f>L7/K7</f>
        <v>#DIV/0!</v>
      </c>
      <c r="O7" s="25"/>
      <c r="P7" s="25"/>
      <c r="Q7" s="25">
        <f>vogue!Q7</f>
        <v>10000</v>
      </c>
      <c r="R7" s="26" t="e">
        <f>P7/O7</f>
        <v>#DIV/0!</v>
      </c>
      <c r="S7" s="25"/>
      <c r="T7" s="25"/>
      <c r="U7" s="25">
        <f>ELLE!R7</f>
        <v>35000</v>
      </c>
      <c r="V7" s="26" t="e">
        <f>T7/S7</f>
        <v>#DIV/0!</v>
      </c>
      <c r="W7" s="25"/>
      <c r="X7" s="25"/>
      <c r="Y7" s="25">
        <f>YAHOO!Q7</f>
        <v>10000</v>
      </c>
      <c r="Z7" s="26" t="e">
        <f>X7/W7</f>
        <v>#DIV/0!</v>
      </c>
      <c r="AA7" s="25">
        <f>GOOGLE關鍵字!S7</f>
        <v>83333</v>
      </c>
      <c r="AB7" s="25">
        <f>GOOGLE關鍵字!T7</f>
        <v>6666.666666666667</v>
      </c>
      <c r="AC7" s="26">
        <f>AB7/AA7</f>
        <v>8.0000320001280004E-2</v>
      </c>
      <c r="AD7" s="27">
        <f>SUMIF($C$6:$AC$6,$AD$6,C7:AC7)</f>
        <v>83333</v>
      </c>
      <c r="AE7" s="27">
        <f t="shared" ref="AE7:AE38" si="0">SUMIF($AA$6:$AC$6,$AE$6,AA7:AC7)</f>
        <v>6666.666666666667</v>
      </c>
      <c r="AF7" s="45">
        <f>AE7/AD7</f>
        <v>8.0000320001280004E-2</v>
      </c>
    </row>
    <row r="8" spans="1:32" s="14" customFormat="1" ht="30" customHeight="1">
      <c r="A8" s="252" t="s">
        <v>25</v>
      </c>
      <c r="B8" s="253"/>
      <c r="C8" s="28"/>
      <c r="D8" s="29"/>
      <c r="E8" s="29">
        <f>女生日常!Q8</f>
        <v>39197</v>
      </c>
      <c r="F8" s="30" t="e">
        <f>D8/C8</f>
        <v>#DIV/0!</v>
      </c>
      <c r="G8" s="28"/>
      <c r="H8" s="29"/>
      <c r="I8" s="29">
        <f>波波黛莉!R8</f>
        <v>36096</v>
      </c>
      <c r="J8" s="30" t="e">
        <f>H8/G8</f>
        <v>#DIV/0!</v>
      </c>
      <c r="K8" s="28"/>
      <c r="L8" s="29"/>
      <c r="M8" s="29">
        <f>女人迷!P8</f>
        <v>24892</v>
      </c>
      <c r="N8" s="30" t="e">
        <f>L8/K8</f>
        <v>#DIV/0!</v>
      </c>
      <c r="O8" s="28"/>
      <c r="P8" s="29"/>
      <c r="Q8" s="29">
        <f>vogue!Q8</f>
        <v>18085</v>
      </c>
      <c r="R8" s="30" t="e">
        <f>P8/O8</f>
        <v>#DIV/0!</v>
      </c>
      <c r="S8" s="28"/>
      <c r="T8" s="29"/>
      <c r="U8" s="29">
        <f>ELLE!R8</f>
        <v>79331</v>
      </c>
      <c r="V8" s="30" t="e">
        <f>T8/S8</f>
        <v>#DIV/0!</v>
      </c>
      <c r="W8" s="28"/>
      <c r="X8" s="29"/>
      <c r="Y8" s="29">
        <f>YAHOO!Q8</f>
        <v>36911</v>
      </c>
      <c r="Z8" s="30" t="e">
        <f>X8/W8</f>
        <v>#DIV/0!</v>
      </c>
      <c r="AA8" s="28">
        <f>GOOGLE關鍵字!S8</f>
        <v>128118</v>
      </c>
      <c r="AB8" s="29">
        <f>GOOGLE關鍵字!T8</f>
        <v>9668</v>
      </c>
      <c r="AC8" s="30">
        <f>AB8/AA8</f>
        <v>7.5461683760283491E-2</v>
      </c>
      <c r="AD8" s="31">
        <f>SUMIF($C$6:$AC$6,$AD$6,C8:AC8)</f>
        <v>128118</v>
      </c>
      <c r="AE8" s="31">
        <f t="shared" si="0"/>
        <v>9668</v>
      </c>
      <c r="AF8" s="46">
        <f>AE8/AD8</f>
        <v>7.5461683760283491E-2</v>
      </c>
    </row>
    <row r="9" spans="1:32" s="15" customFormat="1" ht="15.75">
      <c r="A9" s="82">
        <v>44296</v>
      </c>
      <c r="B9" s="58" t="s">
        <v>28</v>
      </c>
      <c r="C9" s="137"/>
      <c r="D9" s="137"/>
      <c r="E9" s="137"/>
      <c r="F9" s="138" t="e">
        <f t="shared" ref="F9:F72" si="1">D9/C9</f>
        <v>#DIV/0!</v>
      </c>
      <c r="G9" s="137"/>
      <c r="H9" s="137"/>
      <c r="I9" s="137"/>
      <c r="J9" s="138" t="e">
        <f t="shared" ref="J9:J72" si="2">H9/G9</f>
        <v>#DIV/0!</v>
      </c>
      <c r="K9" s="137"/>
      <c r="L9" s="137"/>
      <c r="M9" s="137"/>
      <c r="N9" s="138" t="e">
        <f t="shared" ref="N9:N72" si="3">L9/K9</f>
        <v>#DIV/0!</v>
      </c>
      <c r="O9" s="137"/>
      <c r="P9" s="137"/>
      <c r="Q9" s="137"/>
      <c r="R9" s="138" t="e">
        <f t="shared" ref="R9:R72" si="4">P9/O9</f>
        <v>#DIV/0!</v>
      </c>
      <c r="S9" s="137"/>
      <c r="T9" s="137"/>
      <c r="U9" s="137"/>
      <c r="V9" s="138" t="e">
        <f t="shared" ref="V9:V72" si="5">T9/S9</f>
        <v>#DIV/0!</v>
      </c>
      <c r="W9" s="137"/>
      <c r="X9" s="137"/>
      <c r="Y9" s="137"/>
      <c r="Z9" s="138" t="e">
        <f t="shared" ref="Z9:Z72" si="6">X9/W9</f>
        <v>#DIV/0!</v>
      </c>
      <c r="AA9" s="122">
        <f>GOOGLE關鍵字!S9</f>
        <v>3177</v>
      </c>
      <c r="AB9" s="122">
        <f>GOOGLE關鍵字!T9</f>
        <v>322</v>
      </c>
      <c r="AC9" s="123">
        <f t="shared" ref="AC9" si="7">AB9/AA9</f>
        <v>0.10135347812401636</v>
      </c>
      <c r="AD9" s="40">
        <f t="shared" ref="AD9:AD38" si="8">SUMIF($AA$6:$AC$6,$AD$6,AA9:AC9)</f>
        <v>3177</v>
      </c>
      <c r="AE9" s="41">
        <f t="shared" si="0"/>
        <v>322</v>
      </c>
      <c r="AF9" s="47">
        <f>AE9/AD9</f>
        <v>0.10135347812401636</v>
      </c>
    </row>
    <row r="10" spans="1:32" s="15" customFormat="1" ht="15.75">
      <c r="A10" s="82">
        <v>44297</v>
      </c>
      <c r="B10" s="58" t="s">
        <v>29</v>
      </c>
      <c r="C10" s="137"/>
      <c r="D10" s="137"/>
      <c r="E10" s="137"/>
      <c r="F10" s="138" t="e">
        <f t="shared" si="1"/>
        <v>#DIV/0!</v>
      </c>
      <c r="G10" s="137"/>
      <c r="H10" s="137"/>
      <c r="I10" s="137"/>
      <c r="J10" s="138" t="e">
        <f t="shared" si="2"/>
        <v>#DIV/0!</v>
      </c>
      <c r="K10" s="137"/>
      <c r="L10" s="137"/>
      <c r="M10" s="137"/>
      <c r="N10" s="138" t="e">
        <f t="shared" si="3"/>
        <v>#DIV/0!</v>
      </c>
      <c r="O10" s="137"/>
      <c r="P10" s="137"/>
      <c r="Q10" s="137"/>
      <c r="R10" s="138" t="e">
        <f t="shared" si="4"/>
        <v>#DIV/0!</v>
      </c>
      <c r="S10" s="137"/>
      <c r="T10" s="137"/>
      <c r="U10" s="137"/>
      <c r="V10" s="138" t="e">
        <f t="shared" si="5"/>
        <v>#DIV/0!</v>
      </c>
      <c r="W10" s="137"/>
      <c r="X10" s="137"/>
      <c r="Y10" s="137"/>
      <c r="Z10" s="138" t="e">
        <f t="shared" si="6"/>
        <v>#DIV/0!</v>
      </c>
      <c r="AA10" s="122">
        <f>GOOGLE關鍵字!S10</f>
        <v>4021</v>
      </c>
      <c r="AB10" s="122">
        <f>GOOGLE關鍵字!T10</f>
        <v>347</v>
      </c>
      <c r="AC10" s="123">
        <f t="shared" ref="AC10" si="9">AB10/AA10</f>
        <v>8.6296941059437957E-2</v>
      </c>
      <c r="AD10" s="40">
        <f t="shared" si="8"/>
        <v>4021</v>
      </c>
      <c r="AE10" s="41">
        <f t="shared" si="0"/>
        <v>347</v>
      </c>
      <c r="AF10" s="47">
        <f t="shared" ref="AF10:AF14" si="10">AE10/AD10</f>
        <v>8.6296941059437957E-2</v>
      </c>
    </row>
    <row r="11" spans="1:32" s="15" customFormat="1" ht="15.75">
      <c r="A11" s="82">
        <v>44298</v>
      </c>
      <c r="B11" s="58" t="s">
        <v>30</v>
      </c>
      <c r="C11" s="137"/>
      <c r="D11" s="137"/>
      <c r="E11" s="137"/>
      <c r="F11" s="138" t="e">
        <f t="shared" si="1"/>
        <v>#DIV/0!</v>
      </c>
      <c r="G11" s="137"/>
      <c r="H11" s="137"/>
      <c r="I11" s="137"/>
      <c r="J11" s="138" t="e">
        <f t="shared" si="2"/>
        <v>#DIV/0!</v>
      </c>
      <c r="K11" s="137"/>
      <c r="L11" s="137"/>
      <c r="M11" s="137"/>
      <c r="N11" s="138" t="e">
        <f t="shared" si="3"/>
        <v>#DIV/0!</v>
      </c>
      <c r="O11" s="137"/>
      <c r="P11" s="137"/>
      <c r="Q11" s="137"/>
      <c r="R11" s="138" t="e">
        <f t="shared" si="4"/>
        <v>#DIV/0!</v>
      </c>
      <c r="S11" s="137"/>
      <c r="T11" s="137"/>
      <c r="U11" s="137"/>
      <c r="V11" s="138" t="e">
        <f t="shared" si="5"/>
        <v>#DIV/0!</v>
      </c>
      <c r="W11" s="137"/>
      <c r="X11" s="137"/>
      <c r="Y11" s="137"/>
      <c r="Z11" s="138" t="e">
        <f t="shared" si="6"/>
        <v>#DIV/0!</v>
      </c>
      <c r="AA11" s="122">
        <f>GOOGLE關鍵字!S11</f>
        <v>3757</v>
      </c>
      <c r="AB11" s="122">
        <f>GOOGLE關鍵字!T11</f>
        <v>387</v>
      </c>
      <c r="AC11" s="123">
        <f t="shared" ref="AC11:AC47" si="11">AB11/AA11</f>
        <v>0.10300771892467395</v>
      </c>
      <c r="AD11" s="40">
        <f t="shared" si="8"/>
        <v>3757</v>
      </c>
      <c r="AE11" s="41">
        <f t="shared" si="0"/>
        <v>387</v>
      </c>
      <c r="AF11" s="47">
        <f t="shared" si="10"/>
        <v>0.10300771892467395</v>
      </c>
    </row>
    <row r="12" spans="1:32" s="15" customFormat="1" ht="15.75">
      <c r="A12" s="82">
        <v>44299</v>
      </c>
      <c r="B12" s="58" t="s">
        <v>31</v>
      </c>
      <c r="C12" s="137"/>
      <c r="D12" s="137"/>
      <c r="E12" s="137"/>
      <c r="F12" s="138" t="e">
        <f t="shared" si="1"/>
        <v>#DIV/0!</v>
      </c>
      <c r="G12" s="137"/>
      <c r="H12" s="137"/>
      <c r="I12" s="137"/>
      <c r="J12" s="138" t="e">
        <f t="shared" si="2"/>
        <v>#DIV/0!</v>
      </c>
      <c r="K12" s="137"/>
      <c r="L12" s="137"/>
      <c r="M12" s="137"/>
      <c r="N12" s="138" t="e">
        <f t="shared" si="3"/>
        <v>#DIV/0!</v>
      </c>
      <c r="O12" s="137"/>
      <c r="P12" s="137"/>
      <c r="Q12" s="137"/>
      <c r="R12" s="138" t="e">
        <f t="shared" si="4"/>
        <v>#DIV/0!</v>
      </c>
      <c r="S12" s="137"/>
      <c r="T12" s="137"/>
      <c r="U12" s="137"/>
      <c r="V12" s="138" t="e">
        <f t="shared" si="5"/>
        <v>#DIV/0!</v>
      </c>
      <c r="W12" s="137"/>
      <c r="X12" s="137"/>
      <c r="Y12" s="137"/>
      <c r="Z12" s="138" t="e">
        <f t="shared" si="6"/>
        <v>#DIV/0!</v>
      </c>
      <c r="AA12" s="122">
        <f>GOOGLE關鍵字!S12</f>
        <v>5467</v>
      </c>
      <c r="AB12" s="122">
        <f>GOOGLE關鍵字!T12</f>
        <v>436</v>
      </c>
      <c r="AC12" s="123">
        <f t="shared" si="11"/>
        <v>7.9751234680812147E-2</v>
      </c>
      <c r="AD12" s="40">
        <f t="shared" si="8"/>
        <v>5467</v>
      </c>
      <c r="AE12" s="41">
        <f t="shared" si="0"/>
        <v>436</v>
      </c>
      <c r="AF12" s="47">
        <f t="shared" si="10"/>
        <v>7.9751234680812147E-2</v>
      </c>
    </row>
    <row r="13" spans="1:32" s="15" customFormat="1" ht="15.75">
      <c r="A13" s="82">
        <v>44300</v>
      </c>
      <c r="B13" s="58" t="s">
        <v>32</v>
      </c>
      <c r="C13" s="137"/>
      <c r="D13" s="137"/>
      <c r="E13" s="137"/>
      <c r="F13" s="138" t="e">
        <f t="shared" si="1"/>
        <v>#DIV/0!</v>
      </c>
      <c r="G13" s="137"/>
      <c r="H13" s="137"/>
      <c r="I13" s="137"/>
      <c r="J13" s="138" t="e">
        <f t="shared" si="2"/>
        <v>#DIV/0!</v>
      </c>
      <c r="K13" s="137"/>
      <c r="L13" s="137"/>
      <c r="M13" s="137"/>
      <c r="N13" s="138" t="e">
        <f t="shared" si="3"/>
        <v>#DIV/0!</v>
      </c>
      <c r="O13" s="137"/>
      <c r="P13" s="137"/>
      <c r="Q13" s="137"/>
      <c r="R13" s="138" t="e">
        <f t="shared" si="4"/>
        <v>#DIV/0!</v>
      </c>
      <c r="S13" s="137"/>
      <c r="T13" s="137"/>
      <c r="U13" s="137"/>
      <c r="V13" s="138" t="e">
        <f t="shared" si="5"/>
        <v>#DIV/0!</v>
      </c>
      <c r="W13" s="137"/>
      <c r="X13" s="137"/>
      <c r="Y13" s="137"/>
      <c r="Z13" s="138" t="e">
        <f t="shared" si="6"/>
        <v>#DIV/0!</v>
      </c>
      <c r="AA13" s="122">
        <f>GOOGLE關鍵字!S13</f>
        <v>4547</v>
      </c>
      <c r="AB13" s="122">
        <f>GOOGLE關鍵字!T13</f>
        <v>405</v>
      </c>
      <c r="AC13" s="123">
        <f t="shared" si="11"/>
        <v>8.9069716296459198E-2</v>
      </c>
      <c r="AD13" s="40">
        <f t="shared" si="8"/>
        <v>4547</v>
      </c>
      <c r="AE13" s="41">
        <f t="shared" si="0"/>
        <v>405</v>
      </c>
      <c r="AF13" s="47">
        <f t="shared" si="10"/>
        <v>8.9069716296459198E-2</v>
      </c>
    </row>
    <row r="14" spans="1:32" s="15" customFormat="1" ht="15.75">
      <c r="A14" s="82">
        <v>44301</v>
      </c>
      <c r="B14" s="58" t="s">
        <v>26</v>
      </c>
      <c r="C14" s="137"/>
      <c r="D14" s="137"/>
      <c r="E14" s="137"/>
      <c r="F14" s="138" t="e">
        <f t="shared" si="1"/>
        <v>#DIV/0!</v>
      </c>
      <c r="G14" s="137"/>
      <c r="H14" s="137"/>
      <c r="I14" s="137"/>
      <c r="J14" s="138" t="e">
        <f t="shared" si="2"/>
        <v>#DIV/0!</v>
      </c>
      <c r="K14" s="137"/>
      <c r="L14" s="137"/>
      <c r="M14" s="137"/>
      <c r="N14" s="138" t="e">
        <f t="shared" si="3"/>
        <v>#DIV/0!</v>
      </c>
      <c r="O14" s="137"/>
      <c r="P14" s="137"/>
      <c r="Q14" s="137"/>
      <c r="R14" s="138" t="e">
        <f t="shared" si="4"/>
        <v>#DIV/0!</v>
      </c>
      <c r="S14" s="137"/>
      <c r="T14" s="137"/>
      <c r="U14" s="137"/>
      <c r="V14" s="138" t="e">
        <f t="shared" si="5"/>
        <v>#DIV/0!</v>
      </c>
      <c r="W14" s="137"/>
      <c r="X14" s="137"/>
      <c r="Y14" s="137"/>
      <c r="Z14" s="138" t="e">
        <f t="shared" si="6"/>
        <v>#DIV/0!</v>
      </c>
      <c r="AA14" s="122">
        <f>GOOGLE關鍵字!S14</f>
        <v>5685</v>
      </c>
      <c r="AB14" s="122">
        <f>GOOGLE關鍵字!T14</f>
        <v>463</v>
      </c>
      <c r="AC14" s="123">
        <f t="shared" si="11"/>
        <v>8.1442392260334215E-2</v>
      </c>
      <c r="AD14" s="40">
        <f t="shared" si="8"/>
        <v>5685</v>
      </c>
      <c r="AE14" s="41">
        <f t="shared" si="0"/>
        <v>463</v>
      </c>
      <c r="AF14" s="47">
        <f t="shared" si="10"/>
        <v>8.1442392260334215E-2</v>
      </c>
    </row>
    <row r="15" spans="1:32" s="15" customFormat="1" ht="15.75">
      <c r="A15" s="82">
        <v>44302</v>
      </c>
      <c r="B15" s="58" t="s">
        <v>27</v>
      </c>
      <c r="C15" s="122"/>
      <c r="D15" s="122"/>
      <c r="E15" s="260">
        <f>女生日常!Q15</f>
        <v>39197</v>
      </c>
      <c r="F15" s="123" t="e">
        <f t="shared" si="1"/>
        <v>#DIV/0!</v>
      </c>
      <c r="G15" s="122"/>
      <c r="H15" s="122"/>
      <c r="I15" s="260">
        <f>波波黛莉!R14</f>
        <v>36096</v>
      </c>
      <c r="J15" s="123" t="e">
        <f t="shared" si="2"/>
        <v>#DIV/0!</v>
      </c>
      <c r="K15" s="122"/>
      <c r="L15" s="122"/>
      <c r="M15" s="122">
        <f>女人迷!P15</f>
        <v>1108</v>
      </c>
      <c r="N15" s="123" t="e">
        <f t="shared" si="3"/>
        <v>#DIV/0!</v>
      </c>
      <c r="O15" s="122"/>
      <c r="P15" s="122"/>
      <c r="Q15" s="260">
        <f>vogue!Q17</f>
        <v>18085</v>
      </c>
      <c r="R15" s="123" t="e">
        <f t="shared" si="4"/>
        <v>#DIV/0!</v>
      </c>
      <c r="S15" s="122"/>
      <c r="T15" s="122"/>
      <c r="U15" s="260">
        <f>vogue!Q17</f>
        <v>18085</v>
      </c>
      <c r="V15" s="123" t="e">
        <f t="shared" si="5"/>
        <v>#DIV/0!</v>
      </c>
      <c r="W15" s="122"/>
      <c r="X15" s="122"/>
      <c r="Y15" s="122">
        <f>YAHOO!Q15</f>
        <v>4089</v>
      </c>
      <c r="Z15" s="123" t="e">
        <f t="shared" si="6"/>
        <v>#DIV/0!</v>
      </c>
      <c r="AA15" s="122">
        <f>GOOGLE關鍵字!S15</f>
        <v>4618</v>
      </c>
      <c r="AB15" s="122">
        <f>GOOGLE關鍵字!T15</f>
        <v>461</v>
      </c>
      <c r="AC15" s="123">
        <f t="shared" si="11"/>
        <v>9.9826764833261153E-2</v>
      </c>
      <c r="AD15" s="40">
        <f t="shared" si="8"/>
        <v>4618</v>
      </c>
      <c r="AE15" s="41">
        <f t="shared" si="0"/>
        <v>461</v>
      </c>
      <c r="AF15" s="47">
        <f t="shared" ref="AF15:AF29" si="12">AE15/AD15</f>
        <v>9.9826764833261153E-2</v>
      </c>
    </row>
    <row r="16" spans="1:32" s="15" customFormat="1" ht="15.75">
      <c r="A16" s="82">
        <v>44303</v>
      </c>
      <c r="B16" s="58" t="s">
        <v>28</v>
      </c>
      <c r="C16" s="122"/>
      <c r="D16" s="122"/>
      <c r="E16" s="261"/>
      <c r="F16" s="123" t="e">
        <f t="shared" si="1"/>
        <v>#DIV/0!</v>
      </c>
      <c r="G16" s="122"/>
      <c r="H16" s="122"/>
      <c r="I16" s="261"/>
      <c r="J16" s="123" t="e">
        <f t="shared" si="2"/>
        <v>#DIV/0!</v>
      </c>
      <c r="K16" s="122"/>
      <c r="L16" s="122"/>
      <c r="M16" s="122">
        <f>女人迷!P16</f>
        <v>1243</v>
      </c>
      <c r="N16" s="123" t="e">
        <f t="shared" si="3"/>
        <v>#DIV/0!</v>
      </c>
      <c r="O16" s="122"/>
      <c r="P16" s="122"/>
      <c r="Q16" s="261"/>
      <c r="R16" s="123" t="e">
        <f t="shared" si="4"/>
        <v>#DIV/0!</v>
      </c>
      <c r="S16" s="122"/>
      <c r="T16" s="122"/>
      <c r="U16" s="261"/>
      <c r="V16" s="123" t="e">
        <f t="shared" si="5"/>
        <v>#DIV/0!</v>
      </c>
      <c r="W16" s="122"/>
      <c r="X16" s="122"/>
      <c r="Y16" s="122">
        <f>YAHOO!Q16</f>
        <v>5240</v>
      </c>
      <c r="Z16" s="123" t="e">
        <f t="shared" si="6"/>
        <v>#DIV/0!</v>
      </c>
      <c r="AA16" s="122">
        <f>GOOGLE關鍵字!S16</f>
        <v>4612</v>
      </c>
      <c r="AB16" s="122">
        <f>GOOGLE關鍵字!T16</f>
        <v>477</v>
      </c>
      <c r="AC16" s="123">
        <f t="shared" si="11"/>
        <v>0.10342584562012143</v>
      </c>
      <c r="AD16" s="40">
        <f t="shared" si="8"/>
        <v>4612</v>
      </c>
      <c r="AE16" s="41">
        <f t="shared" si="0"/>
        <v>477</v>
      </c>
      <c r="AF16" s="47">
        <f t="shared" si="12"/>
        <v>0.10342584562012143</v>
      </c>
    </row>
    <row r="17" spans="1:32" s="15" customFormat="1" ht="18" customHeight="1">
      <c r="A17" s="82">
        <v>44304</v>
      </c>
      <c r="B17" s="58" t="s">
        <v>29</v>
      </c>
      <c r="C17" s="122"/>
      <c r="D17" s="122"/>
      <c r="E17" s="261"/>
      <c r="F17" s="123" t="e">
        <f t="shared" si="1"/>
        <v>#DIV/0!</v>
      </c>
      <c r="G17" s="122"/>
      <c r="H17" s="122"/>
      <c r="I17" s="261"/>
      <c r="J17" s="123" t="e">
        <f t="shared" si="2"/>
        <v>#DIV/0!</v>
      </c>
      <c r="K17" s="122"/>
      <c r="L17" s="122"/>
      <c r="M17" s="122">
        <f>女人迷!P17</f>
        <v>1423</v>
      </c>
      <c r="N17" s="123" t="e">
        <f t="shared" si="3"/>
        <v>#DIV/0!</v>
      </c>
      <c r="O17" s="122"/>
      <c r="P17" s="122"/>
      <c r="Q17" s="261"/>
      <c r="R17" s="123" t="e">
        <f t="shared" si="4"/>
        <v>#DIV/0!</v>
      </c>
      <c r="S17" s="122"/>
      <c r="T17" s="122"/>
      <c r="U17" s="261"/>
      <c r="V17" s="123" t="e">
        <f t="shared" si="5"/>
        <v>#DIV/0!</v>
      </c>
      <c r="W17" s="122"/>
      <c r="X17" s="122"/>
      <c r="Y17" s="122">
        <f>YAHOO!Q17</f>
        <v>5624</v>
      </c>
      <c r="Z17" s="123" t="e">
        <f t="shared" si="6"/>
        <v>#DIV/0!</v>
      </c>
      <c r="AA17" s="122">
        <f>GOOGLE關鍵字!S17</f>
        <v>5468</v>
      </c>
      <c r="AB17" s="122">
        <f>GOOGLE關鍵字!T17</f>
        <v>490</v>
      </c>
      <c r="AC17" s="123">
        <f t="shared" si="11"/>
        <v>8.9612289685442575E-2</v>
      </c>
      <c r="AD17" s="40">
        <f t="shared" si="8"/>
        <v>5468</v>
      </c>
      <c r="AE17" s="41">
        <f t="shared" si="0"/>
        <v>490</v>
      </c>
      <c r="AF17" s="47">
        <f t="shared" si="12"/>
        <v>8.9612289685442575E-2</v>
      </c>
    </row>
    <row r="18" spans="1:32" s="15" customFormat="1" ht="15.75">
      <c r="A18" s="82">
        <v>44305</v>
      </c>
      <c r="B18" s="58" t="s">
        <v>30</v>
      </c>
      <c r="C18" s="122"/>
      <c r="D18" s="122"/>
      <c r="E18" s="261"/>
      <c r="F18" s="123" t="e">
        <f t="shared" si="1"/>
        <v>#DIV/0!</v>
      </c>
      <c r="G18" s="122"/>
      <c r="H18" s="122"/>
      <c r="I18" s="261"/>
      <c r="J18" s="123" t="e">
        <f t="shared" si="2"/>
        <v>#DIV/0!</v>
      </c>
      <c r="K18" s="122"/>
      <c r="L18" s="122"/>
      <c r="M18" s="122">
        <f>女人迷!P18</f>
        <v>1534</v>
      </c>
      <c r="N18" s="123" t="e">
        <f t="shared" si="3"/>
        <v>#DIV/0!</v>
      </c>
      <c r="O18" s="122"/>
      <c r="P18" s="122"/>
      <c r="Q18" s="261"/>
      <c r="R18" s="123" t="e">
        <f t="shared" si="4"/>
        <v>#DIV/0!</v>
      </c>
      <c r="S18" s="122"/>
      <c r="T18" s="122"/>
      <c r="U18" s="261"/>
      <c r="V18" s="123" t="e">
        <f t="shared" si="5"/>
        <v>#DIV/0!</v>
      </c>
      <c r="W18" s="122"/>
      <c r="X18" s="122"/>
      <c r="Y18" s="122">
        <f>YAHOO!Q18</f>
        <v>5729</v>
      </c>
      <c r="Z18" s="123" t="e">
        <f t="shared" si="6"/>
        <v>#DIV/0!</v>
      </c>
      <c r="AA18" s="122">
        <f>GOOGLE關鍵字!S18</f>
        <v>5063</v>
      </c>
      <c r="AB18" s="122">
        <f>GOOGLE關鍵字!T18</f>
        <v>443</v>
      </c>
      <c r="AC18" s="123">
        <f t="shared" si="11"/>
        <v>8.7497531108038706E-2</v>
      </c>
      <c r="AD18" s="40">
        <f t="shared" si="8"/>
        <v>5063</v>
      </c>
      <c r="AE18" s="41">
        <f t="shared" si="0"/>
        <v>443</v>
      </c>
      <c r="AF18" s="47">
        <f t="shared" si="12"/>
        <v>8.7497531108038706E-2</v>
      </c>
    </row>
    <row r="19" spans="1:32" s="15" customFormat="1" ht="15.75">
      <c r="A19" s="82">
        <v>44306</v>
      </c>
      <c r="B19" s="58" t="s">
        <v>31</v>
      </c>
      <c r="C19" s="122"/>
      <c r="D19" s="122"/>
      <c r="E19" s="261"/>
      <c r="F19" s="123" t="e">
        <f t="shared" si="1"/>
        <v>#DIV/0!</v>
      </c>
      <c r="G19" s="122"/>
      <c r="H19" s="122"/>
      <c r="I19" s="261"/>
      <c r="J19" s="123" t="e">
        <f t="shared" si="2"/>
        <v>#DIV/0!</v>
      </c>
      <c r="K19" s="122"/>
      <c r="L19" s="122"/>
      <c r="M19" s="122">
        <f>女人迷!P19</f>
        <v>1822</v>
      </c>
      <c r="N19" s="123" t="e">
        <f t="shared" si="3"/>
        <v>#DIV/0!</v>
      </c>
      <c r="O19" s="122"/>
      <c r="P19" s="122"/>
      <c r="Q19" s="261"/>
      <c r="R19" s="123" t="e">
        <f t="shared" si="4"/>
        <v>#DIV/0!</v>
      </c>
      <c r="S19" s="122"/>
      <c r="T19" s="122"/>
      <c r="U19" s="261"/>
      <c r="V19" s="123" t="e">
        <f t="shared" si="5"/>
        <v>#DIV/0!</v>
      </c>
      <c r="W19" s="122"/>
      <c r="X19" s="122"/>
      <c r="Y19" s="122">
        <f>YAHOO!Q19</f>
        <v>5881</v>
      </c>
      <c r="Z19" s="123" t="e">
        <f t="shared" si="6"/>
        <v>#DIV/0!</v>
      </c>
      <c r="AA19" s="122">
        <f>GOOGLE關鍵字!S19</f>
        <v>5797</v>
      </c>
      <c r="AB19" s="122">
        <f>GOOGLE關鍵字!T19</f>
        <v>469</v>
      </c>
      <c r="AC19" s="123">
        <f t="shared" si="11"/>
        <v>8.0903915818526823E-2</v>
      </c>
      <c r="AD19" s="40">
        <f t="shared" si="8"/>
        <v>5797</v>
      </c>
      <c r="AE19" s="41">
        <f t="shared" si="0"/>
        <v>469</v>
      </c>
      <c r="AF19" s="47">
        <f t="shared" si="12"/>
        <v>8.0903915818526823E-2</v>
      </c>
    </row>
    <row r="20" spans="1:32" s="15" customFormat="1" ht="15.75">
      <c r="A20" s="82">
        <v>44307</v>
      </c>
      <c r="B20" s="58" t="s">
        <v>32</v>
      </c>
      <c r="C20" s="122"/>
      <c r="D20" s="122"/>
      <c r="E20" s="261"/>
      <c r="F20" s="123" t="e">
        <f t="shared" si="1"/>
        <v>#DIV/0!</v>
      </c>
      <c r="G20" s="122"/>
      <c r="H20" s="122"/>
      <c r="I20" s="261"/>
      <c r="J20" s="123" t="e">
        <f t="shared" si="2"/>
        <v>#DIV/0!</v>
      </c>
      <c r="K20" s="122"/>
      <c r="L20" s="122"/>
      <c r="M20" s="122">
        <f>女人迷!P20</f>
        <v>1896</v>
      </c>
      <c r="N20" s="123" t="e">
        <f t="shared" si="3"/>
        <v>#DIV/0!</v>
      </c>
      <c r="O20" s="122"/>
      <c r="P20" s="122"/>
      <c r="Q20" s="261"/>
      <c r="R20" s="123" t="e">
        <f t="shared" si="4"/>
        <v>#DIV/0!</v>
      </c>
      <c r="S20" s="122"/>
      <c r="T20" s="122"/>
      <c r="U20" s="261"/>
      <c r="V20" s="123" t="e">
        <f t="shared" si="5"/>
        <v>#DIV/0!</v>
      </c>
      <c r="W20" s="122"/>
      <c r="X20" s="122"/>
      <c r="Y20" s="122">
        <f>YAHOO!Q20</f>
        <v>5655</v>
      </c>
      <c r="Z20" s="123" t="e">
        <f t="shared" si="6"/>
        <v>#DIV/0!</v>
      </c>
      <c r="AA20" s="122">
        <f>GOOGLE關鍵字!S20</f>
        <v>6063</v>
      </c>
      <c r="AB20" s="122">
        <f>GOOGLE關鍵字!T20</f>
        <v>501</v>
      </c>
      <c r="AC20" s="123">
        <f t="shared" si="11"/>
        <v>8.2632360217714002E-2</v>
      </c>
      <c r="AD20" s="40">
        <f t="shared" si="8"/>
        <v>6063</v>
      </c>
      <c r="AE20" s="41">
        <f t="shared" si="0"/>
        <v>501</v>
      </c>
      <c r="AF20" s="47">
        <f t="shared" si="12"/>
        <v>8.2632360217714002E-2</v>
      </c>
    </row>
    <row r="21" spans="1:32" s="15" customFormat="1" ht="15.75">
      <c r="A21" s="82">
        <v>44308</v>
      </c>
      <c r="B21" s="58" t="s">
        <v>26</v>
      </c>
      <c r="C21" s="122"/>
      <c r="D21" s="122"/>
      <c r="E21" s="261"/>
      <c r="F21" s="123" t="e">
        <f t="shared" si="1"/>
        <v>#DIV/0!</v>
      </c>
      <c r="G21" s="122"/>
      <c r="H21" s="122"/>
      <c r="I21" s="261"/>
      <c r="J21" s="123" t="e">
        <f t="shared" si="2"/>
        <v>#DIV/0!</v>
      </c>
      <c r="K21" s="122"/>
      <c r="L21" s="122"/>
      <c r="M21" s="122">
        <f>女人迷!P21</f>
        <v>2306</v>
      </c>
      <c r="N21" s="123" t="e">
        <f t="shared" si="3"/>
        <v>#DIV/0!</v>
      </c>
      <c r="O21" s="122"/>
      <c r="P21" s="122"/>
      <c r="Q21" s="261"/>
      <c r="R21" s="123" t="e">
        <f t="shared" si="4"/>
        <v>#DIV/0!</v>
      </c>
      <c r="S21" s="122"/>
      <c r="T21" s="122"/>
      <c r="U21" s="261"/>
      <c r="V21" s="123" t="e">
        <f t="shared" si="5"/>
        <v>#DIV/0!</v>
      </c>
      <c r="W21" s="122"/>
      <c r="X21" s="122"/>
      <c r="Y21" s="122">
        <f>YAHOO!Q21</f>
        <v>4693</v>
      </c>
      <c r="Z21" s="123" t="e">
        <f t="shared" si="6"/>
        <v>#DIV/0!</v>
      </c>
      <c r="AA21" s="122">
        <f>GOOGLE關鍵字!S21</f>
        <v>5974</v>
      </c>
      <c r="AB21" s="122">
        <f>GOOGLE關鍵字!T21</f>
        <v>439</v>
      </c>
      <c r="AC21" s="123">
        <f t="shared" si="11"/>
        <v>7.3485102109139611E-2</v>
      </c>
      <c r="AD21" s="40">
        <f t="shared" si="8"/>
        <v>5974</v>
      </c>
      <c r="AE21" s="41">
        <f t="shared" si="0"/>
        <v>439</v>
      </c>
      <c r="AF21" s="47">
        <f t="shared" si="12"/>
        <v>7.3485102109139611E-2</v>
      </c>
    </row>
    <row r="22" spans="1:32" s="15" customFormat="1" ht="15.75">
      <c r="A22" s="82">
        <v>44309</v>
      </c>
      <c r="B22" s="58" t="s">
        <v>27</v>
      </c>
      <c r="C22" s="122"/>
      <c r="D22" s="122"/>
      <c r="E22" s="261"/>
      <c r="F22" s="123" t="e">
        <f t="shared" si="1"/>
        <v>#DIV/0!</v>
      </c>
      <c r="G22" s="122"/>
      <c r="H22" s="122"/>
      <c r="I22" s="261"/>
      <c r="J22" s="123" t="e">
        <f t="shared" si="2"/>
        <v>#DIV/0!</v>
      </c>
      <c r="K22" s="122"/>
      <c r="L22" s="122"/>
      <c r="M22" s="122">
        <f>女人迷!P22</f>
        <v>2008</v>
      </c>
      <c r="N22" s="123" t="e">
        <f t="shared" si="3"/>
        <v>#DIV/0!</v>
      </c>
      <c r="O22" s="122"/>
      <c r="P22" s="122"/>
      <c r="Q22" s="261"/>
      <c r="R22" s="123" t="e">
        <f t="shared" si="4"/>
        <v>#DIV/0!</v>
      </c>
      <c r="S22" s="122"/>
      <c r="T22" s="122"/>
      <c r="U22" s="261"/>
      <c r="V22" s="123" t="e">
        <f t="shared" si="5"/>
        <v>#DIV/0!</v>
      </c>
      <c r="W22" s="122"/>
      <c r="X22" s="122"/>
      <c r="Y22" s="137"/>
      <c r="Z22" s="123" t="e">
        <f t="shared" si="6"/>
        <v>#DIV/0!</v>
      </c>
      <c r="AA22" s="122">
        <f>GOOGLE關鍵字!S22</f>
        <v>5866</v>
      </c>
      <c r="AB22" s="122">
        <f>GOOGLE關鍵字!T22</f>
        <v>399</v>
      </c>
      <c r="AC22" s="123">
        <f t="shared" si="11"/>
        <v>6.8019093078758947E-2</v>
      </c>
      <c r="AD22" s="40">
        <f t="shared" si="8"/>
        <v>5866</v>
      </c>
      <c r="AE22" s="41">
        <f t="shared" si="0"/>
        <v>399</v>
      </c>
      <c r="AF22" s="47">
        <f t="shared" si="12"/>
        <v>6.8019093078758947E-2</v>
      </c>
    </row>
    <row r="23" spans="1:32" s="15" customFormat="1" ht="15.75">
      <c r="A23" s="82">
        <v>44310</v>
      </c>
      <c r="B23" s="58" t="s">
        <v>28</v>
      </c>
      <c r="C23" s="122"/>
      <c r="D23" s="122"/>
      <c r="E23" s="261"/>
      <c r="F23" s="123" t="e">
        <f t="shared" si="1"/>
        <v>#DIV/0!</v>
      </c>
      <c r="G23" s="122"/>
      <c r="H23" s="122"/>
      <c r="I23" s="261"/>
      <c r="J23" s="123" t="e">
        <f t="shared" si="2"/>
        <v>#DIV/0!</v>
      </c>
      <c r="K23" s="122"/>
      <c r="L23" s="122"/>
      <c r="M23" s="122">
        <f>女人迷!P23</f>
        <v>1902</v>
      </c>
      <c r="N23" s="123" t="e">
        <f t="shared" si="3"/>
        <v>#DIV/0!</v>
      </c>
      <c r="O23" s="122"/>
      <c r="P23" s="122"/>
      <c r="Q23" s="261"/>
      <c r="R23" s="123" t="e">
        <f t="shared" si="4"/>
        <v>#DIV/0!</v>
      </c>
      <c r="S23" s="122"/>
      <c r="T23" s="122"/>
      <c r="U23" s="261"/>
      <c r="V23" s="123" t="e">
        <f t="shared" si="5"/>
        <v>#DIV/0!</v>
      </c>
      <c r="W23" s="122"/>
      <c r="X23" s="122"/>
      <c r="Y23" s="137"/>
      <c r="Z23" s="123" t="e">
        <f t="shared" si="6"/>
        <v>#DIV/0!</v>
      </c>
      <c r="AA23" s="122">
        <f>GOOGLE關鍵字!S23</f>
        <v>6382</v>
      </c>
      <c r="AB23" s="122">
        <f>GOOGLE關鍵字!T23</f>
        <v>473</v>
      </c>
      <c r="AC23" s="123">
        <f t="shared" si="11"/>
        <v>7.4114697586963332E-2</v>
      </c>
      <c r="AD23" s="40">
        <f t="shared" si="8"/>
        <v>6382</v>
      </c>
      <c r="AE23" s="41">
        <f t="shared" si="0"/>
        <v>473</v>
      </c>
      <c r="AF23" s="47">
        <f t="shared" si="12"/>
        <v>7.4114697586963332E-2</v>
      </c>
    </row>
    <row r="24" spans="1:32" s="15" customFormat="1" ht="15.75">
      <c r="A24" s="82">
        <v>44311</v>
      </c>
      <c r="B24" s="58" t="s">
        <v>29</v>
      </c>
      <c r="C24" s="122"/>
      <c r="D24" s="122"/>
      <c r="E24" s="261"/>
      <c r="F24" s="123" t="e">
        <f t="shared" si="1"/>
        <v>#DIV/0!</v>
      </c>
      <c r="G24" s="122"/>
      <c r="H24" s="122"/>
      <c r="I24" s="261"/>
      <c r="J24" s="123" t="e">
        <f t="shared" si="2"/>
        <v>#DIV/0!</v>
      </c>
      <c r="K24" s="122"/>
      <c r="L24" s="122"/>
      <c r="M24" s="122">
        <f>女人迷!P24</f>
        <v>1979</v>
      </c>
      <c r="N24" s="123" t="e">
        <f t="shared" si="3"/>
        <v>#DIV/0!</v>
      </c>
      <c r="O24" s="122"/>
      <c r="P24" s="122"/>
      <c r="Q24" s="261"/>
      <c r="R24" s="123" t="e">
        <f t="shared" si="4"/>
        <v>#DIV/0!</v>
      </c>
      <c r="S24" s="122"/>
      <c r="T24" s="122"/>
      <c r="U24" s="261"/>
      <c r="V24" s="123" t="e">
        <f t="shared" si="5"/>
        <v>#DIV/0!</v>
      </c>
      <c r="W24" s="122"/>
      <c r="X24" s="122"/>
      <c r="Y24" s="137"/>
      <c r="Z24" s="123" t="e">
        <f t="shared" si="6"/>
        <v>#DIV/0!</v>
      </c>
      <c r="AA24" s="122">
        <f>GOOGLE關鍵字!S24</f>
        <v>6796</v>
      </c>
      <c r="AB24" s="122">
        <f>GOOGLE關鍵字!T24</f>
        <v>443</v>
      </c>
      <c r="AC24" s="123">
        <f t="shared" si="11"/>
        <v>6.5185403178340207E-2</v>
      </c>
      <c r="AD24" s="40">
        <f t="shared" si="8"/>
        <v>6796</v>
      </c>
      <c r="AE24" s="41">
        <f t="shared" si="0"/>
        <v>443</v>
      </c>
      <c r="AF24" s="47">
        <f t="shared" si="12"/>
        <v>6.5185403178340207E-2</v>
      </c>
    </row>
    <row r="25" spans="1:32" s="15" customFormat="1" ht="15.75">
      <c r="A25" s="82">
        <v>44312</v>
      </c>
      <c r="B25" s="58" t="s">
        <v>30</v>
      </c>
      <c r="C25" s="122"/>
      <c r="D25" s="122"/>
      <c r="E25" s="262"/>
      <c r="F25" s="123" t="e">
        <f t="shared" si="1"/>
        <v>#DIV/0!</v>
      </c>
      <c r="G25" s="122"/>
      <c r="H25" s="122"/>
      <c r="I25" s="262"/>
      <c r="J25" s="123" t="e">
        <f t="shared" si="2"/>
        <v>#DIV/0!</v>
      </c>
      <c r="K25" s="122"/>
      <c r="L25" s="122"/>
      <c r="M25" s="122">
        <f>女人迷!P25</f>
        <v>1818</v>
      </c>
      <c r="N25" s="123" t="e">
        <f t="shared" si="3"/>
        <v>#DIV/0!</v>
      </c>
      <c r="O25" s="122"/>
      <c r="P25" s="122"/>
      <c r="Q25" s="262"/>
      <c r="R25" s="123" t="e">
        <f t="shared" si="4"/>
        <v>#DIV/0!</v>
      </c>
      <c r="S25" s="122"/>
      <c r="T25" s="122"/>
      <c r="U25" s="262"/>
      <c r="V25" s="123" t="e">
        <f t="shared" si="5"/>
        <v>#DIV/0!</v>
      </c>
      <c r="W25" s="122"/>
      <c r="X25" s="122"/>
      <c r="Y25" s="137"/>
      <c r="Z25" s="123" t="e">
        <f t="shared" si="6"/>
        <v>#DIV/0!</v>
      </c>
      <c r="AA25" s="122">
        <f>GOOGLE關鍵字!S25</f>
        <v>5390</v>
      </c>
      <c r="AB25" s="122">
        <f>GOOGLE關鍵字!T25</f>
        <v>393</v>
      </c>
      <c r="AC25" s="123">
        <f t="shared" si="11"/>
        <v>7.2912801484230058E-2</v>
      </c>
      <c r="AD25" s="40">
        <f t="shared" si="8"/>
        <v>5390</v>
      </c>
      <c r="AE25" s="41">
        <f t="shared" si="0"/>
        <v>393</v>
      </c>
      <c r="AF25" s="47">
        <f t="shared" si="12"/>
        <v>7.2912801484230058E-2</v>
      </c>
    </row>
    <row r="26" spans="1:32" s="15" customFormat="1" ht="15.75">
      <c r="A26" s="82">
        <v>44313</v>
      </c>
      <c r="B26" s="58" t="s">
        <v>31</v>
      </c>
      <c r="C26" s="137"/>
      <c r="D26" s="137"/>
      <c r="E26" s="137"/>
      <c r="F26" s="123" t="e">
        <f t="shared" si="1"/>
        <v>#DIV/0!</v>
      </c>
      <c r="G26" s="122"/>
      <c r="H26" s="122"/>
      <c r="I26" s="137"/>
      <c r="J26" s="123" t="e">
        <f t="shared" si="2"/>
        <v>#DIV/0!</v>
      </c>
      <c r="K26" s="122"/>
      <c r="L26" s="122"/>
      <c r="M26" s="122">
        <f>女人迷!P26</f>
        <v>1723</v>
      </c>
      <c r="N26" s="123" t="e">
        <f t="shared" si="3"/>
        <v>#DIV/0!</v>
      </c>
      <c r="O26" s="122"/>
      <c r="P26" s="122"/>
      <c r="Q26" s="137"/>
      <c r="R26" s="123" t="e">
        <f t="shared" si="4"/>
        <v>#DIV/0!</v>
      </c>
      <c r="S26" s="122"/>
      <c r="T26" s="122"/>
      <c r="U26" s="137"/>
      <c r="V26" s="123" t="e">
        <f t="shared" si="5"/>
        <v>#DIV/0!</v>
      </c>
      <c r="W26" s="122"/>
      <c r="X26" s="122"/>
      <c r="Y26" s="137"/>
      <c r="Z26" s="138" t="e">
        <f t="shared" si="6"/>
        <v>#DIV/0!</v>
      </c>
      <c r="AA26" s="122">
        <f>GOOGLE關鍵字!S26</f>
        <v>5833</v>
      </c>
      <c r="AB26" s="122">
        <f>GOOGLE關鍵字!T26</f>
        <v>375</v>
      </c>
      <c r="AC26" s="123">
        <f t="shared" si="11"/>
        <v>6.4289387965026576E-2</v>
      </c>
      <c r="AD26" s="40">
        <f t="shared" si="8"/>
        <v>5833</v>
      </c>
      <c r="AE26" s="41">
        <f t="shared" si="0"/>
        <v>375</v>
      </c>
      <c r="AF26" s="47">
        <f t="shared" si="12"/>
        <v>6.4289387965026576E-2</v>
      </c>
    </row>
    <row r="27" spans="1:32" s="15" customFormat="1" ht="15.75">
      <c r="A27" s="82">
        <v>44314</v>
      </c>
      <c r="B27" s="58" t="s">
        <v>32</v>
      </c>
      <c r="C27" s="137"/>
      <c r="D27" s="137"/>
      <c r="E27" s="137"/>
      <c r="F27" s="123" t="e">
        <f t="shared" si="1"/>
        <v>#DIV/0!</v>
      </c>
      <c r="G27" s="122"/>
      <c r="H27" s="122"/>
      <c r="I27" s="137"/>
      <c r="J27" s="123" t="e">
        <f t="shared" si="2"/>
        <v>#DIV/0!</v>
      </c>
      <c r="K27" s="122"/>
      <c r="L27" s="122"/>
      <c r="M27" s="122">
        <f>女人迷!P27</f>
        <v>1301</v>
      </c>
      <c r="N27" s="123" t="e">
        <f t="shared" si="3"/>
        <v>#DIV/0!</v>
      </c>
      <c r="O27" s="122"/>
      <c r="P27" s="122"/>
      <c r="Q27" s="137"/>
      <c r="R27" s="123" t="e">
        <f t="shared" si="4"/>
        <v>#DIV/0!</v>
      </c>
      <c r="S27" s="122"/>
      <c r="T27" s="122"/>
      <c r="U27" s="137"/>
      <c r="V27" s="123" t="e">
        <f t="shared" si="5"/>
        <v>#DIV/0!</v>
      </c>
      <c r="W27" s="122"/>
      <c r="X27" s="122"/>
      <c r="Y27" s="137"/>
      <c r="Z27" s="138" t="e">
        <f t="shared" si="6"/>
        <v>#DIV/0!</v>
      </c>
      <c r="AA27" s="122">
        <f>GOOGLE關鍵字!S27</f>
        <v>5461</v>
      </c>
      <c r="AB27" s="122">
        <f>GOOGLE關鍵字!T27</f>
        <v>366</v>
      </c>
      <c r="AC27" s="123">
        <f t="shared" si="11"/>
        <v>6.7020692180919245E-2</v>
      </c>
      <c r="AD27" s="40">
        <f t="shared" si="8"/>
        <v>5461</v>
      </c>
      <c r="AE27" s="41">
        <f t="shared" si="0"/>
        <v>366</v>
      </c>
      <c r="AF27" s="47">
        <f t="shared" si="12"/>
        <v>6.7020692180919245E-2</v>
      </c>
    </row>
    <row r="28" spans="1:32" s="15" customFormat="1" ht="15.75">
      <c r="A28" s="82">
        <v>44315</v>
      </c>
      <c r="B28" s="58" t="s">
        <v>26</v>
      </c>
      <c r="C28" s="137"/>
      <c r="D28" s="137"/>
      <c r="E28" s="137"/>
      <c r="F28" s="123" t="e">
        <f t="shared" si="1"/>
        <v>#DIV/0!</v>
      </c>
      <c r="G28" s="122"/>
      <c r="H28" s="122"/>
      <c r="I28" s="137"/>
      <c r="J28" s="123" t="e">
        <f t="shared" si="2"/>
        <v>#DIV/0!</v>
      </c>
      <c r="K28" s="122"/>
      <c r="L28" s="122"/>
      <c r="M28" s="122">
        <f>女人迷!P28</f>
        <v>1138</v>
      </c>
      <c r="N28" s="123" t="e">
        <f t="shared" si="3"/>
        <v>#DIV/0!</v>
      </c>
      <c r="O28" s="122"/>
      <c r="P28" s="122"/>
      <c r="Q28" s="137"/>
      <c r="R28" s="123" t="e">
        <f t="shared" si="4"/>
        <v>#DIV/0!</v>
      </c>
      <c r="S28" s="122"/>
      <c r="T28" s="122"/>
      <c r="U28" s="137"/>
      <c r="V28" s="123" t="e">
        <f t="shared" si="5"/>
        <v>#DIV/0!</v>
      </c>
      <c r="W28" s="122"/>
      <c r="X28" s="122"/>
      <c r="Y28" s="137"/>
      <c r="Z28" s="138" t="e">
        <f t="shared" si="6"/>
        <v>#DIV/0!</v>
      </c>
      <c r="AA28" s="122">
        <f>GOOGLE關鍵字!S28</f>
        <v>5882</v>
      </c>
      <c r="AB28" s="122">
        <f>GOOGLE關鍵字!T28</f>
        <v>359</v>
      </c>
      <c r="AC28" s="123">
        <f t="shared" si="11"/>
        <v>6.1033662019721185E-2</v>
      </c>
      <c r="AD28" s="40">
        <f t="shared" si="8"/>
        <v>5882</v>
      </c>
      <c r="AE28" s="41">
        <f t="shared" si="0"/>
        <v>359</v>
      </c>
      <c r="AF28" s="47">
        <f t="shared" si="12"/>
        <v>6.1033662019721185E-2</v>
      </c>
    </row>
    <row r="29" spans="1:32" s="15" customFormat="1" ht="15.75">
      <c r="A29" s="82">
        <v>44316</v>
      </c>
      <c r="B29" s="58" t="s">
        <v>27</v>
      </c>
      <c r="C29" s="137"/>
      <c r="D29" s="137"/>
      <c r="E29" s="137"/>
      <c r="F29" s="123" t="e">
        <f t="shared" si="1"/>
        <v>#DIV/0!</v>
      </c>
      <c r="G29" s="122"/>
      <c r="H29" s="122"/>
      <c r="I29" s="137"/>
      <c r="J29" s="123" t="e">
        <f t="shared" si="2"/>
        <v>#DIV/0!</v>
      </c>
      <c r="K29" s="122"/>
      <c r="L29" s="122"/>
      <c r="M29" s="122">
        <f>女人迷!P29</f>
        <v>777</v>
      </c>
      <c r="N29" s="123" t="e">
        <f t="shared" si="3"/>
        <v>#DIV/0!</v>
      </c>
      <c r="O29" s="122"/>
      <c r="P29" s="122"/>
      <c r="Q29" s="137"/>
      <c r="R29" s="123" t="e">
        <f t="shared" si="4"/>
        <v>#DIV/0!</v>
      </c>
      <c r="S29" s="122"/>
      <c r="T29" s="122"/>
      <c r="U29" s="137"/>
      <c r="V29" s="123" t="e">
        <f t="shared" si="5"/>
        <v>#DIV/0!</v>
      </c>
      <c r="W29" s="122"/>
      <c r="X29" s="122"/>
      <c r="Y29" s="137"/>
      <c r="Z29" s="138" t="e">
        <f t="shared" si="6"/>
        <v>#DIV/0!</v>
      </c>
      <c r="AA29" s="122">
        <f>GOOGLE關鍵字!S29</f>
        <v>6990</v>
      </c>
      <c r="AB29" s="122">
        <f>GOOGLE關鍵字!T29</f>
        <v>419</v>
      </c>
      <c r="AC29" s="123">
        <f t="shared" si="11"/>
        <v>5.9942775393419169E-2</v>
      </c>
      <c r="AD29" s="40">
        <f t="shared" si="8"/>
        <v>6990</v>
      </c>
      <c r="AE29" s="41">
        <f t="shared" si="0"/>
        <v>419</v>
      </c>
      <c r="AF29" s="47">
        <f t="shared" si="12"/>
        <v>5.9942775393419169E-2</v>
      </c>
    </row>
    <row r="30" spans="1:32" s="15" customFormat="1" ht="15.75">
      <c r="A30" s="82">
        <v>44317</v>
      </c>
      <c r="B30" s="58" t="s">
        <v>28</v>
      </c>
      <c r="C30" s="137"/>
      <c r="D30" s="137"/>
      <c r="E30" s="137"/>
      <c r="F30" s="123" t="e">
        <f t="shared" si="1"/>
        <v>#DIV/0!</v>
      </c>
      <c r="G30" s="122"/>
      <c r="H30" s="122"/>
      <c r="I30" s="137"/>
      <c r="J30" s="123" t="e">
        <f t="shared" si="2"/>
        <v>#DIV/0!</v>
      </c>
      <c r="K30" s="122"/>
      <c r="L30" s="122"/>
      <c r="M30" s="122">
        <f>女人迷!P30</f>
        <v>504</v>
      </c>
      <c r="N30" s="123" t="e">
        <f t="shared" si="3"/>
        <v>#DIV/0!</v>
      </c>
      <c r="O30" s="122"/>
      <c r="P30" s="122"/>
      <c r="Q30" s="137"/>
      <c r="R30" s="123" t="e">
        <f t="shared" si="4"/>
        <v>#DIV/0!</v>
      </c>
      <c r="S30" s="122"/>
      <c r="T30" s="122"/>
      <c r="U30" s="137"/>
      <c r="V30" s="123" t="e">
        <f t="shared" si="5"/>
        <v>#DIV/0!</v>
      </c>
      <c r="W30" s="122"/>
      <c r="X30" s="122"/>
      <c r="Y30" s="137"/>
      <c r="Z30" s="138" t="e">
        <f t="shared" si="6"/>
        <v>#DIV/0!</v>
      </c>
      <c r="AA30" s="122">
        <f>GOOGLE關鍵字!S30</f>
        <v>8044</v>
      </c>
      <c r="AB30" s="122">
        <f>GOOGLE關鍵字!T30</f>
        <v>425</v>
      </c>
      <c r="AC30" s="123">
        <f t="shared" si="11"/>
        <v>5.283441074092491E-2</v>
      </c>
      <c r="AD30" s="40">
        <f t="shared" si="8"/>
        <v>8044</v>
      </c>
      <c r="AE30" s="41">
        <f t="shared" si="0"/>
        <v>425</v>
      </c>
      <c r="AF30" s="47">
        <f t="shared" ref="AF30" si="13">AE30/AD30</f>
        <v>5.283441074092491E-2</v>
      </c>
    </row>
    <row r="31" spans="1:32" s="15" customFormat="1" ht="15.75">
      <c r="A31" s="82">
        <v>44318</v>
      </c>
      <c r="B31" s="58" t="s">
        <v>29</v>
      </c>
      <c r="C31" s="137"/>
      <c r="D31" s="137"/>
      <c r="E31" s="137"/>
      <c r="F31" s="123" t="e">
        <f t="shared" si="1"/>
        <v>#DIV/0!</v>
      </c>
      <c r="G31" s="122"/>
      <c r="H31" s="122"/>
      <c r="I31" s="137"/>
      <c r="J31" s="123" t="e">
        <f t="shared" si="2"/>
        <v>#DIV/0!</v>
      </c>
      <c r="K31" s="122"/>
      <c r="L31" s="122"/>
      <c r="M31" s="122">
        <f>女人迷!P31</f>
        <v>410</v>
      </c>
      <c r="N31" s="123" t="e">
        <f t="shared" si="3"/>
        <v>#DIV/0!</v>
      </c>
      <c r="O31" s="122"/>
      <c r="P31" s="122"/>
      <c r="Q31" s="137"/>
      <c r="R31" s="123" t="e">
        <f t="shared" si="4"/>
        <v>#DIV/0!</v>
      </c>
      <c r="S31" s="122"/>
      <c r="T31" s="122"/>
      <c r="U31" s="137"/>
      <c r="V31" s="123" t="e">
        <f t="shared" si="5"/>
        <v>#DIV/0!</v>
      </c>
      <c r="W31" s="122"/>
      <c r="X31" s="122"/>
      <c r="Y31" s="137"/>
      <c r="Z31" s="138" t="e">
        <f t="shared" si="6"/>
        <v>#DIV/0!</v>
      </c>
      <c r="AA31" s="122">
        <f>GOOGLE關鍵字!S31</f>
        <v>7225</v>
      </c>
      <c r="AB31" s="122">
        <f>GOOGLE關鍵字!T31</f>
        <v>376</v>
      </c>
      <c r="AC31" s="123">
        <f t="shared" si="11"/>
        <v>5.2041522491349482E-2</v>
      </c>
      <c r="AD31" s="40">
        <f t="shared" si="8"/>
        <v>7225</v>
      </c>
      <c r="AE31" s="41">
        <f t="shared" si="0"/>
        <v>376</v>
      </c>
      <c r="AF31" s="47">
        <f t="shared" ref="AF31:AF32" si="14">AE31/AD31</f>
        <v>5.2041522491349482E-2</v>
      </c>
    </row>
    <row r="32" spans="1:32" s="15" customFormat="1" ht="15.75">
      <c r="A32" s="82">
        <v>44319</v>
      </c>
      <c r="B32" s="58" t="s">
        <v>30</v>
      </c>
      <c r="C32" s="137"/>
      <c r="D32" s="137"/>
      <c r="E32" s="137"/>
      <c r="F32" s="123" t="e">
        <f t="shared" si="1"/>
        <v>#DIV/0!</v>
      </c>
      <c r="G32" s="122"/>
      <c r="H32" s="122"/>
      <c r="I32" s="137"/>
      <c r="J32" s="123" t="e">
        <f t="shared" si="2"/>
        <v>#DIV/0!</v>
      </c>
      <c r="K32" s="122"/>
      <c r="L32" s="122"/>
      <c r="M32" s="122">
        <f>女人迷!P32</f>
        <v>0</v>
      </c>
      <c r="N32" s="123" t="e">
        <f t="shared" si="3"/>
        <v>#DIV/0!</v>
      </c>
      <c r="O32" s="122"/>
      <c r="P32" s="122"/>
      <c r="Q32" s="137"/>
      <c r="R32" s="123" t="e">
        <f t="shared" si="4"/>
        <v>#DIV/0!</v>
      </c>
      <c r="S32" s="122"/>
      <c r="T32" s="122"/>
      <c r="U32" s="137"/>
      <c r="V32" s="123" t="e">
        <f t="shared" si="5"/>
        <v>#DIV/0!</v>
      </c>
      <c r="W32" s="122"/>
      <c r="X32" s="122"/>
      <c r="Y32" s="137"/>
      <c r="Z32" s="138" t="e">
        <f t="shared" si="6"/>
        <v>#DIV/0!</v>
      </c>
      <c r="AA32" s="122">
        <f>GOOGLE關鍵字!S32</f>
        <v>0</v>
      </c>
      <c r="AB32" s="122">
        <f>GOOGLE關鍵字!T32</f>
        <v>0</v>
      </c>
      <c r="AC32" s="123" t="e">
        <f t="shared" si="11"/>
        <v>#DIV/0!</v>
      </c>
      <c r="AD32" s="40">
        <f t="shared" si="8"/>
        <v>0</v>
      </c>
      <c r="AE32" s="41">
        <f t="shared" si="0"/>
        <v>0</v>
      </c>
      <c r="AF32" s="47" t="e">
        <f t="shared" si="14"/>
        <v>#DIV/0!</v>
      </c>
    </row>
    <row r="33" spans="1:32" s="15" customFormat="1" ht="15.75">
      <c r="A33" s="82">
        <v>44320</v>
      </c>
      <c r="B33" s="58" t="s">
        <v>31</v>
      </c>
      <c r="C33" s="137"/>
      <c r="D33" s="137"/>
      <c r="E33" s="137"/>
      <c r="F33" s="123" t="e">
        <f t="shared" si="1"/>
        <v>#DIV/0!</v>
      </c>
      <c r="G33" s="122"/>
      <c r="H33" s="122"/>
      <c r="I33" s="137"/>
      <c r="J33" s="123" t="e">
        <f t="shared" si="2"/>
        <v>#DIV/0!</v>
      </c>
      <c r="K33" s="122"/>
      <c r="L33" s="122"/>
      <c r="M33" s="122">
        <f>女人迷!P33</f>
        <v>0</v>
      </c>
      <c r="N33" s="123" t="e">
        <f t="shared" si="3"/>
        <v>#DIV/0!</v>
      </c>
      <c r="O33" s="122"/>
      <c r="P33" s="122"/>
      <c r="Q33" s="137"/>
      <c r="R33" s="123" t="e">
        <f t="shared" si="4"/>
        <v>#DIV/0!</v>
      </c>
      <c r="S33" s="122"/>
      <c r="T33" s="122"/>
      <c r="U33" s="137"/>
      <c r="V33" s="123" t="e">
        <f t="shared" si="5"/>
        <v>#DIV/0!</v>
      </c>
      <c r="W33" s="122"/>
      <c r="X33" s="122"/>
      <c r="Y33" s="137"/>
      <c r="Z33" s="138" t="e">
        <f t="shared" si="6"/>
        <v>#DIV/0!</v>
      </c>
      <c r="AA33" s="122">
        <f>GOOGLE關鍵字!S33</f>
        <v>0</v>
      </c>
      <c r="AB33" s="122">
        <f>GOOGLE關鍵字!T33</f>
        <v>0</v>
      </c>
      <c r="AC33" s="123" t="e">
        <f t="shared" si="11"/>
        <v>#DIV/0!</v>
      </c>
      <c r="AD33" s="40">
        <f t="shared" si="8"/>
        <v>0</v>
      </c>
      <c r="AE33" s="41">
        <f t="shared" si="0"/>
        <v>0</v>
      </c>
      <c r="AF33" s="47" t="e">
        <f t="shared" ref="AF33:AF36" si="15">AE33/AD33</f>
        <v>#DIV/0!</v>
      </c>
    </row>
    <row r="34" spans="1:32" s="15" customFormat="1" ht="15.75">
      <c r="A34" s="82">
        <v>44321</v>
      </c>
      <c r="B34" s="58" t="s">
        <v>32</v>
      </c>
      <c r="C34" s="137"/>
      <c r="D34" s="137"/>
      <c r="E34" s="137"/>
      <c r="F34" s="123" t="e">
        <f t="shared" si="1"/>
        <v>#DIV/0!</v>
      </c>
      <c r="G34" s="122"/>
      <c r="H34" s="122"/>
      <c r="I34" s="137"/>
      <c r="J34" s="123" t="e">
        <f t="shared" si="2"/>
        <v>#DIV/0!</v>
      </c>
      <c r="K34" s="122"/>
      <c r="L34" s="122"/>
      <c r="M34" s="122">
        <f>女人迷!P34</f>
        <v>0</v>
      </c>
      <c r="N34" s="123" t="e">
        <f t="shared" si="3"/>
        <v>#DIV/0!</v>
      </c>
      <c r="O34" s="122"/>
      <c r="P34" s="122"/>
      <c r="Q34" s="137"/>
      <c r="R34" s="123" t="e">
        <f t="shared" si="4"/>
        <v>#DIV/0!</v>
      </c>
      <c r="S34" s="122"/>
      <c r="T34" s="122"/>
      <c r="U34" s="137"/>
      <c r="V34" s="123" t="e">
        <f t="shared" si="5"/>
        <v>#DIV/0!</v>
      </c>
      <c r="W34" s="122"/>
      <c r="X34" s="122"/>
      <c r="Y34" s="137"/>
      <c r="Z34" s="138" t="e">
        <f t="shared" si="6"/>
        <v>#DIV/0!</v>
      </c>
      <c r="AA34" s="122">
        <f>GOOGLE關鍵字!S34</f>
        <v>0</v>
      </c>
      <c r="AB34" s="122">
        <f>GOOGLE關鍵字!T34</f>
        <v>0</v>
      </c>
      <c r="AC34" s="123" t="e">
        <f t="shared" si="11"/>
        <v>#DIV/0!</v>
      </c>
      <c r="AD34" s="40">
        <f t="shared" si="8"/>
        <v>0</v>
      </c>
      <c r="AE34" s="41">
        <f t="shared" si="0"/>
        <v>0</v>
      </c>
      <c r="AF34" s="47" t="e">
        <f t="shared" si="15"/>
        <v>#DIV/0!</v>
      </c>
    </row>
    <row r="35" spans="1:32" s="15" customFormat="1" ht="15.75">
      <c r="A35" s="82">
        <v>44322</v>
      </c>
      <c r="B35" s="58" t="s">
        <v>26</v>
      </c>
      <c r="C35" s="137"/>
      <c r="D35" s="137"/>
      <c r="E35" s="137"/>
      <c r="F35" s="123" t="e">
        <f t="shared" si="1"/>
        <v>#DIV/0!</v>
      </c>
      <c r="G35" s="122"/>
      <c r="H35" s="122"/>
      <c r="I35" s="137"/>
      <c r="J35" s="123" t="e">
        <f t="shared" si="2"/>
        <v>#DIV/0!</v>
      </c>
      <c r="K35" s="122"/>
      <c r="L35" s="122"/>
      <c r="M35" s="122">
        <f>女人迷!P35</f>
        <v>0</v>
      </c>
      <c r="N35" s="123" t="e">
        <f t="shared" si="3"/>
        <v>#DIV/0!</v>
      </c>
      <c r="O35" s="122"/>
      <c r="P35" s="122"/>
      <c r="Q35" s="137"/>
      <c r="R35" s="123" t="e">
        <f t="shared" si="4"/>
        <v>#DIV/0!</v>
      </c>
      <c r="S35" s="122"/>
      <c r="T35" s="122"/>
      <c r="U35" s="137"/>
      <c r="V35" s="123" t="e">
        <f t="shared" si="5"/>
        <v>#DIV/0!</v>
      </c>
      <c r="W35" s="122"/>
      <c r="X35" s="122"/>
      <c r="Y35" s="137"/>
      <c r="Z35" s="138" t="e">
        <f t="shared" si="6"/>
        <v>#DIV/0!</v>
      </c>
      <c r="AA35" s="122">
        <f>GOOGLE關鍵字!S35</f>
        <v>0</v>
      </c>
      <c r="AB35" s="122">
        <f>GOOGLE關鍵字!T35</f>
        <v>0</v>
      </c>
      <c r="AC35" s="123" t="e">
        <f t="shared" si="11"/>
        <v>#DIV/0!</v>
      </c>
      <c r="AD35" s="40">
        <f t="shared" si="8"/>
        <v>0</v>
      </c>
      <c r="AE35" s="41">
        <f t="shared" si="0"/>
        <v>0</v>
      </c>
      <c r="AF35" s="47" t="e">
        <f t="shared" si="15"/>
        <v>#DIV/0!</v>
      </c>
    </row>
    <row r="36" spans="1:32" s="15" customFormat="1" ht="15.75">
      <c r="A36" s="82">
        <v>44323</v>
      </c>
      <c r="B36" s="58" t="s">
        <v>27</v>
      </c>
      <c r="C36" s="137"/>
      <c r="D36" s="137"/>
      <c r="E36" s="137"/>
      <c r="F36" s="123" t="e">
        <f t="shared" si="1"/>
        <v>#DIV/0!</v>
      </c>
      <c r="G36" s="122"/>
      <c r="H36" s="122"/>
      <c r="I36" s="137"/>
      <c r="J36" s="123" t="e">
        <f t="shared" si="2"/>
        <v>#DIV/0!</v>
      </c>
      <c r="K36" s="122"/>
      <c r="L36" s="122"/>
      <c r="M36" s="122">
        <f>女人迷!P36</f>
        <v>0</v>
      </c>
      <c r="N36" s="123" t="e">
        <f t="shared" si="3"/>
        <v>#DIV/0!</v>
      </c>
      <c r="O36" s="122"/>
      <c r="P36" s="122"/>
      <c r="Q36" s="137"/>
      <c r="R36" s="123" t="e">
        <f t="shared" si="4"/>
        <v>#DIV/0!</v>
      </c>
      <c r="S36" s="122"/>
      <c r="T36" s="122"/>
      <c r="U36" s="137"/>
      <c r="V36" s="123" t="e">
        <f t="shared" si="5"/>
        <v>#DIV/0!</v>
      </c>
      <c r="W36" s="122"/>
      <c r="X36" s="122"/>
      <c r="Y36" s="137"/>
      <c r="Z36" s="138" t="e">
        <f t="shared" si="6"/>
        <v>#DIV/0!</v>
      </c>
      <c r="AA36" s="122">
        <f>GOOGLE關鍵字!S36</f>
        <v>0</v>
      </c>
      <c r="AB36" s="122">
        <f>GOOGLE關鍵字!T36</f>
        <v>0</v>
      </c>
      <c r="AC36" s="123" t="e">
        <f t="shared" si="11"/>
        <v>#DIV/0!</v>
      </c>
      <c r="AD36" s="40">
        <f t="shared" si="8"/>
        <v>0</v>
      </c>
      <c r="AE36" s="41">
        <f t="shared" si="0"/>
        <v>0</v>
      </c>
      <c r="AF36" s="47" t="e">
        <f t="shared" si="15"/>
        <v>#DIV/0!</v>
      </c>
    </row>
    <row r="37" spans="1:32" s="15" customFormat="1" ht="15.75">
      <c r="A37" s="82">
        <v>44324</v>
      </c>
      <c r="B37" s="58" t="s">
        <v>28</v>
      </c>
      <c r="C37" s="137"/>
      <c r="D37" s="137"/>
      <c r="E37" s="137"/>
      <c r="F37" s="123" t="e">
        <f t="shared" si="1"/>
        <v>#DIV/0!</v>
      </c>
      <c r="G37" s="122"/>
      <c r="H37" s="122"/>
      <c r="I37" s="137"/>
      <c r="J37" s="123" t="e">
        <f t="shared" si="2"/>
        <v>#DIV/0!</v>
      </c>
      <c r="K37" s="122"/>
      <c r="L37" s="122"/>
      <c r="M37" s="122">
        <f>女人迷!P37</f>
        <v>0</v>
      </c>
      <c r="N37" s="123" t="e">
        <f t="shared" si="3"/>
        <v>#DIV/0!</v>
      </c>
      <c r="O37" s="122"/>
      <c r="P37" s="122"/>
      <c r="Q37" s="137"/>
      <c r="R37" s="123" t="e">
        <f t="shared" si="4"/>
        <v>#DIV/0!</v>
      </c>
      <c r="S37" s="122"/>
      <c r="T37" s="122"/>
      <c r="U37" s="137"/>
      <c r="V37" s="123" t="e">
        <f t="shared" si="5"/>
        <v>#DIV/0!</v>
      </c>
      <c r="W37" s="122"/>
      <c r="X37" s="122"/>
      <c r="Y37" s="137"/>
      <c r="Z37" s="138" t="e">
        <f t="shared" si="6"/>
        <v>#DIV/0!</v>
      </c>
      <c r="AA37" s="122">
        <f>GOOGLE關鍵字!S37</f>
        <v>0</v>
      </c>
      <c r="AB37" s="122">
        <f>GOOGLE關鍵字!T37</f>
        <v>0</v>
      </c>
      <c r="AC37" s="123" t="e">
        <f t="shared" si="11"/>
        <v>#DIV/0!</v>
      </c>
      <c r="AD37" s="40">
        <f t="shared" si="8"/>
        <v>0</v>
      </c>
      <c r="AE37" s="41">
        <f t="shared" si="0"/>
        <v>0</v>
      </c>
      <c r="AF37" s="47" t="e">
        <f t="shared" ref="AF37:AF44" si="16">AE37/AD37</f>
        <v>#DIV/0!</v>
      </c>
    </row>
    <row r="38" spans="1:32" s="15" customFormat="1" ht="15.75">
      <c r="A38" s="82">
        <v>44325</v>
      </c>
      <c r="B38" s="58" t="s">
        <v>29</v>
      </c>
      <c r="C38" s="137"/>
      <c r="D38" s="137"/>
      <c r="E38" s="137"/>
      <c r="F38" s="123" t="e">
        <f t="shared" si="1"/>
        <v>#DIV/0!</v>
      </c>
      <c r="G38" s="122"/>
      <c r="H38" s="122"/>
      <c r="I38" s="137"/>
      <c r="J38" s="123" t="e">
        <f t="shared" si="2"/>
        <v>#DIV/0!</v>
      </c>
      <c r="K38" s="122"/>
      <c r="L38" s="122"/>
      <c r="M38" s="122">
        <f>女人迷!P38</f>
        <v>0</v>
      </c>
      <c r="N38" s="123" t="e">
        <f t="shared" si="3"/>
        <v>#DIV/0!</v>
      </c>
      <c r="O38" s="122"/>
      <c r="P38" s="122"/>
      <c r="Q38" s="137"/>
      <c r="R38" s="123" t="e">
        <f t="shared" si="4"/>
        <v>#DIV/0!</v>
      </c>
      <c r="S38" s="122"/>
      <c r="T38" s="122"/>
      <c r="U38" s="137"/>
      <c r="V38" s="123" t="e">
        <f t="shared" si="5"/>
        <v>#DIV/0!</v>
      </c>
      <c r="W38" s="122"/>
      <c r="X38" s="122"/>
      <c r="Y38" s="137"/>
      <c r="Z38" s="138" t="e">
        <f t="shared" si="6"/>
        <v>#DIV/0!</v>
      </c>
      <c r="AA38" s="122">
        <f>GOOGLE關鍵字!S38</f>
        <v>0</v>
      </c>
      <c r="AB38" s="122">
        <f>GOOGLE關鍵字!T38</f>
        <v>0</v>
      </c>
      <c r="AC38" s="123" t="e">
        <f t="shared" si="11"/>
        <v>#DIV/0!</v>
      </c>
      <c r="AD38" s="40">
        <f t="shared" si="8"/>
        <v>0</v>
      </c>
      <c r="AE38" s="41">
        <f t="shared" si="0"/>
        <v>0</v>
      </c>
      <c r="AF38" s="47" t="e">
        <f t="shared" si="16"/>
        <v>#DIV/0!</v>
      </c>
    </row>
    <row r="39" spans="1:32" s="15" customFormat="1" ht="15.75">
      <c r="A39" s="82">
        <v>44326</v>
      </c>
      <c r="B39" s="58" t="s">
        <v>30</v>
      </c>
      <c r="C39" s="137"/>
      <c r="D39" s="137"/>
      <c r="E39" s="137"/>
      <c r="F39" s="123" t="e">
        <f t="shared" si="1"/>
        <v>#DIV/0!</v>
      </c>
      <c r="G39" s="122"/>
      <c r="H39" s="122"/>
      <c r="I39" s="137"/>
      <c r="J39" s="123" t="e">
        <f t="shared" si="2"/>
        <v>#DIV/0!</v>
      </c>
      <c r="K39" s="122"/>
      <c r="L39" s="122"/>
      <c r="M39" s="122">
        <f>女人迷!P39</f>
        <v>0</v>
      </c>
      <c r="N39" s="123" t="e">
        <f t="shared" si="3"/>
        <v>#DIV/0!</v>
      </c>
      <c r="O39" s="122"/>
      <c r="P39" s="122"/>
      <c r="Q39" s="137"/>
      <c r="R39" s="123" t="e">
        <f t="shared" si="4"/>
        <v>#DIV/0!</v>
      </c>
      <c r="S39" s="122"/>
      <c r="T39" s="122"/>
      <c r="U39" s="137"/>
      <c r="V39" s="123" t="e">
        <f t="shared" si="5"/>
        <v>#DIV/0!</v>
      </c>
      <c r="W39" s="122"/>
      <c r="X39" s="122"/>
      <c r="Y39" s="137"/>
      <c r="Z39" s="138" t="e">
        <f t="shared" si="6"/>
        <v>#DIV/0!</v>
      </c>
      <c r="AA39" s="122">
        <f>GOOGLE關鍵字!S39</f>
        <v>0</v>
      </c>
      <c r="AB39" s="122">
        <f>GOOGLE關鍵字!T39</f>
        <v>0</v>
      </c>
      <c r="AC39" s="123" t="e">
        <f t="shared" ref="AC39" si="17">AB39/AA39</f>
        <v>#DIV/0!</v>
      </c>
      <c r="AD39" s="40">
        <f t="shared" ref="AD39:AD70" si="18">SUMIF($AA$6:$AC$6,$AD$6,AA39:AC39)</f>
        <v>0</v>
      </c>
      <c r="AE39" s="41">
        <f t="shared" ref="AE39:AE70" si="19">SUMIF($AA$6:$AC$6,$AE$6,AA39:AC39)</f>
        <v>0</v>
      </c>
      <c r="AF39" s="47" t="e">
        <f t="shared" si="16"/>
        <v>#DIV/0!</v>
      </c>
    </row>
    <row r="40" spans="1:32" s="15" customFormat="1" ht="15.75" hidden="1">
      <c r="A40" s="82">
        <v>44327</v>
      </c>
      <c r="B40" s="58" t="s">
        <v>31</v>
      </c>
      <c r="C40" s="137"/>
      <c r="D40" s="137"/>
      <c r="E40" s="137"/>
      <c r="F40" s="138" t="e">
        <f t="shared" si="1"/>
        <v>#DIV/0!</v>
      </c>
      <c r="G40" s="137"/>
      <c r="H40" s="137"/>
      <c r="I40" s="137"/>
      <c r="J40" s="138" t="e">
        <f t="shared" si="2"/>
        <v>#DIV/0!</v>
      </c>
      <c r="K40" s="137"/>
      <c r="L40" s="137"/>
      <c r="M40" s="137"/>
      <c r="N40" s="138" t="e">
        <f t="shared" si="3"/>
        <v>#DIV/0!</v>
      </c>
      <c r="O40" s="137"/>
      <c r="P40" s="137"/>
      <c r="Q40" s="137"/>
      <c r="R40" s="138" t="e">
        <f t="shared" si="4"/>
        <v>#DIV/0!</v>
      </c>
      <c r="S40" s="137"/>
      <c r="T40" s="137"/>
      <c r="U40" s="137"/>
      <c r="V40" s="138" t="e">
        <f t="shared" si="5"/>
        <v>#DIV/0!</v>
      </c>
      <c r="W40" s="137"/>
      <c r="X40" s="137"/>
      <c r="Y40" s="137"/>
      <c r="Z40" s="138" t="e">
        <f t="shared" si="6"/>
        <v>#DIV/0!</v>
      </c>
      <c r="AA40" s="137"/>
      <c r="AB40" s="137"/>
      <c r="AC40" s="138" t="e">
        <f t="shared" si="11"/>
        <v>#DIV/0!</v>
      </c>
      <c r="AD40" s="40">
        <f t="shared" si="18"/>
        <v>0</v>
      </c>
      <c r="AE40" s="41">
        <f t="shared" si="19"/>
        <v>0</v>
      </c>
      <c r="AF40" s="47" t="e">
        <f t="shared" si="16"/>
        <v>#DIV/0!</v>
      </c>
    </row>
    <row r="41" spans="1:32" s="15" customFormat="1" ht="15.75" hidden="1">
      <c r="A41" s="82">
        <v>44328</v>
      </c>
      <c r="B41" s="58" t="s">
        <v>32</v>
      </c>
      <c r="C41" s="137"/>
      <c r="D41" s="137"/>
      <c r="E41" s="137"/>
      <c r="F41" s="138" t="e">
        <f t="shared" si="1"/>
        <v>#DIV/0!</v>
      </c>
      <c r="G41" s="137"/>
      <c r="H41" s="137"/>
      <c r="I41" s="137"/>
      <c r="J41" s="138" t="e">
        <f t="shared" si="2"/>
        <v>#DIV/0!</v>
      </c>
      <c r="K41" s="137"/>
      <c r="L41" s="137"/>
      <c r="M41" s="137"/>
      <c r="N41" s="138" t="e">
        <f t="shared" si="3"/>
        <v>#DIV/0!</v>
      </c>
      <c r="O41" s="137"/>
      <c r="P41" s="137"/>
      <c r="Q41" s="137"/>
      <c r="R41" s="138" t="e">
        <f t="shared" si="4"/>
        <v>#DIV/0!</v>
      </c>
      <c r="S41" s="137"/>
      <c r="T41" s="137"/>
      <c r="U41" s="137"/>
      <c r="V41" s="138" t="e">
        <f t="shared" si="5"/>
        <v>#DIV/0!</v>
      </c>
      <c r="W41" s="137"/>
      <c r="X41" s="137"/>
      <c r="Y41" s="137"/>
      <c r="Z41" s="138" t="e">
        <f t="shared" si="6"/>
        <v>#DIV/0!</v>
      </c>
      <c r="AA41" s="137"/>
      <c r="AB41" s="137"/>
      <c r="AC41" s="138" t="e">
        <f t="shared" si="11"/>
        <v>#DIV/0!</v>
      </c>
      <c r="AD41" s="40">
        <f t="shared" si="18"/>
        <v>0</v>
      </c>
      <c r="AE41" s="41">
        <f t="shared" si="19"/>
        <v>0</v>
      </c>
      <c r="AF41" s="47" t="e">
        <f t="shared" si="16"/>
        <v>#DIV/0!</v>
      </c>
    </row>
    <row r="42" spans="1:32" s="15" customFormat="1" ht="15.75" hidden="1">
      <c r="A42" s="82">
        <v>44329</v>
      </c>
      <c r="B42" s="58" t="s">
        <v>26</v>
      </c>
      <c r="C42" s="137"/>
      <c r="D42" s="137"/>
      <c r="E42" s="137"/>
      <c r="F42" s="138" t="e">
        <f t="shared" si="1"/>
        <v>#DIV/0!</v>
      </c>
      <c r="G42" s="137"/>
      <c r="H42" s="137"/>
      <c r="I42" s="137"/>
      <c r="J42" s="138" t="e">
        <f t="shared" si="2"/>
        <v>#DIV/0!</v>
      </c>
      <c r="K42" s="137"/>
      <c r="L42" s="137"/>
      <c r="M42" s="137"/>
      <c r="N42" s="138" t="e">
        <f t="shared" si="3"/>
        <v>#DIV/0!</v>
      </c>
      <c r="O42" s="137"/>
      <c r="P42" s="137"/>
      <c r="Q42" s="137"/>
      <c r="R42" s="138" t="e">
        <f t="shared" si="4"/>
        <v>#DIV/0!</v>
      </c>
      <c r="S42" s="137"/>
      <c r="T42" s="137"/>
      <c r="U42" s="137"/>
      <c r="V42" s="138" t="e">
        <f t="shared" si="5"/>
        <v>#DIV/0!</v>
      </c>
      <c r="W42" s="137"/>
      <c r="X42" s="137"/>
      <c r="Y42" s="137"/>
      <c r="Z42" s="138" t="e">
        <f t="shared" si="6"/>
        <v>#DIV/0!</v>
      </c>
      <c r="AA42" s="137"/>
      <c r="AB42" s="137"/>
      <c r="AC42" s="138" t="e">
        <f t="shared" si="11"/>
        <v>#DIV/0!</v>
      </c>
      <c r="AD42" s="40">
        <f t="shared" si="18"/>
        <v>0</v>
      </c>
      <c r="AE42" s="41">
        <f t="shared" si="19"/>
        <v>0</v>
      </c>
      <c r="AF42" s="47" t="e">
        <f t="shared" si="16"/>
        <v>#DIV/0!</v>
      </c>
    </row>
    <row r="43" spans="1:32" s="15" customFormat="1" ht="15.75" hidden="1">
      <c r="A43" s="82">
        <v>44330</v>
      </c>
      <c r="B43" s="58" t="s">
        <v>27</v>
      </c>
      <c r="C43" s="137"/>
      <c r="D43" s="137"/>
      <c r="E43" s="137"/>
      <c r="F43" s="138" t="e">
        <f t="shared" si="1"/>
        <v>#DIV/0!</v>
      </c>
      <c r="G43" s="137"/>
      <c r="H43" s="137"/>
      <c r="I43" s="137"/>
      <c r="J43" s="138" t="e">
        <f t="shared" si="2"/>
        <v>#DIV/0!</v>
      </c>
      <c r="K43" s="137"/>
      <c r="L43" s="137"/>
      <c r="M43" s="137"/>
      <c r="N43" s="138" t="e">
        <f t="shared" si="3"/>
        <v>#DIV/0!</v>
      </c>
      <c r="O43" s="137"/>
      <c r="P43" s="137"/>
      <c r="Q43" s="137"/>
      <c r="R43" s="138" t="e">
        <f t="shared" si="4"/>
        <v>#DIV/0!</v>
      </c>
      <c r="S43" s="137"/>
      <c r="T43" s="137"/>
      <c r="U43" s="137"/>
      <c r="V43" s="138" t="e">
        <f t="shared" si="5"/>
        <v>#DIV/0!</v>
      </c>
      <c r="W43" s="137"/>
      <c r="X43" s="137"/>
      <c r="Y43" s="137"/>
      <c r="Z43" s="138" t="e">
        <f t="shared" si="6"/>
        <v>#DIV/0!</v>
      </c>
      <c r="AA43" s="137"/>
      <c r="AB43" s="137"/>
      <c r="AC43" s="138" t="e">
        <f t="shared" si="11"/>
        <v>#DIV/0!</v>
      </c>
      <c r="AD43" s="40">
        <f t="shared" si="18"/>
        <v>0</v>
      </c>
      <c r="AE43" s="41">
        <f t="shared" si="19"/>
        <v>0</v>
      </c>
      <c r="AF43" s="47" t="e">
        <f t="shared" si="16"/>
        <v>#DIV/0!</v>
      </c>
    </row>
    <row r="44" spans="1:32" s="15" customFormat="1" ht="15.75" hidden="1">
      <c r="A44" s="82">
        <v>44331</v>
      </c>
      <c r="B44" s="58" t="s">
        <v>28</v>
      </c>
      <c r="C44" s="137"/>
      <c r="D44" s="137"/>
      <c r="E44" s="137"/>
      <c r="F44" s="138" t="e">
        <f t="shared" si="1"/>
        <v>#DIV/0!</v>
      </c>
      <c r="G44" s="137"/>
      <c r="H44" s="137"/>
      <c r="I44" s="137"/>
      <c r="J44" s="138" t="e">
        <f t="shared" si="2"/>
        <v>#DIV/0!</v>
      </c>
      <c r="K44" s="137"/>
      <c r="L44" s="137"/>
      <c r="M44" s="137"/>
      <c r="N44" s="138" t="e">
        <f t="shared" si="3"/>
        <v>#DIV/0!</v>
      </c>
      <c r="O44" s="137"/>
      <c r="P44" s="137"/>
      <c r="Q44" s="137"/>
      <c r="R44" s="138" t="e">
        <f t="shared" si="4"/>
        <v>#DIV/0!</v>
      </c>
      <c r="S44" s="137"/>
      <c r="T44" s="137"/>
      <c r="U44" s="137"/>
      <c r="V44" s="138" t="e">
        <f t="shared" si="5"/>
        <v>#DIV/0!</v>
      </c>
      <c r="W44" s="137"/>
      <c r="X44" s="137"/>
      <c r="Y44" s="137"/>
      <c r="Z44" s="138" t="e">
        <f t="shared" si="6"/>
        <v>#DIV/0!</v>
      </c>
      <c r="AA44" s="137"/>
      <c r="AB44" s="137"/>
      <c r="AC44" s="138" t="e">
        <f t="shared" si="11"/>
        <v>#DIV/0!</v>
      </c>
      <c r="AD44" s="40">
        <f t="shared" si="18"/>
        <v>0</v>
      </c>
      <c r="AE44" s="41">
        <f t="shared" si="19"/>
        <v>0</v>
      </c>
      <c r="AF44" s="47" t="e">
        <f t="shared" si="16"/>
        <v>#DIV/0!</v>
      </c>
    </row>
    <row r="45" spans="1:32" s="15" customFormat="1" ht="15.75" hidden="1">
      <c r="A45" s="82">
        <v>44332</v>
      </c>
      <c r="B45" s="58" t="s">
        <v>29</v>
      </c>
      <c r="C45" s="137"/>
      <c r="D45" s="137"/>
      <c r="E45" s="137"/>
      <c r="F45" s="138" t="e">
        <f t="shared" si="1"/>
        <v>#DIV/0!</v>
      </c>
      <c r="G45" s="137"/>
      <c r="H45" s="137"/>
      <c r="I45" s="137"/>
      <c r="J45" s="138" t="e">
        <f t="shared" si="2"/>
        <v>#DIV/0!</v>
      </c>
      <c r="K45" s="137"/>
      <c r="L45" s="137"/>
      <c r="M45" s="137"/>
      <c r="N45" s="138" t="e">
        <f t="shared" si="3"/>
        <v>#DIV/0!</v>
      </c>
      <c r="O45" s="137"/>
      <c r="P45" s="137"/>
      <c r="Q45" s="137"/>
      <c r="R45" s="138" t="e">
        <f t="shared" si="4"/>
        <v>#DIV/0!</v>
      </c>
      <c r="S45" s="137"/>
      <c r="T45" s="137"/>
      <c r="U45" s="137"/>
      <c r="V45" s="138" t="e">
        <f t="shared" si="5"/>
        <v>#DIV/0!</v>
      </c>
      <c r="W45" s="137"/>
      <c r="X45" s="137"/>
      <c r="Y45" s="137"/>
      <c r="Z45" s="138" t="e">
        <f t="shared" si="6"/>
        <v>#DIV/0!</v>
      </c>
      <c r="AA45" s="137"/>
      <c r="AB45" s="137"/>
      <c r="AC45" s="138" t="e">
        <f t="shared" si="11"/>
        <v>#DIV/0!</v>
      </c>
      <c r="AD45" s="40">
        <f t="shared" si="18"/>
        <v>0</v>
      </c>
      <c r="AE45" s="41">
        <f t="shared" si="19"/>
        <v>0</v>
      </c>
      <c r="AF45" s="47" t="e">
        <f t="shared" ref="AF45:AF57" si="20">AE45/AD45</f>
        <v>#DIV/0!</v>
      </c>
    </row>
    <row r="46" spans="1:32" s="15" customFormat="1" ht="15.75" hidden="1">
      <c r="A46" s="82">
        <v>44333</v>
      </c>
      <c r="B46" s="58" t="s">
        <v>30</v>
      </c>
      <c r="C46" s="137"/>
      <c r="D46" s="137"/>
      <c r="E46" s="137"/>
      <c r="F46" s="138" t="e">
        <f t="shared" si="1"/>
        <v>#DIV/0!</v>
      </c>
      <c r="G46" s="137"/>
      <c r="H46" s="137"/>
      <c r="I46" s="137"/>
      <c r="J46" s="138" t="e">
        <f t="shared" si="2"/>
        <v>#DIV/0!</v>
      </c>
      <c r="K46" s="137"/>
      <c r="L46" s="137"/>
      <c r="M46" s="137"/>
      <c r="N46" s="138" t="e">
        <f t="shared" si="3"/>
        <v>#DIV/0!</v>
      </c>
      <c r="O46" s="137"/>
      <c r="P46" s="137"/>
      <c r="Q46" s="137"/>
      <c r="R46" s="138" t="e">
        <f t="shared" si="4"/>
        <v>#DIV/0!</v>
      </c>
      <c r="S46" s="137"/>
      <c r="T46" s="137"/>
      <c r="U46" s="137"/>
      <c r="V46" s="138" t="e">
        <f t="shared" si="5"/>
        <v>#DIV/0!</v>
      </c>
      <c r="W46" s="137"/>
      <c r="X46" s="137"/>
      <c r="Y46" s="137"/>
      <c r="Z46" s="138" t="e">
        <f t="shared" si="6"/>
        <v>#DIV/0!</v>
      </c>
      <c r="AA46" s="137"/>
      <c r="AB46" s="137"/>
      <c r="AC46" s="138" t="e">
        <f t="shared" si="11"/>
        <v>#DIV/0!</v>
      </c>
      <c r="AD46" s="40">
        <f t="shared" si="18"/>
        <v>0</v>
      </c>
      <c r="AE46" s="41">
        <f t="shared" si="19"/>
        <v>0</v>
      </c>
      <c r="AF46" s="47" t="e">
        <f t="shared" si="20"/>
        <v>#DIV/0!</v>
      </c>
    </row>
    <row r="47" spans="1:32" s="15" customFormat="1" ht="15.75" hidden="1">
      <c r="A47" s="82">
        <v>44334</v>
      </c>
      <c r="B47" s="58" t="s">
        <v>31</v>
      </c>
      <c r="C47" s="137"/>
      <c r="D47" s="137"/>
      <c r="E47" s="137"/>
      <c r="F47" s="138" t="e">
        <f t="shared" si="1"/>
        <v>#DIV/0!</v>
      </c>
      <c r="G47" s="137"/>
      <c r="H47" s="137"/>
      <c r="I47" s="137"/>
      <c r="J47" s="138" t="e">
        <f t="shared" si="2"/>
        <v>#DIV/0!</v>
      </c>
      <c r="K47" s="137"/>
      <c r="L47" s="137"/>
      <c r="M47" s="137"/>
      <c r="N47" s="138" t="e">
        <f t="shared" si="3"/>
        <v>#DIV/0!</v>
      </c>
      <c r="O47" s="137"/>
      <c r="P47" s="137"/>
      <c r="Q47" s="137"/>
      <c r="R47" s="138" t="e">
        <f t="shared" si="4"/>
        <v>#DIV/0!</v>
      </c>
      <c r="S47" s="137"/>
      <c r="T47" s="137"/>
      <c r="U47" s="137"/>
      <c r="V47" s="138" t="e">
        <f t="shared" si="5"/>
        <v>#DIV/0!</v>
      </c>
      <c r="W47" s="137"/>
      <c r="X47" s="137"/>
      <c r="Y47" s="137"/>
      <c r="Z47" s="138" t="e">
        <f t="shared" si="6"/>
        <v>#DIV/0!</v>
      </c>
      <c r="AA47" s="137"/>
      <c r="AB47" s="137"/>
      <c r="AC47" s="138" t="e">
        <f t="shared" si="11"/>
        <v>#DIV/0!</v>
      </c>
      <c r="AD47" s="40">
        <f t="shared" si="18"/>
        <v>0</v>
      </c>
      <c r="AE47" s="41">
        <f t="shared" si="19"/>
        <v>0</v>
      </c>
      <c r="AF47" s="47" t="e">
        <f t="shared" si="20"/>
        <v>#DIV/0!</v>
      </c>
    </row>
    <row r="48" spans="1:32" s="15" customFormat="1" ht="15.75" hidden="1">
      <c r="A48" s="82">
        <v>44335</v>
      </c>
      <c r="B48" s="58" t="s">
        <v>32</v>
      </c>
      <c r="C48" s="115"/>
      <c r="D48" s="115"/>
      <c r="E48" s="115"/>
      <c r="F48" s="116" t="e">
        <f t="shared" si="1"/>
        <v>#DIV/0!</v>
      </c>
      <c r="G48" s="115"/>
      <c r="H48" s="115"/>
      <c r="I48" s="115"/>
      <c r="J48" s="116" t="e">
        <f t="shared" si="2"/>
        <v>#DIV/0!</v>
      </c>
      <c r="K48" s="115"/>
      <c r="L48" s="115"/>
      <c r="M48" s="115"/>
      <c r="N48" s="116" t="e">
        <f t="shared" si="3"/>
        <v>#DIV/0!</v>
      </c>
      <c r="O48" s="115"/>
      <c r="P48" s="115"/>
      <c r="Q48" s="115"/>
      <c r="R48" s="116" t="e">
        <f t="shared" si="4"/>
        <v>#DIV/0!</v>
      </c>
      <c r="S48" s="115"/>
      <c r="T48" s="115"/>
      <c r="U48" s="115"/>
      <c r="V48" s="116" t="e">
        <f t="shared" si="5"/>
        <v>#DIV/0!</v>
      </c>
      <c r="W48" s="115"/>
      <c r="X48" s="115"/>
      <c r="Y48" s="115"/>
      <c r="Z48" s="116" t="e">
        <f t="shared" si="6"/>
        <v>#DIV/0!</v>
      </c>
      <c r="AA48" s="115"/>
      <c r="AB48" s="115"/>
      <c r="AC48" s="116" t="e">
        <f t="shared" ref="AC48:AC73" si="21">AB48/AA48</f>
        <v>#DIV/0!</v>
      </c>
      <c r="AD48" s="40">
        <f t="shared" si="18"/>
        <v>0</v>
      </c>
      <c r="AE48" s="41">
        <f t="shared" si="19"/>
        <v>0</v>
      </c>
      <c r="AF48" s="47" t="e">
        <f t="shared" si="20"/>
        <v>#DIV/0!</v>
      </c>
    </row>
    <row r="49" spans="1:32" s="15" customFormat="1" ht="15.75" hidden="1">
      <c r="A49" s="82">
        <v>44336</v>
      </c>
      <c r="B49" s="58" t="s">
        <v>26</v>
      </c>
      <c r="C49" s="115"/>
      <c r="D49" s="115"/>
      <c r="E49" s="115"/>
      <c r="F49" s="116" t="e">
        <f t="shared" si="1"/>
        <v>#DIV/0!</v>
      </c>
      <c r="G49" s="115"/>
      <c r="H49" s="115"/>
      <c r="I49" s="115"/>
      <c r="J49" s="116" t="e">
        <f t="shared" si="2"/>
        <v>#DIV/0!</v>
      </c>
      <c r="K49" s="115"/>
      <c r="L49" s="115"/>
      <c r="M49" s="115"/>
      <c r="N49" s="116" t="e">
        <f t="shared" si="3"/>
        <v>#DIV/0!</v>
      </c>
      <c r="O49" s="115"/>
      <c r="P49" s="115"/>
      <c r="Q49" s="115"/>
      <c r="R49" s="116" t="e">
        <f t="shared" si="4"/>
        <v>#DIV/0!</v>
      </c>
      <c r="S49" s="115"/>
      <c r="T49" s="115"/>
      <c r="U49" s="115"/>
      <c r="V49" s="116" t="e">
        <f t="shared" si="5"/>
        <v>#DIV/0!</v>
      </c>
      <c r="W49" s="115"/>
      <c r="X49" s="115"/>
      <c r="Y49" s="115"/>
      <c r="Z49" s="116" t="e">
        <f t="shared" si="6"/>
        <v>#DIV/0!</v>
      </c>
      <c r="AA49" s="115"/>
      <c r="AB49" s="115"/>
      <c r="AC49" s="116" t="e">
        <f t="shared" si="21"/>
        <v>#DIV/0!</v>
      </c>
      <c r="AD49" s="40">
        <f t="shared" si="18"/>
        <v>0</v>
      </c>
      <c r="AE49" s="41">
        <f t="shared" si="19"/>
        <v>0</v>
      </c>
      <c r="AF49" s="47" t="e">
        <f t="shared" si="20"/>
        <v>#DIV/0!</v>
      </c>
    </row>
    <row r="50" spans="1:32" s="15" customFormat="1" ht="15.75" hidden="1">
      <c r="A50" s="82">
        <v>44337</v>
      </c>
      <c r="B50" s="58" t="s">
        <v>27</v>
      </c>
      <c r="C50" s="115"/>
      <c r="D50" s="115"/>
      <c r="E50" s="115"/>
      <c r="F50" s="116" t="e">
        <f t="shared" si="1"/>
        <v>#DIV/0!</v>
      </c>
      <c r="G50" s="115"/>
      <c r="H50" s="115"/>
      <c r="I50" s="115"/>
      <c r="J50" s="116" t="e">
        <f t="shared" si="2"/>
        <v>#DIV/0!</v>
      </c>
      <c r="K50" s="115"/>
      <c r="L50" s="115"/>
      <c r="M50" s="115"/>
      <c r="N50" s="116" t="e">
        <f t="shared" si="3"/>
        <v>#DIV/0!</v>
      </c>
      <c r="O50" s="115"/>
      <c r="P50" s="115"/>
      <c r="Q50" s="115"/>
      <c r="R50" s="116" t="e">
        <f t="shared" si="4"/>
        <v>#DIV/0!</v>
      </c>
      <c r="S50" s="115"/>
      <c r="T50" s="115"/>
      <c r="U50" s="115"/>
      <c r="V50" s="116" t="e">
        <f t="shared" si="5"/>
        <v>#DIV/0!</v>
      </c>
      <c r="W50" s="115"/>
      <c r="X50" s="115"/>
      <c r="Y50" s="115"/>
      <c r="Z50" s="116" t="e">
        <f t="shared" si="6"/>
        <v>#DIV/0!</v>
      </c>
      <c r="AA50" s="115"/>
      <c r="AB50" s="115"/>
      <c r="AC50" s="116" t="e">
        <f t="shared" si="21"/>
        <v>#DIV/0!</v>
      </c>
      <c r="AD50" s="40">
        <f t="shared" si="18"/>
        <v>0</v>
      </c>
      <c r="AE50" s="41">
        <f t="shared" si="19"/>
        <v>0</v>
      </c>
      <c r="AF50" s="47" t="e">
        <f t="shared" si="20"/>
        <v>#DIV/0!</v>
      </c>
    </row>
    <row r="51" spans="1:32" s="15" customFormat="1" ht="15.75" hidden="1">
      <c r="A51" s="82">
        <v>44338</v>
      </c>
      <c r="B51" s="58" t="s">
        <v>28</v>
      </c>
      <c r="C51" s="115"/>
      <c r="D51" s="115"/>
      <c r="E51" s="115"/>
      <c r="F51" s="116" t="e">
        <f t="shared" si="1"/>
        <v>#DIV/0!</v>
      </c>
      <c r="G51" s="115"/>
      <c r="H51" s="115"/>
      <c r="I51" s="115"/>
      <c r="J51" s="116" t="e">
        <f t="shared" si="2"/>
        <v>#DIV/0!</v>
      </c>
      <c r="K51" s="115"/>
      <c r="L51" s="115"/>
      <c r="M51" s="115"/>
      <c r="N51" s="116" t="e">
        <f t="shared" si="3"/>
        <v>#DIV/0!</v>
      </c>
      <c r="O51" s="115"/>
      <c r="P51" s="115"/>
      <c r="Q51" s="115"/>
      <c r="R51" s="116" t="e">
        <f t="shared" si="4"/>
        <v>#DIV/0!</v>
      </c>
      <c r="S51" s="115"/>
      <c r="T51" s="115"/>
      <c r="U51" s="115"/>
      <c r="V51" s="116" t="e">
        <f t="shared" si="5"/>
        <v>#DIV/0!</v>
      </c>
      <c r="W51" s="115"/>
      <c r="X51" s="115"/>
      <c r="Y51" s="115"/>
      <c r="Z51" s="116" t="e">
        <f t="shared" si="6"/>
        <v>#DIV/0!</v>
      </c>
      <c r="AA51" s="115"/>
      <c r="AB51" s="115"/>
      <c r="AC51" s="116" t="e">
        <f t="shared" si="21"/>
        <v>#DIV/0!</v>
      </c>
      <c r="AD51" s="40">
        <f t="shared" si="18"/>
        <v>0</v>
      </c>
      <c r="AE51" s="41">
        <f t="shared" si="19"/>
        <v>0</v>
      </c>
      <c r="AF51" s="47" t="e">
        <f t="shared" si="20"/>
        <v>#DIV/0!</v>
      </c>
    </row>
    <row r="52" spans="1:32" s="15" customFormat="1" ht="15.75" hidden="1">
      <c r="A52" s="82">
        <v>44339</v>
      </c>
      <c r="B52" s="58" t="s">
        <v>29</v>
      </c>
      <c r="C52" s="115"/>
      <c r="D52" s="115"/>
      <c r="E52" s="115"/>
      <c r="F52" s="116" t="e">
        <f t="shared" si="1"/>
        <v>#DIV/0!</v>
      </c>
      <c r="G52" s="115"/>
      <c r="H52" s="115"/>
      <c r="I52" s="115"/>
      <c r="J52" s="116" t="e">
        <f t="shared" si="2"/>
        <v>#DIV/0!</v>
      </c>
      <c r="K52" s="115"/>
      <c r="L52" s="115"/>
      <c r="M52" s="115"/>
      <c r="N52" s="116" t="e">
        <f t="shared" si="3"/>
        <v>#DIV/0!</v>
      </c>
      <c r="O52" s="115"/>
      <c r="P52" s="115"/>
      <c r="Q52" s="115"/>
      <c r="R52" s="116" t="e">
        <f t="shared" si="4"/>
        <v>#DIV/0!</v>
      </c>
      <c r="S52" s="115"/>
      <c r="T52" s="115"/>
      <c r="U52" s="115"/>
      <c r="V52" s="116" t="e">
        <f t="shared" si="5"/>
        <v>#DIV/0!</v>
      </c>
      <c r="W52" s="115"/>
      <c r="X52" s="115"/>
      <c r="Y52" s="115"/>
      <c r="Z52" s="116" t="e">
        <f t="shared" si="6"/>
        <v>#DIV/0!</v>
      </c>
      <c r="AA52" s="115"/>
      <c r="AB52" s="115"/>
      <c r="AC52" s="116" t="e">
        <f t="shared" si="21"/>
        <v>#DIV/0!</v>
      </c>
      <c r="AD52" s="40">
        <f t="shared" si="18"/>
        <v>0</v>
      </c>
      <c r="AE52" s="41">
        <f t="shared" si="19"/>
        <v>0</v>
      </c>
      <c r="AF52" s="47" t="e">
        <f t="shared" si="20"/>
        <v>#DIV/0!</v>
      </c>
    </row>
    <row r="53" spans="1:32" s="15" customFormat="1" ht="15.75" hidden="1">
      <c r="A53" s="82">
        <v>44340</v>
      </c>
      <c r="B53" s="58" t="s">
        <v>30</v>
      </c>
      <c r="C53" s="115"/>
      <c r="D53" s="115"/>
      <c r="E53" s="115"/>
      <c r="F53" s="116" t="e">
        <f t="shared" si="1"/>
        <v>#DIV/0!</v>
      </c>
      <c r="G53" s="115"/>
      <c r="H53" s="115"/>
      <c r="I53" s="115"/>
      <c r="J53" s="116" t="e">
        <f t="shared" si="2"/>
        <v>#DIV/0!</v>
      </c>
      <c r="K53" s="115"/>
      <c r="L53" s="115"/>
      <c r="M53" s="115"/>
      <c r="N53" s="116" t="e">
        <f t="shared" si="3"/>
        <v>#DIV/0!</v>
      </c>
      <c r="O53" s="115"/>
      <c r="P53" s="115"/>
      <c r="Q53" s="115"/>
      <c r="R53" s="116" t="e">
        <f t="shared" si="4"/>
        <v>#DIV/0!</v>
      </c>
      <c r="S53" s="115"/>
      <c r="T53" s="115"/>
      <c r="U53" s="115"/>
      <c r="V53" s="116" t="e">
        <f t="shared" si="5"/>
        <v>#DIV/0!</v>
      </c>
      <c r="W53" s="115"/>
      <c r="X53" s="115"/>
      <c r="Y53" s="115"/>
      <c r="Z53" s="116" t="e">
        <f t="shared" si="6"/>
        <v>#DIV/0!</v>
      </c>
      <c r="AA53" s="115"/>
      <c r="AB53" s="115"/>
      <c r="AC53" s="116" t="e">
        <f t="shared" si="21"/>
        <v>#DIV/0!</v>
      </c>
      <c r="AD53" s="40">
        <f t="shared" si="18"/>
        <v>0</v>
      </c>
      <c r="AE53" s="41">
        <f t="shared" si="19"/>
        <v>0</v>
      </c>
      <c r="AF53" s="47" t="e">
        <f t="shared" si="20"/>
        <v>#DIV/0!</v>
      </c>
    </row>
    <row r="54" spans="1:32" s="15" customFormat="1" ht="15.75" hidden="1">
      <c r="A54" s="82">
        <v>44341</v>
      </c>
      <c r="B54" s="58" t="s">
        <v>31</v>
      </c>
      <c r="C54" s="115"/>
      <c r="D54" s="115"/>
      <c r="E54" s="115"/>
      <c r="F54" s="116" t="e">
        <f t="shared" si="1"/>
        <v>#DIV/0!</v>
      </c>
      <c r="G54" s="115"/>
      <c r="H54" s="115"/>
      <c r="I54" s="115"/>
      <c r="J54" s="116" t="e">
        <f t="shared" si="2"/>
        <v>#DIV/0!</v>
      </c>
      <c r="K54" s="115"/>
      <c r="L54" s="115"/>
      <c r="M54" s="115"/>
      <c r="N54" s="116" t="e">
        <f t="shared" si="3"/>
        <v>#DIV/0!</v>
      </c>
      <c r="O54" s="115"/>
      <c r="P54" s="115"/>
      <c r="Q54" s="115"/>
      <c r="R54" s="116" t="e">
        <f t="shared" si="4"/>
        <v>#DIV/0!</v>
      </c>
      <c r="S54" s="115"/>
      <c r="T54" s="115"/>
      <c r="U54" s="115"/>
      <c r="V54" s="116" t="e">
        <f t="shared" si="5"/>
        <v>#DIV/0!</v>
      </c>
      <c r="W54" s="115"/>
      <c r="X54" s="115"/>
      <c r="Y54" s="115"/>
      <c r="Z54" s="116" t="e">
        <f t="shared" si="6"/>
        <v>#DIV/0!</v>
      </c>
      <c r="AA54" s="115"/>
      <c r="AB54" s="115"/>
      <c r="AC54" s="116" t="e">
        <f t="shared" si="21"/>
        <v>#DIV/0!</v>
      </c>
      <c r="AD54" s="40">
        <f t="shared" si="18"/>
        <v>0</v>
      </c>
      <c r="AE54" s="41">
        <f t="shared" si="19"/>
        <v>0</v>
      </c>
      <c r="AF54" s="47" t="e">
        <f t="shared" si="20"/>
        <v>#DIV/0!</v>
      </c>
    </row>
    <row r="55" spans="1:32" s="15" customFormat="1" ht="15.75" hidden="1">
      <c r="A55" s="82">
        <v>44342</v>
      </c>
      <c r="B55" s="58" t="s">
        <v>32</v>
      </c>
      <c r="C55" s="115"/>
      <c r="D55" s="115"/>
      <c r="E55" s="115"/>
      <c r="F55" s="116" t="e">
        <f t="shared" si="1"/>
        <v>#DIV/0!</v>
      </c>
      <c r="G55" s="115"/>
      <c r="H55" s="115"/>
      <c r="I55" s="115"/>
      <c r="J55" s="116" t="e">
        <f t="shared" si="2"/>
        <v>#DIV/0!</v>
      </c>
      <c r="K55" s="115"/>
      <c r="L55" s="115"/>
      <c r="M55" s="115"/>
      <c r="N55" s="116" t="e">
        <f t="shared" si="3"/>
        <v>#DIV/0!</v>
      </c>
      <c r="O55" s="115"/>
      <c r="P55" s="115"/>
      <c r="Q55" s="115"/>
      <c r="R55" s="116" t="e">
        <f t="shared" si="4"/>
        <v>#DIV/0!</v>
      </c>
      <c r="S55" s="115"/>
      <c r="T55" s="115"/>
      <c r="U55" s="115"/>
      <c r="V55" s="116" t="e">
        <f t="shared" si="5"/>
        <v>#DIV/0!</v>
      </c>
      <c r="W55" s="115"/>
      <c r="X55" s="115"/>
      <c r="Y55" s="115"/>
      <c r="Z55" s="116" t="e">
        <f t="shared" si="6"/>
        <v>#DIV/0!</v>
      </c>
      <c r="AA55" s="115"/>
      <c r="AB55" s="115"/>
      <c r="AC55" s="116" t="e">
        <f t="shared" si="21"/>
        <v>#DIV/0!</v>
      </c>
      <c r="AD55" s="40">
        <f t="shared" si="18"/>
        <v>0</v>
      </c>
      <c r="AE55" s="41">
        <f t="shared" si="19"/>
        <v>0</v>
      </c>
      <c r="AF55" s="47" t="e">
        <f t="shared" si="20"/>
        <v>#DIV/0!</v>
      </c>
    </row>
    <row r="56" spans="1:32" s="15" customFormat="1" ht="15.75" hidden="1">
      <c r="A56" s="82">
        <v>44343</v>
      </c>
      <c r="B56" s="58" t="s">
        <v>26</v>
      </c>
      <c r="C56" s="115"/>
      <c r="D56" s="115"/>
      <c r="E56" s="115"/>
      <c r="F56" s="116" t="e">
        <f t="shared" si="1"/>
        <v>#DIV/0!</v>
      </c>
      <c r="G56" s="115"/>
      <c r="H56" s="115"/>
      <c r="I56" s="115"/>
      <c r="J56" s="116" t="e">
        <f t="shared" si="2"/>
        <v>#DIV/0!</v>
      </c>
      <c r="K56" s="115"/>
      <c r="L56" s="115"/>
      <c r="M56" s="115"/>
      <c r="N56" s="116" t="e">
        <f t="shared" si="3"/>
        <v>#DIV/0!</v>
      </c>
      <c r="O56" s="115"/>
      <c r="P56" s="115"/>
      <c r="Q56" s="115"/>
      <c r="R56" s="116" t="e">
        <f t="shared" si="4"/>
        <v>#DIV/0!</v>
      </c>
      <c r="S56" s="115"/>
      <c r="T56" s="115"/>
      <c r="U56" s="115"/>
      <c r="V56" s="116" t="e">
        <f t="shared" si="5"/>
        <v>#DIV/0!</v>
      </c>
      <c r="W56" s="115"/>
      <c r="X56" s="115"/>
      <c r="Y56" s="115"/>
      <c r="Z56" s="116" t="e">
        <f t="shared" si="6"/>
        <v>#DIV/0!</v>
      </c>
      <c r="AA56" s="115"/>
      <c r="AB56" s="115"/>
      <c r="AC56" s="116" t="e">
        <f t="shared" si="21"/>
        <v>#DIV/0!</v>
      </c>
      <c r="AD56" s="40">
        <f t="shared" si="18"/>
        <v>0</v>
      </c>
      <c r="AE56" s="41">
        <f t="shared" si="19"/>
        <v>0</v>
      </c>
      <c r="AF56" s="47" t="e">
        <f t="shared" si="20"/>
        <v>#DIV/0!</v>
      </c>
    </row>
    <row r="57" spans="1:32" s="15" customFormat="1" ht="15.75" hidden="1">
      <c r="A57" s="82">
        <v>44344</v>
      </c>
      <c r="B57" s="58" t="s">
        <v>27</v>
      </c>
      <c r="C57" s="115"/>
      <c r="D57" s="115"/>
      <c r="E57" s="115"/>
      <c r="F57" s="116" t="e">
        <f t="shared" si="1"/>
        <v>#DIV/0!</v>
      </c>
      <c r="G57" s="115"/>
      <c r="H57" s="115"/>
      <c r="I57" s="115"/>
      <c r="J57" s="116" t="e">
        <f t="shared" si="2"/>
        <v>#DIV/0!</v>
      </c>
      <c r="K57" s="115"/>
      <c r="L57" s="115"/>
      <c r="M57" s="115"/>
      <c r="N57" s="116" t="e">
        <f t="shared" si="3"/>
        <v>#DIV/0!</v>
      </c>
      <c r="O57" s="115"/>
      <c r="P57" s="115"/>
      <c r="Q57" s="115"/>
      <c r="R57" s="116" t="e">
        <f t="shared" si="4"/>
        <v>#DIV/0!</v>
      </c>
      <c r="S57" s="115"/>
      <c r="T57" s="115"/>
      <c r="U57" s="115"/>
      <c r="V57" s="116" t="e">
        <f t="shared" si="5"/>
        <v>#DIV/0!</v>
      </c>
      <c r="W57" s="115"/>
      <c r="X57" s="115"/>
      <c r="Y57" s="115"/>
      <c r="Z57" s="116" t="e">
        <f t="shared" si="6"/>
        <v>#DIV/0!</v>
      </c>
      <c r="AA57" s="115"/>
      <c r="AB57" s="115"/>
      <c r="AC57" s="116" t="e">
        <f t="shared" si="21"/>
        <v>#DIV/0!</v>
      </c>
      <c r="AD57" s="40">
        <f t="shared" si="18"/>
        <v>0</v>
      </c>
      <c r="AE57" s="41">
        <f t="shared" si="19"/>
        <v>0</v>
      </c>
      <c r="AF57" s="47" t="e">
        <f t="shared" si="20"/>
        <v>#DIV/0!</v>
      </c>
    </row>
    <row r="58" spans="1:32" s="15" customFormat="1" ht="15.75" hidden="1">
      <c r="A58" s="82">
        <v>44345</v>
      </c>
      <c r="B58" s="58" t="s">
        <v>28</v>
      </c>
      <c r="C58" s="115"/>
      <c r="D58" s="115"/>
      <c r="E58" s="115"/>
      <c r="F58" s="116" t="e">
        <f t="shared" si="1"/>
        <v>#DIV/0!</v>
      </c>
      <c r="G58" s="115"/>
      <c r="H58" s="115"/>
      <c r="I58" s="115"/>
      <c r="J58" s="116" t="e">
        <f t="shared" si="2"/>
        <v>#DIV/0!</v>
      </c>
      <c r="K58" s="115"/>
      <c r="L58" s="115"/>
      <c r="M58" s="115"/>
      <c r="N58" s="116" t="e">
        <f t="shared" si="3"/>
        <v>#DIV/0!</v>
      </c>
      <c r="O58" s="115"/>
      <c r="P58" s="115"/>
      <c r="Q58" s="115"/>
      <c r="R58" s="116" t="e">
        <f t="shared" si="4"/>
        <v>#DIV/0!</v>
      </c>
      <c r="S58" s="115"/>
      <c r="T58" s="115"/>
      <c r="U58" s="115"/>
      <c r="V58" s="116" t="e">
        <f t="shared" si="5"/>
        <v>#DIV/0!</v>
      </c>
      <c r="W58" s="115"/>
      <c r="X58" s="115"/>
      <c r="Y58" s="115"/>
      <c r="Z58" s="116" t="e">
        <f t="shared" si="6"/>
        <v>#DIV/0!</v>
      </c>
      <c r="AA58" s="115"/>
      <c r="AB58" s="115"/>
      <c r="AC58" s="116" t="e">
        <f t="shared" si="21"/>
        <v>#DIV/0!</v>
      </c>
      <c r="AD58" s="40">
        <f t="shared" si="18"/>
        <v>0</v>
      </c>
      <c r="AE58" s="41">
        <f t="shared" si="19"/>
        <v>0</v>
      </c>
      <c r="AF58" s="47" t="e">
        <f t="shared" ref="AF58:AF83" si="22">AE58/AD58</f>
        <v>#DIV/0!</v>
      </c>
    </row>
    <row r="59" spans="1:32" s="15" customFormat="1" ht="15.75" hidden="1">
      <c r="A59" s="82">
        <v>44346</v>
      </c>
      <c r="B59" s="58" t="s">
        <v>29</v>
      </c>
      <c r="C59" s="115"/>
      <c r="D59" s="115"/>
      <c r="E59" s="115"/>
      <c r="F59" s="116" t="e">
        <f t="shared" si="1"/>
        <v>#DIV/0!</v>
      </c>
      <c r="G59" s="115"/>
      <c r="H59" s="115"/>
      <c r="I59" s="115"/>
      <c r="J59" s="116" t="e">
        <f t="shared" si="2"/>
        <v>#DIV/0!</v>
      </c>
      <c r="K59" s="115"/>
      <c r="L59" s="115"/>
      <c r="M59" s="115"/>
      <c r="N59" s="116" t="e">
        <f t="shared" si="3"/>
        <v>#DIV/0!</v>
      </c>
      <c r="O59" s="115"/>
      <c r="P59" s="115"/>
      <c r="Q59" s="115"/>
      <c r="R59" s="116" t="e">
        <f t="shared" si="4"/>
        <v>#DIV/0!</v>
      </c>
      <c r="S59" s="115"/>
      <c r="T59" s="115"/>
      <c r="U59" s="115"/>
      <c r="V59" s="116" t="e">
        <f t="shared" si="5"/>
        <v>#DIV/0!</v>
      </c>
      <c r="W59" s="115"/>
      <c r="X59" s="115"/>
      <c r="Y59" s="115"/>
      <c r="Z59" s="116" t="e">
        <f t="shared" si="6"/>
        <v>#DIV/0!</v>
      </c>
      <c r="AA59" s="115"/>
      <c r="AB59" s="115"/>
      <c r="AC59" s="116" t="e">
        <f t="shared" si="21"/>
        <v>#DIV/0!</v>
      </c>
      <c r="AD59" s="40">
        <f t="shared" si="18"/>
        <v>0</v>
      </c>
      <c r="AE59" s="41">
        <f t="shared" si="19"/>
        <v>0</v>
      </c>
      <c r="AF59" s="47" t="e">
        <f t="shared" si="22"/>
        <v>#DIV/0!</v>
      </c>
    </row>
    <row r="60" spans="1:32" s="15" customFormat="1" ht="15.75" hidden="1">
      <c r="A60" s="82">
        <v>44347</v>
      </c>
      <c r="B60" s="58" t="s">
        <v>30</v>
      </c>
      <c r="C60" s="115"/>
      <c r="D60" s="115"/>
      <c r="E60" s="115"/>
      <c r="F60" s="116" t="e">
        <f t="shared" si="1"/>
        <v>#DIV/0!</v>
      </c>
      <c r="G60" s="115"/>
      <c r="H60" s="115"/>
      <c r="I60" s="115"/>
      <c r="J60" s="116" t="e">
        <f t="shared" si="2"/>
        <v>#DIV/0!</v>
      </c>
      <c r="K60" s="115"/>
      <c r="L60" s="115"/>
      <c r="M60" s="115"/>
      <c r="N60" s="116" t="e">
        <f t="shared" si="3"/>
        <v>#DIV/0!</v>
      </c>
      <c r="O60" s="115"/>
      <c r="P60" s="115"/>
      <c r="Q60" s="115"/>
      <c r="R60" s="116" t="e">
        <f t="shared" si="4"/>
        <v>#DIV/0!</v>
      </c>
      <c r="S60" s="115"/>
      <c r="T60" s="115"/>
      <c r="U60" s="115"/>
      <c r="V60" s="116" t="e">
        <f t="shared" si="5"/>
        <v>#DIV/0!</v>
      </c>
      <c r="W60" s="115"/>
      <c r="X60" s="115"/>
      <c r="Y60" s="115"/>
      <c r="Z60" s="116" t="e">
        <f t="shared" si="6"/>
        <v>#DIV/0!</v>
      </c>
      <c r="AA60" s="115"/>
      <c r="AB60" s="115"/>
      <c r="AC60" s="116" t="e">
        <f t="shared" si="21"/>
        <v>#DIV/0!</v>
      </c>
      <c r="AD60" s="40">
        <f t="shared" si="18"/>
        <v>0</v>
      </c>
      <c r="AE60" s="41">
        <f t="shared" si="19"/>
        <v>0</v>
      </c>
      <c r="AF60" s="47" t="e">
        <f t="shared" si="22"/>
        <v>#DIV/0!</v>
      </c>
    </row>
    <row r="61" spans="1:32" s="15" customFormat="1" ht="15.75" hidden="1">
      <c r="A61" s="82">
        <v>44348</v>
      </c>
      <c r="B61" s="58" t="s">
        <v>31</v>
      </c>
      <c r="C61" s="115"/>
      <c r="D61" s="115"/>
      <c r="E61" s="115"/>
      <c r="F61" s="116" t="e">
        <f t="shared" si="1"/>
        <v>#DIV/0!</v>
      </c>
      <c r="G61" s="115"/>
      <c r="H61" s="115"/>
      <c r="I61" s="115"/>
      <c r="J61" s="116" t="e">
        <f t="shared" si="2"/>
        <v>#DIV/0!</v>
      </c>
      <c r="K61" s="115"/>
      <c r="L61" s="115"/>
      <c r="M61" s="115"/>
      <c r="N61" s="116" t="e">
        <f t="shared" si="3"/>
        <v>#DIV/0!</v>
      </c>
      <c r="O61" s="115"/>
      <c r="P61" s="115"/>
      <c r="Q61" s="115"/>
      <c r="R61" s="116" t="e">
        <f t="shared" si="4"/>
        <v>#DIV/0!</v>
      </c>
      <c r="S61" s="115"/>
      <c r="T61" s="115"/>
      <c r="U61" s="115"/>
      <c r="V61" s="116" t="e">
        <f t="shared" si="5"/>
        <v>#DIV/0!</v>
      </c>
      <c r="W61" s="115"/>
      <c r="X61" s="115"/>
      <c r="Y61" s="115"/>
      <c r="Z61" s="116" t="e">
        <f t="shared" si="6"/>
        <v>#DIV/0!</v>
      </c>
      <c r="AA61" s="115"/>
      <c r="AB61" s="115"/>
      <c r="AC61" s="116" t="e">
        <f t="shared" si="21"/>
        <v>#DIV/0!</v>
      </c>
      <c r="AD61" s="40">
        <f t="shared" si="18"/>
        <v>0</v>
      </c>
      <c r="AE61" s="41">
        <f t="shared" si="19"/>
        <v>0</v>
      </c>
      <c r="AF61" s="47" t="e">
        <f t="shared" si="22"/>
        <v>#DIV/0!</v>
      </c>
    </row>
    <row r="62" spans="1:32" s="15" customFormat="1" ht="15.75" hidden="1">
      <c r="A62" s="82">
        <v>44349</v>
      </c>
      <c r="B62" s="58" t="s">
        <v>32</v>
      </c>
      <c r="C62" s="115"/>
      <c r="D62" s="115"/>
      <c r="E62" s="115"/>
      <c r="F62" s="116" t="e">
        <f t="shared" si="1"/>
        <v>#DIV/0!</v>
      </c>
      <c r="G62" s="115"/>
      <c r="H62" s="115"/>
      <c r="I62" s="115"/>
      <c r="J62" s="116" t="e">
        <f t="shared" si="2"/>
        <v>#DIV/0!</v>
      </c>
      <c r="K62" s="115"/>
      <c r="L62" s="115"/>
      <c r="M62" s="115"/>
      <c r="N62" s="116" t="e">
        <f t="shared" si="3"/>
        <v>#DIV/0!</v>
      </c>
      <c r="O62" s="115"/>
      <c r="P62" s="115"/>
      <c r="Q62" s="115"/>
      <c r="R62" s="116" t="e">
        <f t="shared" si="4"/>
        <v>#DIV/0!</v>
      </c>
      <c r="S62" s="115"/>
      <c r="T62" s="115"/>
      <c r="U62" s="115"/>
      <c r="V62" s="116" t="e">
        <f t="shared" si="5"/>
        <v>#DIV/0!</v>
      </c>
      <c r="W62" s="115"/>
      <c r="X62" s="115"/>
      <c r="Y62" s="115"/>
      <c r="Z62" s="116" t="e">
        <f t="shared" si="6"/>
        <v>#DIV/0!</v>
      </c>
      <c r="AA62" s="115"/>
      <c r="AB62" s="115"/>
      <c r="AC62" s="116" t="e">
        <f t="shared" si="21"/>
        <v>#DIV/0!</v>
      </c>
      <c r="AD62" s="40">
        <f t="shared" si="18"/>
        <v>0</v>
      </c>
      <c r="AE62" s="41">
        <f t="shared" si="19"/>
        <v>0</v>
      </c>
      <c r="AF62" s="47" t="e">
        <f t="shared" si="22"/>
        <v>#DIV/0!</v>
      </c>
    </row>
    <row r="63" spans="1:32" s="15" customFormat="1" ht="15.75" hidden="1">
      <c r="A63" s="82">
        <v>44350</v>
      </c>
      <c r="B63" s="58" t="s">
        <v>26</v>
      </c>
      <c r="C63" s="115"/>
      <c r="D63" s="115"/>
      <c r="E63" s="115"/>
      <c r="F63" s="116" t="e">
        <f t="shared" si="1"/>
        <v>#DIV/0!</v>
      </c>
      <c r="G63" s="115"/>
      <c r="H63" s="115"/>
      <c r="I63" s="115"/>
      <c r="J63" s="116" t="e">
        <f t="shared" si="2"/>
        <v>#DIV/0!</v>
      </c>
      <c r="K63" s="115"/>
      <c r="L63" s="115"/>
      <c r="M63" s="115"/>
      <c r="N63" s="116" t="e">
        <f t="shared" si="3"/>
        <v>#DIV/0!</v>
      </c>
      <c r="O63" s="115"/>
      <c r="P63" s="115"/>
      <c r="Q63" s="115"/>
      <c r="R63" s="116" t="e">
        <f t="shared" si="4"/>
        <v>#DIV/0!</v>
      </c>
      <c r="S63" s="115"/>
      <c r="T63" s="115"/>
      <c r="U63" s="115"/>
      <c r="V63" s="116" t="e">
        <f t="shared" si="5"/>
        <v>#DIV/0!</v>
      </c>
      <c r="W63" s="115"/>
      <c r="X63" s="115"/>
      <c r="Y63" s="115"/>
      <c r="Z63" s="116" t="e">
        <f t="shared" si="6"/>
        <v>#DIV/0!</v>
      </c>
      <c r="AA63" s="115"/>
      <c r="AB63" s="115"/>
      <c r="AC63" s="116" t="e">
        <f t="shared" si="21"/>
        <v>#DIV/0!</v>
      </c>
      <c r="AD63" s="40">
        <f t="shared" si="18"/>
        <v>0</v>
      </c>
      <c r="AE63" s="41">
        <f t="shared" si="19"/>
        <v>0</v>
      </c>
      <c r="AF63" s="47" t="e">
        <f t="shared" si="22"/>
        <v>#DIV/0!</v>
      </c>
    </row>
    <row r="64" spans="1:32" s="15" customFormat="1" ht="15.75" hidden="1">
      <c r="A64" s="82">
        <v>44351</v>
      </c>
      <c r="B64" s="58" t="s">
        <v>27</v>
      </c>
      <c r="C64" s="115"/>
      <c r="D64" s="115"/>
      <c r="E64" s="115"/>
      <c r="F64" s="116" t="e">
        <f t="shared" si="1"/>
        <v>#DIV/0!</v>
      </c>
      <c r="G64" s="115"/>
      <c r="H64" s="115"/>
      <c r="I64" s="115"/>
      <c r="J64" s="116" t="e">
        <f t="shared" si="2"/>
        <v>#DIV/0!</v>
      </c>
      <c r="K64" s="115"/>
      <c r="L64" s="115"/>
      <c r="M64" s="115"/>
      <c r="N64" s="116" t="e">
        <f t="shared" si="3"/>
        <v>#DIV/0!</v>
      </c>
      <c r="O64" s="115"/>
      <c r="P64" s="115"/>
      <c r="Q64" s="115"/>
      <c r="R64" s="116" t="e">
        <f t="shared" si="4"/>
        <v>#DIV/0!</v>
      </c>
      <c r="S64" s="115"/>
      <c r="T64" s="115"/>
      <c r="U64" s="115"/>
      <c r="V64" s="116" t="e">
        <f t="shared" si="5"/>
        <v>#DIV/0!</v>
      </c>
      <c r="W64" s="115"/>
      <c r="X64" s="115"/>
      <c r="Y64" s="115"/>
      <c r="Z64" s="116" t="e">
        <f t="shared" si="6"/>
        <v>#DIV/0!</v>
      </c>
      <c r="AA64" s="115"/>
      <c r="AB64" s="115"/>
      <c r="AC64" s="116" t="e">
        <f t="shared" si="21"/>
        <v>#DIV/0!</v>
      </c>
      <c r="AD64" s="40">
        <f t="shared" si="18"/>
        <v>0</v>
      </c>
      <c r="AE64" s="41">
        <f t="shared" si="19"/>
        <v>0</v>
      </c>
      <c r="AF64" s="47" t="e">
        <f t="shared" si="22"/>
        <v>#DIV/0!</v>
      </c>
    </row>
    <row r="65" spans="1:32" s="15" customFormat="1" ht="15.75" hidden="1">
      <c r="A65" s="82">
        <v>44352</v>
      </c>
      <c r="B65" s="58" t="s">
        <v>28</v>
      </c>
      <c r="C65" s="115"/>
      <c r="D65" s="115"/>
      <c r="E65" s="115"/>
      <c r="F65" s="116" t="e">
        <f t="shared" si="1"/>
        <v>#DIV/0!</v>
      </c>
      <c r="G65" s="115"/>
      <c r="H65" s="115"/>
      <c r="I65" s="115"/>
      <c r="J65" s="116" t="e">
        <f t="shared" si="2"/>
        <v>#DIV/0!</v>
      </c>
      <c r="K65" s="115"/>
      <c r="L65" s="115"/>
      <c r="M65" s="115"/>
      <c r="N65" s="116" t="e">
        <f t="shared" si="3"/>
        <v>#DIV/0!</v>
      </c>
      <c r="O65" s="115"/>
      <c r="P65" s="115"/>
      <c r="Q65" s="115"/>
      <c r="R65" s="116" t="e">
        <f t="shared" si="4"/>
        <v>#DIV/0!</v>
      </c>
      <c r="S65" s="115"/>
      <c r="T65" s="115"/>
      <c r="U65" s="115"/>
      <c r="V65" s="116" t="e">
        <f t="shared" si="5"/>
        <v>#DIV/0!</v>
      </c>
      <c r="W65" s="115"/>
      <c r="X65" s="115"/>
      <c r="Y65" s="115"/>
      <c r="Z65" s="116" t="e">
        <f t="shared" si="6"/>
        <v>#DIV/0!</v>
      </c>
      <c r="AA65" s="115"/>
      <c r="AB65" s="115"/>
      <c r="AC65" s="116" t="e">
        <f t="shared" si="21"/>
        <v>#DIV/0!</v>
      </c>
      <c r="AD65" s="40">
        <f t="shared" si="18"/>
        <v>0</v>
      </c>
      <c r="AE65" s="41">
        <f t="shared" si="19"/>
        <v>0</v>
      </c>
      <c r="AF65" s="47" t="e">
        <f t="shared" si="22"/>
        <v>#DIV/0!</v>
      </c>
    </row>
    <row r="66" spans="1:32" s="15" customFormat="1" ht="15.75" hidden="1">
      <c r="A66" s="82">
        <v>44353</v>
      </c>
      <c r="B66" s="58" t="s">
        <v>29</v>
      </c>
      <c r="C66" s="115"/>
      <c r="D66" s="115"/>
      <c r="E66" s="115"/>
      <c r="F66" s="116" t="e">
        <f t="shared" si="1"/>
        <v>#DIV/0!</v>
      </c>
      <c r="G66" s="115"/>
      <c r="H66" s="115"/>
      <c r="I66" s="115"/>
      <c r="J66" s="116" t="e">
        <f t="shared" si="2"/>
        <v>#DIV/0!</v>
      </c>
      <c r="K66" s="115"/>
      <c r="L66" s="115"/>
      <c r="M66" s="115"/>
      <c r="N66" s="116" t="e">
        <f t="shared" si="3"/>
        <v>#DIV/0!</v>
      </c>
      <c r="O66" s="115"/>
      <c r="P66" s="115"/>
      <c r="Q66" s="115"/>
      <c r="R66" s="116" t="e">
        <f t="shared" si="4"/>
        <v>#DIV/0!</v>
      </c>
      <c r="S66" s="115"/>
      <c r="T66" s="115"/>
      <c r="U66" s="115"/>
      <c r="V66" s="116" t="e">
        <f t="shared" si="5"/>
        <v>#DIV/0!</v>
      </c>
      <c r="W66" s="115"/>
      <c r="X66" s="115"/>
      <c r="Y66" s="115"/>
      <c r="Z66" s="116" t="e">
        <f t="shared" si="6"/>
        <v>#DIV/0!</v>
      </c>
      <c r="AA66" s="115"/>
      <c r="AB66" s="115"/>
      <c r="AC66" s="116" t="e">
        <f t="shared" si="21"/>
        <v>#DIV/0!</v>
      </c>
      <c r="AD66" s="40">
        <f t="shared" si="18"/>
        <v>0</v>
      </c>
      <c r="AE66" s="41">
        <f t="shared" si="19"/>
        <v>0</v>
      </c>
      <c r="AF66" s="47" t="e">
        <f t="shared" si="22"/>
        <v>#DIV/0!</v>
      </c>
    </row>
    <row r="67" spans="1:32" s="15" customFormat="1" ht="15.75" hidden="1">
      <c r="A67" s="82">
        <v>44354</v>
      </c>
      <c r="B67" s="58" t="s">
        <v>30</v>
      </c>
      <c r="C67" s="115"/>
      <c r="D67" s="115"/>
      <c r="E67" s="115"/>
      <c r="F67" s="116" t="e">
        <f t="shared" si="1"/>
        <v>#DIV/0!</v>
      </c>
      <c r="G67" s="115"/>
      <c r="H67" s="115"/>
      <c r="I67" s="115"/>
      <c r="J67" s="116" t="e">
        <f t="shared" si="2"/>
        <v>#DIV/0!</v>
      </c>
      <c r="K67" s="115"/>
      <c r="L67" s="115"/>
      <c r="M67" s="115"/>
      <c r="N67" s="116" t="e">
        <f t="shared" si="3"/>
        <v>#DIV/0!</v>
      </c>
      <c r="O67" s="115"/>
      <c r="P67" s="115"/>
      <c r="Q67" s="115"/>
      <c r="R67" s="116" t="e">
        <f t="shared" si="4"/>
        <v>#DIV/0!</v>
      </c>
      <c r="S67" s="115"/>
      <c r="T67" s="115"/>
      <c r="U67" s="115"/>
      <c r="V67" s="116" t="e">
        <f t="shared" si="5"/>
        <v>#DIV/0!</v>
      </c>
      <c r="W67" s="115"/>
      <c r="X67" s="115"/>
      <c r="Y67" s="115"/>
      <c r="Z67" s="116" t="e">
        <f t="shared" si="6"/>
        <v>#DIV/0!</v>
      </c>
      <c r="AA67" s="115"/>
      <c r="AB67" s="115"/>
      <c r="AC67" s="116" t="e">
        <f t="shared" si="21"/>
        <v>#DIV/0!</v>
      </c>
      <c r="AD67" s="40">
        <f t="shared" si="18"/>
        <v>0</v>
      </c>
      <c r="AE67" s="41">
        <f t="shared" si="19"/>
        <v>0</v>
      </c>
      <c r="AF67" s="47" t="e">
        <f t="shared" si="22"/>
        <v>#DIV/0!</v>
      </c>
    </row>
    <row r="68" spans="1:32" s="15" customFormat="1" ht="15.75" hidden="1">
      <c r="A68" s="82">
        <v>44355</v>
      </c>
      <c r="B68" s="58" t="s">
        <v>31</v>
      </c>
      <c r="C68" s="115"/>
      <c r="D68" s="115"/>
      <c r="E68" s="115"/>
      <c r="F68" s="116" t="e">
        <f t="shared" si="1"/>
        <v>#DIV/0!</v>
      </c>
      <c r="G68" s="115"/>
      <c r="H68" s="115"/>
      <c r="I68" s="115"/>
      <c r="J68" s="116" t="e">
        <f t="shared" si="2"/>
        <v>#DIV/0!</v>
      </c>
      <c r="K68" s="115"/>
      <c r="L68" s="115"/>
      <c r="M68" s="115"/>
      <c r="N68" s="116" t="e">
        <f t="shared" si="3"/>
        <v>#DIV/0!</v>
      </c>
      <c r="O68" s="115"/>
      <c r="P68" s="115"/>
      <c r="Q68" s="115"/>
      <c r="R68" s="116" t="e">
        <f t="shared" si="4"/>
        <v>#DIV/0!</v>
      </c>
      <c r="S68" s="115"/>
      <c r="T68" s="115"/>
      <c r="U68" s="115"/>
      <c r="V68" s="116" t="e">
        <f t="shared" si="5"/>
        <v>#DIV/0!</v>
      </c>
      <c r="W68" s="115"/>
      <c r="X68" s="115"/>
      <c r="Y68" s="115"/>
      <c r="Z68" s="116" t="e">
        <f t="shared" si="6"/>
        <v>#DIV/0!</v>
      </c>
      <c r="AA68" s="115"/>
      <c r="AB68" s="115"/>
      <c r="AC68" s="116" t="e">
        <f t="shared" si="21"/>
        <v>#DIV/0!</v>
      </c>
      <c r="AD68" s="40">
        <f t="shared" si="18"/>
        <v>0</v>
      </c>
      <c r="AE68" s="41">
        <f t="shared" si="19"/>
        <v>0</v>
      </c>
      <c r="AF68" s="47" t="e">
        <f t="shared" si="22"/>
        <v>#DIV/0!</v>
      </c>
    </row>
    <row r="69" spans="1:32" s="15" customFormat="1" ht="15.75" hidden="1">
      <c r="A69" s="82">
        <v>44356</v>
      </c>
      <c r="B69" s="58" t="s">
        <v>32</v>
      </c>
      <c r="C69" s="115"/>
      <c r="D69" s="115"/>
      <c r="E69" s="115"/>
      <c r="F69" s="116" t="e">
        <f t="shared" si="1"/>
        <v>#DIV/0!</v>
      </c>
      <c r="G69" s="115"/>
      <c r="H69" s="115"/>
      <c r="I69" s="115"/>
      <c r="J69" s="116" t="e">
        <f t="shared" si="2"/>
        <v>#DIV/0!</v>
      </c>
      <c r="K69" s="115"/>
      <c r="L69" s="115"/>
      <c r="M69" s="115"/>
      <c r="N69" s="116" t="e">
        <f t="shared" si="3"/>
        <v>#DIV/0!</v>
      </c>
      <c r="O69" s="115"/>
      <c r="P69" s="115"/>
      <c r="Q69" s="115"/>
      <c r="R69" s="116" t="e">
        <f t="shared" si="4"/>
        <v>#DIV/0!</v>
      </c>
      <c r="S69" s="115"/>
      <c r="T69" s="115"/>
      <c r="U69" s="115"/>
      <c r="V69" s="116" t="e">
        <f t="shared" si="5"/>
        <v>#DIV/0!</v>
      </c>
      <c r="W69" s="115"/>
      <c r="X69" s="115"/>
      <c r="Y69" s="115"/>
      <c r="Z69" s="116" t="e">
        <f t="shared" si="6"/>
        <v>#DIV/0!</v>
      </c>
      <c r="AA69" s="115"/>
      <c r="AB69" s="115"/>
      <c r="AC69" s="116" t="e">
        <f t="shared" si="21"/>
        <v>#DIV/0!</v>
      </c>
      <c r="AD69" s="40">
        <f t="shared" si="18"/>
        <v>0</v>
      </c>
      <c r="AE69" s="41">
        <f t="shared" si="19"/>
        <v>0</v>
      </c>
      <c r="AF69" s="47" t="e">
        <f t="shared" si="22"/>
        <v>#DIV/0!</v>
      </c>
    </row>
    <row r="70" spans="1:32" s="15" customFormat="1" ht="15.75" hidden="1">
      <c r="A70" s="82">
        <v>44357</v>
      </c>
      <c r="B70" s="58" t="s">
        <v>26</v>
      </c>
      <c r="C70" s="115"/>
      <c r="D70" s="115"/>
      <c r="E70" s="115"/>
      <c r="F70" s="116" t="e">
        <f t="shared" si="1"/>
        <v>#DIV/0!</v>
      </c>
      <c r="G70" s="115"/>
      <c r="H70" s="115"/>
      <c r="I70" s="115"/>
      <c r="J70" s="116" t="e">
        <f t="shared" si="2"/>
        <v>#DIV/0!</v>
      </c>
      <c r="K70" s="115"/>
      <c r="L70" s="115"/>
      <c r="M70" s="115"/>
      <c r="N70" s="116" t="e">
        <f t="shared" si="3"/>
        <v>#DIV/0!</v>
      </c>
      <c r="O70" s="115"/>
      <c r="P70" s="115"/>
      <c r="Q70" s="115"/>
      <c r="R70" s="116" t="e">
        <f t="shared" si="4"/>
        <v>#DIV/0!</v>
      </c>
      <c r="S70" s="115"/>
      <c r="T70" s="115"/>
      <c r="U70" s="115"/>
      <c r="V70" s="116" t="e">
        <f t="shared" si="5"/>
        <v>#DIV/0!</v>
      </c>
      <c r="W70" s="115"/>
      <c r="X70" s="115"/>
      <c r="Y70" s="115"/>
      <c r="Z70" s="116" t="e">
        <f t="shared" si="6"/>
        <v>#DIV/0!</v>
      </c>
      <c r="AA70" s="115"/>
      <c r="AB70" s="115"/>
      <c r="AC70" s="116" t="e">
        <f t="shared" si="21"/>
        <v>#DIV/0!</v>
      </c>
      <c r="AD70" s="40">
        <f t="shared" si="18"/>
        <v>0</v>
      </c>
      <c r="AE70" s="41">
        <f t="shared" si="19"/>
        <v>0</v>
      </c>
      <c r="AF70" s="47" t="e">
        <f t="shared" si="22"/>
        <v>#DIV/0!</v>
      </c>
    </row>
    <row r="71" spans="1:32" s="15" customFormat="1" ht="15.75" hidden="1">
      <c r="A71" s="82">
        <v>44358</v>
      </c>
      <c r="B71" s="58" t="s">
        <v>27</v>
      </c>
      <c r="C71" s="115"/>
      <c r="D71" s="115"/>
      <c r="E71" s="115"/>
      <c r="F71" s="116" t="e">
        <f t="shared" si="1"/>
        <v>#DIV/0!</v>
      </c>
      <c r="G71" s="115"/>
      <c r="H71" s="115"/>
      <c r="I71" s="115"/>
      <c r="J71" s="116" t="e">
        <f t="shared" si="2"/>
        <v>#DIV/0!</v>
      </c>
      <c r="K71" s="115"/>
      <c r="L71" s="115"/>
      <c r="M71" s="115"/>
      <c r="N71" s="116" t="e">
        <f t="shared" si="3"/>
        <v>#DIV/0!</v>
      </c>
      <c r="O71" s="115"/>
      <c r="P71" s="115"/>
      <c r="Q71" s="115"/>
      <c r="R71" s="116" t="e">
        <f t="shared" si="4"/>
        <v>#DIV/0!</v>
      </c>
      <c r="S71" s="115"/>
      <c r="T71" s="115"/>
      <c r="U71" s="115"/>
      <c r="V71" s="116" t="e">
        <f t="shared" si="5"/>
        <v>#DIV/0!</v>
      </c>
      <c r="W71" s="115"/>
      <c r="X71" s="115"/>
      <c r="Y71" s="115"/>
      <c r="Z71" s="116" t="e">
        <f t="shared" si="6"/>
        <v>#DIV/0!</v>
      </c>
      <c r="AA71" s="115"/>
      <c r="AB71" s="115"/>
      <c r="AC71" s="116" t="e">
        <f t="shared" si="21"/>
        <v>#DIV/0!</v>
      </c>
      <c r="AD71" s="40">
        <f t="shared" ref="AD71:AD100" si="23">SUMIF($AA$6:$AC$6,$AD$6,AA71:AC71)</f>
        <v>0</v>
      </c>
      <c r="AE71" s="41">
        <f t="shared" ref="AE71:AE100" si="24">SUMIF($AA$6:$AC$6,$AE$6,AA71:AC71)</f>
        <v>0</v>
      </c>
      <c r="AF71" s="47" t="e">
        <f t="shared" si="22"/>
        <v>#DIV/0!</v>
      </c>
    </row>
    <row r="72" spans="1:32" s="15" customFormat="1" ht="15.75" hidden="1">
      <c r="A72" s="82">
        <v>44359</v>
      </c>
      <c r="B72" s="58" t="s">
        <v>28</v>
      </c>
      <c r="C72" s="115"/>
      <c r="D72" s="115"/>
      <c r="E72" s="115"/>
      <c r="F72" s="116" t="e">
        <f t="shared" si="1"/>
        <v>#DIV/0!</v>
      </c>
      <c r="G72" s="115"/>
      <c r="H72" s="115"/>
      <c r="I72" s="115"/>
      <c r="J72" s="116" t="e">
        <f t="shared" si="2"/>
        <v>#DIV/0!</v>
      </c>
      <c r="K72" s="115"/>
      <c r="L72" s="115"/>
      <c r="M72" s="115"/>
      <c r="N72" s="116" t="e">
        <f t="shared" si="3"/>
        <v>#DIV/0!</v>
      </c>
      <c r="O72" s="115"/>
      <c r="P72" s="115"/>
      <c r="Q72" s="115"/>
      <c r="R72" s="116" t="e">
        <f t="shared" si="4"/>
        <v>#DIV/0!</v>
      </c>
      <c r="S72" s="115"/>
      <c r="T72" s="115"/>
      <c r="U72" s="115"/>
      <c r="V72" s="116" t="e">
        <f t="shared" si="5"/>
        <v>#DIV/0!</v>
      </c>
      <c r="W72" s="115"/>
      <c r="X72" s="115"/>
      <c r="Y72" s="115"/>
      <c r="Z72" s="116" t="e">
        <f t="shared" si="6"/>
        <v>#DIV/0!</v>
      </c>
      <c r="AA72" s="115"/>
      <c r="AB72" s="115"/>
      <c r="AC72" s="116" t="e">
        <f t="shared" si="21"/>
        <v>#DIV/0!</v>
      </c>
      <c r="AD72" s="40">
        <f t="shared" si="23"/>
        <v>0</v>
      </c>
      <c r="AE72" s="41">
        <f t="shared" si="24"/>
        <v>0</v>
      </c>
      <c r="AF72" s="47" t="e">
        <f t="shared" si="22"/>
        <v>#DIV/0!</v>
      </c>
    </row>
    <row r="73" spans="1:32" s="15" customFormat="1" ht="15.75" hidden="1">
      <c r="A73" s="82">
        <v>44360</v>
      </c>
      <c r="B73" s="58" t="s">
        <v>29</v>
      </c>
      <c r="C73" s="115"/>
      <c r="D73" s="115"/>
      <c r="E73" s="115"/>
      <c r="F73" s="116" t="e">
        <f t="shared" ref="F73:F100" si="25">D73/C73</f>
        <v>#DIV/0!</v>
      </c>
      <c r="G73" s="115"/>
      <c r="H73" s="115"/>
      <c r="I73" s="115"/>
      <c r="J73" s="116" t="e">
        <f t="shared" ref="J73:J100" si="26">H73/G73</f>
        <v>#DIV/0!</v>
      </c>
      <c r="K73" s="115"/>
      <c r="L73" s="115"/>
      <c r="M73" s="115"/>
      <c r="N73" s="116" t="e">
        <f t="shared" ref="N73:N100" si="27">L73/K73</f>
        <v>#DIV/0!</v>
      </c>
      <c r="O73" s="115"/>
      <c r="P73" s="115"/>
      <c r="Q73" s="115"/>
      <c r="R73" s="116" t="e">
        <f t="shared" ref="R73:R100" si="28">P73/O73</f>
        <v>#DIV/0!</v>
      </c>
      <c r="S73" s="115"/>
      <c r="T73" s="115"/>
      <c r="U73" s="115"/>
      <c r="V73" s="116" t="e">
        <f t="shared" ref="V73:V100" si="29">T73/S73</f>
        <v>#DIV/0!</v>
      </c>
      <c r="W73" s="115"/>
      <c r="X73" s="115"/>
      <c r="Y73" s="115"/>
      <c r="Z73" s="116" t="e">
        <f t="shared" ref="Z73:Z101" si="30">X73/W73</f>
        <v>#DIV/0!</v>
      </c>
      <c r="AA73" s="115"/>
      <c r="AB73" s="115"/>
      <c r="AC73" s="116" t="e">
        <f t="shared" si="21"/>
        <v>#DIV/0!</v>
      </c>
      <c r="AD73" s="40">
        <f t="shared" si="23"/>
        <v>0</v>
      </c>
      <c r="AE73" s="41">
        <f t="shared" si="24"/>
        <v>0</v>
      </c>
      <c r="AF73" s="47" t="e">
        <f t="shared" si="22"/>
        <v>#DIV/0!</v>
      </c>
    </row>
    <row r="74" spans="1:32" s="15" customFormat="1" ht="15.75" hidden="1">
      <c r="A74" s="82">
        <v>44361</v>
      </c>
      <c r="B74" s="58" t="s">
        <v>30</v>
      </c>
      <c r="C74" s="115"/>
      <c r="D74" s="115"/>
      <c r="E74" s="115"/>
      <c r="F74" s="116" t="e">
        <f t="shared" si="25"/>
        <v>#DIV/0!</v>
      </c>
      <c r="G74" s="115"/>
      <c r="H74" s="115"/>
      <c r="I74" s="115"/>
      <c r="J74" s="116" t="e">
        <f t="shared" si="26"/>
        <v>#DIV/0!</v>
      </c>
      <c r="K74" s="115"/>
      <c r="L74" s="115"/>
      <c r="M74" s="115"/>
      <c r="N74" s="116" t="e">
        <f t="shared" si="27"/>
        <v>#DIV/0!</v>
      </c>
      <c r="O74" s="115"/>
      <c r="P74" s="115"/>
      <c r="Q74" s="115"/>
      <c r="R74" s="116" t="e">
        <f t="shared" si="28"/>
        <v>#DIV/0!</v>
      </c>
      <c r="S74" s="115"/>
      <c r="T74" s="115"/>
      <c r="U74" s="115"/>
      <c r="V74" s="116" t="e">
        <f t="shared" si="29"/>
        <v>#DIV/0!</v>
      </c>
      <c r="W74" s="115"/>
      <c r="X74" s="115"/>
      <c r="Y74" s="115"/>
      <c r="Z74" s="116" t="e">
        <f t="shared" si="30"/>
        <v>#DIV/0!</v>
      </c>
      <c r="AA74" s="115"/>
      <c r="AB74" s="115"/>
      <c r="AC74" s="116" t="e">
        <f t="shared" ref="AC74:AC76" si="31">AB74/AA74</f>
        <v>#DIV/0!</v>
      </c>
      <c r="AD74" s="40">
        <f t="shared" si="23"/>
        <v>0</v>
      </c>
      <c r="AE74" s="41">
        <f t="shared" si="24"/>
        <v>0</v>
      </c>
      <c r="AF74" s="47" t="e">
        <f t="shared" si="22"/>
        <v>#DIV/0!</v>
      </c>
    </row>
    <row r="75" spans="1:32" s="15" customFormat="1" ht="15.75" hidden="1">
      <c r="A75" s="82">
        <v>44362</v>
      </c>
      <c r="B75" s="58" t="s">
        <v>31</v>
      </c>
      <c r="C75" s="151"/>
      <c r="D75" s="151"/>
      <c r="E75" s="151"/>
      <c r="F75" s="152" t="e">
        <f t="shared" si="25"/>
        <v>#DIV/0!</v>
      </c>
      <c r="G75" s="151"/>
      <c r="H75" s="151"/>
      <c r="I75" s="151"/>
      <c r="J75" s="152" t="e">
        <f t="shared" si="26"/>
        <v>#DIV/0!</v>
      </c>
      <c r="K75" s="151"/>
      <c r="L75" s="151"/>
      <c r="M75" s="151"/>
      <c r="N75" s="152" t="e">
        <f t="shared" si="27"/>
        <v>#DIV/0!</v>
      </c>
      <c r="O75" s="151"/>
      <c r="P75" s="151"/>
      <c r="Q75" s="151"/>
      <c r="R75" s="152" t="e">
        <f t="shared" si="28"/>
        <v>#DIV/0!</v>
      </c>
      <c r="S75" s="151"/>
      <c r="T75" s="151"/>
      <c r="U75" s="151"/>
      <c r="V75" s="152" t="e">
        <f t="shared" si="29"/>
        <v>#DIV/0!</v>
      </c>
      <c r="W75" s="151"/>
      <c r="X75" s="151"/>
      <c r="Y75" s="151"/>
      <c r="Z75" s="152" t="e">
        <f t="shared" si="30"/>
        <v>#DIV/0!</v>
      </c>
      <c r="AA75" s="151"/>
      <c r="AB75" s="151"/>
      <c r="AC75" s="152" t="e">
        <f t="shared" si="31"/>
        <v>#DIV/0!</v>
      </c>
      <c r="AD75" s="40">
        <f t="shared" si="23"/>
        <v>0</v>
      </c>
      <c r="AE75" s="41">
        <f t="shared" si="24"/>
        <v>0</v>
      </c>
      <c r="AF75" s="47" t="e">
        <f t="shared" si="22"/>
        <v>#DIV/0!</v>
      </c>
    </row>
    <row r="76" spans="1:32" s="15" customFormat="1" ht="15.75" hidden="1">
      <c r="A76" s="82">
        <v>44363</v>
      </c>
      <c r="B76" s="58" t="s">
        <v>32</v>
      </c>
      <c r="C76" s="151"/>
      <c r="D76" s="151"/>
      <c r="E76" s="151"/>
      <c r="F76" s="152" t="e">
        <f t="shared" si="25"/>
        <v>#DIV/0!</v>
      </c>
      <c r="G76" s="151"/>
      <c r="H76" s="151"/>
      <c r="I76" s="151"/>
      <c r="J76" s="152" t="e">
        <f t="shared" si="26"/>
        <v>#DIV/0!</v>
      </c>
      <c r="K76" s="151"/>
      <c r="L76" s="151"/>
      <c r="M76" s="151"/>
      <c r="N76" s="152" t="e">
        <f t="shared" si="27"/>
        <v>#DIV/0!</v>
      </c>
      <c r="O76" s="151"/>
      <c r="P76" s="151"/>
      <c r="Q76" s="151"/>
      <c r="R76" s="152" t="e">
        <f t="shared" si="28"/>
        <v>#DIV/0!</v>
      </c>
      <c r="S76" s="151"/>
      <c r="T76" s="151"/>
      <c r="U76" s="151"/>
      <c r="V76" s="152" t="e">
        <f t="shared" si="29"/>
        <v>#DIV/0!</v>
      </c>
      <c r="W76" s="151"/>
      <c r="X76" s="151"/>
      <c r="Y76" s="151"/>
      <c r="Z76" s="152" t="e">
        <f t="shared" si="30"/>
        <v>#DIV/0!</v>
      </c>
      <c r="AA76" s="151"/>
      <c r="AB76" s="151"/>
      <c r="AC76" s="152" t="e">
        <f t="shared" si="31"/>
        <v>#DIV/0!</v>
      </c>
      <c r="AD76" s="40">
        <f t="shared" si="23"/>
        <v>0</v>
      </c>
      <c r="AE76" s="41">
        <f t="shared" si="24"/>
        <v>0</v>
      </c>
      <c r="AF76" s="47" t="e">
        <f t="shared" si="22"/>
        <v>#DIV/0!</v>
      </c>
    </row>
    <row r="77" spans="1:32" s="15" customFormat="1" ht="15.75" hidden="1">
      <c r="A77" s="82">
        <v>44364</v>
      </c>
      <c r="B77" s="58" t="s">
        <v>26</v>
      </c>
      <c r="C77" s="153"/>
      <c r="D77" s="153"/>
      <c r="E77" s="153"/>
      <c r="F77" s="154" t="e">
        <f t="shared" si="25"/>
        <v>#DIV/0!</v>
      </c>
      <c r="G77" s="153"/>
      <c r="H77" s="153"/>
      <c r="I77" s="153"/>
      <c r="J77" s="154" t="e">
        <f t="shared" si="26"/>
        <v>#DIV/0!</v>
      </c>
      <c r="K77" s="153"/>
      <c r="L77" s="153"/>
      <c r="M77" s="153"/>
      <c r="N77" s="154" t="e">
        <f t="shared" si="27"/>
        <v>#DIV/0!</v>
      </c>
      <c r="O77" s="153"/>
      <c r="P77" s="153"/>
      <c r="Q77" s="153"/>
      <c r="R77" s="154" t="e">
        <f t="shared" si="28"/>
        <v>#DIV/0!</v>
      </c>
      <c r="S77" s="153"/>
      <c r="T77" s="153"/>
      <c r="U77" s="153"/>
      <c r="V77" s="154" t="e">
        <f t="shared" si="29"/>
        <v>#DIV/0!</v>
      </c>
      <c r="W77" s="153"/>
      <c r="X77" s="153"/>
      <c r="Y77" s="153"/>
      <c r="Z77" s="154" t="e">
        <f t="shared" si="30"/>
        <v>#DIV/0!</v>
      </c>
      <c r="AA77" s="153"/>
      <c r="AB77" s="153"/>
      <c r="AC77" s="154" t="e">
        <f t="shared" ref="AC77:AC83" si="32">AB77/AA77</f>
        <v>#DIV/0!</v>
      </c>
      <c r="AD77" s="40">
        <f t="shared" si="23"/>
        <v>0</v>
      </c>
      <c r="AE77" s="41">
        <f t="shared" si="24"/>
        <v>0</v>
      </c>
      <c r="AF77" s="47" t="e">
        <f t="shared" si="22"/>
        <v>#DIV/0!</v>
      </c>
    </row>
    <row r="78" spans="1:32" s="15" customFormat="1" ht="15.75" hidden="1">
      <c r="A78" s="82">
        <v>44365</v>
      </c>
      <c r="B78" s="58" t="s">
        <v>27</v>
      </c>
      <c r="C78" s="153"/>
      <c r="D78" s="153"/>
      <c r="E78" s="153"/>
      <c r="F78" s="154" t="e">
        <f t="shared" si="25"/>
        <v>#DIV/0!</v>
      </c>
      <c r="G78" s="153"/>
      <c r="H78" s="153"/>
      <c r="I78" s="153"/>
      <c r="J78" s="154" t="e">
        <f t="shared" si="26"/>
        <v>#DIV/0!</v>
      </c>
      <c r="K78" s="153"/>
      <c r="L78" s="153"/>
      <c r="M78" s="153"/>
      <c r="N78" s="154" t="e">
        <f t="shared" si="27"/>
        <v>#DIV/0!</v>
      </c>
      <c r="O78" s="153"/>
      <c r="P78" s="153"/>
      <c r="Q78" s="153"/>
      <c r="R78" s="154" t="e">
        <f t="shared" si="28"/>
        <v>#DIV/0!</v>
      </c>
      <c r="S78" s="153"/>
      <c r="T78" s="153"/>
      <c r="U78" s="153"/>
      <c r="V78" s="154" t="e">
        <f t="shared" si="29"/>
        <v>#DIV/0!</v>
      </c>
      <c r="W78" s="153"/>
      <c r="X78" s="153"/>
      <c r="Y78" s="153"/>
      <c r="Z78" s="154" t="e">
        <f t="shared" si="30"/>
        <v>#DIV/0!</v>
      </c>
      <c r="AA78" s="153"/>
      <c r="AB78" s="153"/>
      <c r="AC78" s="154" t="e">
        <f t="shared" si="32"/>
        <v>#DIV/0!</v>
      </c>
      <c r="AD78" s="40">
        <f t="shared" si="23"/>
        <v>0</v>
      </c>
      <c r="AE78" s="41">
        <f t="shared" si="24"/>
        <v>0</v>
      </c>
      <c r="AF78" s="47" t="e">
        <f t="shared" si="22"/>
        <v>#DIV/0!</v>
      </c>
    </row>
    <row r="79" spans="1:32" s="15" customFormat="1" ht="15.75" hidden="1">
      <c r="A79" s="82">
        <v>44366</v>
      </c>
      <c r="B79" s="58" t="s">
        <v>28</v>
      </c>
      <c r="C79" s="153"/>
      <c r="D79" s="153"/>
      <c r="E79" s="153"/>
      <c r="F79" s="154" t="e">
        <f t="shared" si="25"/>
        <v>#DIV/0!</v>
      </c>
      <c r="G79" s="153"/>
      <c r="H79" s="153"/>
      <c r="I79" s="153"/>
      <c r="J79" s="154" t="e">
        <f t="shared" si="26"/>
        <v>#DIV/0!</v>
      </c>
      <c r="K79" s="153"/>
      <c r="L79" s="153"/>
      <c r="M79" s="153"/>
      <c r="N79" s="154" t="e">
        <f t="shared" si="27"/>
        <v>#DIV/0!</v>
      </c>
      <c r="O79" s="153"/>
      <c r="P79" s="153"/>
      <c r="Q79" s="153"/>
      <c r="R79" s="154" t="e">
        <f t="shared" si="28"/>
        <v>#DIV/0!</v>
      </c>
      <c r="S79" s="153"/>
      <c r="T79" s="153"/>
      <c r="U79" s="153"/>
      <c r="V79" s="154" t="e">
        <f t="shared" si="29"/>
        <v>#DIV/0!</v>
      </c>
      <c r="W79" s="153"/>
      <c r="X79" s="153"/>
      <c r="Y79" s="153"/>
      <c r="Z79" s="154" t="e">
        <f t="shared" si="30"/>
        <v>#DIV/0!</v>
      </c>
      <c r="AA79" s="153"/>
      <c r="AB79" s="153"/>
      <c r="AC79" s="154" t="e">
        <f t="shared" si="32"/>
        <v>#DIV/0!</v>
      </c>
      <c r="AD79" s="40">
        <f t="shared" si="23"/>
        <v>0</v>
      </c>
      <c r="AE79" s="41">
        <f t="shared" si="24"/>
        <v>0</v>
      </c>
      <c r="AF79" s="47" t="e">
        <f t="shared" si="22"/>
        <v>#DIV/0!</v>
      </c>
    </row>
    <row r="80" spans="1:32" s="15" customFormat="1" ht="15.75" hidden="1">
      <c r="A80" s="82">
        <v>44367</v>
      </c>
      <c r="B80" s="58" t="s">
        <v>29</v>
      </c>
      <c r="C80" s="153"/>
      <c r="D80" s="153"/>
      <c r="E80" s="153"/>
      <c r="F80" s="154" t="e">
        <f t="shared" si="25"/>
        <v>#DIV/0!</v>
      </c>
      <c r="G80" s="153"/>
      <c r="H80" s="153"/>
      <c r="I80" s="153"/>
      <c r="J80" s="154" t="e">
        <f t="shared" si="26"/>
        <v>#DIV/0!</v>
      </c>
      <c r="K80" s="153"/>
      <c r="L80" s="153"/>
      <c r="M80" s="153"/>
      <c r="N80" s="154" t="e">
        <f t="shared" si="27"/>
        <v>#DIV/0!</v>
      </c>
      <c r="O80" s="153"/>
      <c r="P80" s="153"/>
      <c r="Q80" s="153"/>
      <c r="R80" s="154" t="e">
        <f t="shared" si="28"/>
        <v>#DIV/0!</v>
      </c>
      <c r="S80" s="153"/>
      <c r="T80" s="153"/>
      <c r="U80" s="153"/>
      <c r="V80" s="154" t="e">
        <f t="shared" si="29"/>
        <v>#DIV/0!</v>
      </c>
      <c r="W80" s="153"/>
      <c r="X80" s="153"/>
      <c r="Y80" s="153"/>
      <c r="Z80" s="154" t="e">
        <f t="shared" si="30"/>
        <v>#DIV/0!</v>
      </c>
      <c r="AA80" s="153"/>
      <c r="AB80" s="153"/>
      <c r="AC80" s="154" t="e">
        <f t="shared" si="32"/>
        <v>#DIV/0!</v>
      </c>
      <c r="AD80" s="40">
        <f t="shared" si="23"/>
        <v>0</v>
      </c>
      <c r="AE80" s="41">
        <f t="shared" si="24"/>
        <v>0</v>
      </c>
      <c r="AF80" s="47" t="e">
        <f t="shared" si="22"/>
        <v>#DIV/0!</v>
      </c>
    </row>
    <row r="81" spans="1:32" s="15" customFormat="1" ht="15.75" hidden="1">
      <c r="A81" s="82">
        <v>44368</v>
      </c>
      <c r="B81" s="58" t="s">
        <v>30</v>
      </c>
      <c r="C81" s="153"/>
      <c r="D81" s="153"/>
      <c r="E81" s="153"/>
      <c r="F81" s="154" t="e">
        <f t="shared" si="25"/>
        <v>#DIV/0!</v>
      </c>
      <c r="G81" s="153"/>
      <c r="H81" s="153"/>
      <c r="I81" s="153"/>
      <c r="J81" s="154" t="e">
        <f t="shared" si="26"/>
        <v>#DIV/0!</v>
      </c>
      <c r="K81" s="153"/>
      <c r="L81" s="153"/>
      <c r="M81" s="153"/>
      <c r="N81" s="154" t="e">
        <f t="shared" si="27"/>
        <v>#DIV/0!</v>
      </c>
      <c r="O81" s="153"/>
      <c r="P81" s="153"/>
      <c r="Q81" s="153"/>
      <c r="R81" s="154" t="e">
        <f t="shared" si="28"/>
        <v>#DIV/0!</v>
      </c>
      <c r="S81" s="153"/>
      <c r="T81" s="153"/>
      <c r="U81" s="153"/>
      <c r="V81" s="154" t="e">
        <f t="shared" si="29"/>
        <v>#DIV/0!</v>
      </c>
      <c r="W81" s="153"/>
      <c r="X81" s="153"/>
      <c r="Y81" s="153"/>
      <c r="Z81" s="154" t="e">
        <f t="shared" si="30"/>
        <v>#DIV/0!</v>
      </c>
      <c r="AA81" s="153"/>
      <c r="AB81" s="153"/>
      <c r="AC81" s="154" t="e">
        <f t="shared" si="32"/>
        <v>#DIV/0!</v>
      </c>
      <c r="AD81" s="40">
        <f t="shared" si="23"/>
        <v>0</v>
      </c>
      <c r="AE81" s="41">
        <f t="shared" si="24"/>
        <v>0</v>
      </c>
      <c r="AF81" s="47" t="e">
        <f t="shared" si="22"/>
        <v>#DIV/0!</v>
      </c>
    </row>
    <row r="82" spans="1:32" s="15" customFormat="1" ht="15.75" hidden="1">
      <c r="A82" s="82">
        <v>44369</v>
      </c>
      <c r="B82" s="58" t="s">
        <v>31</v>
      </c>
      <c r="C82" s="153"/>
      <c r="D82" s="153"/>
      <c r="E82" s="153"/>
      <c r="F82" s="154" t="e">
        <f t="shared" si="25"/>
        <v>#DIV/0!</v>
      </c>
      <c r="G82" s="153"/>
      <c r="H82" s="153"/>
      <c r="I82" s="153"/>
      <c r="J82" s="154" t="e">
        <f t="shared" si="26"/>
        <v>#DIV/0!</v>
      </c>
      <c r="K82" s="153"/>
      <c r="L82" s="153"/>
      <c r="M82" s="153"/>
      <c r="N82" s="154" t="e">
        <f t="shared" si="27"/>
        <v>#DIV/0!</v>
      </c>
      <c r="O82" s="153"/>
      <c r="P82" s="153"/>
      <c r="Q82" s="153"/>
      <c r="R82" s="154" t="e">
        <f t="shared" si="28"/>
        <v>#DIV/0!</v>
      </c>
      <c r="S82" s="153"/>
      <c r="T82" s="153"/>
      <c r="U82" s="153"/>
      <c r="V82" s="154" t="e">
        <f t="shared" si="29"/>
        <v>#DIV/0!</v>
      </c>
      <c r="W82" s="153"/>
      <c r="X82" s="153"/>
      <c r="Y82" s="153"/>
      <c r="Z82" s="154" t="e">
        <f t="shared" si="30"/>
        <v>#DIV/0!</v>
      </c>
      <c r="AA82" s="153"/>
      <c r="AB82" s="153"/>
      <c r="AC82" s="154" t="e">
        <f t="shared" si="32"/>
        <v>#DIV/0!</v>
      </c>
      <c r="AD82" s="40">
        <f t="shared" si="23"/>
        <v>0</v>
      </c>
      <c r="AE82" s="41">
        <f t="shared" si="24"/>
        <v>0</v>
      </c>
      <c r="AF82" s="47" t="e">
        <f t="shared" si="22"/>
        <v>#DIV/0!</v>
      </c>
    </row>
    <row r="83" spans="1:32" s="15" customFormat="1" ht="15.75" hidden="1">
      <c r="A83" s="82">
        <v>44370</v>
      </c>
      <c r="B83" s="58" t="s">
        <v>32</v>
      </c>
      <c r="C83" s="153"/>
      <c r="D83" s="153"/>
      <c r="E83" s="153"/>
      <c r="F83" s="154" t="e">
        <f t="shared" si="25"/>
        <v>#DIV/0!</v>
      </c>
      <c r="G83" s="153"/>
      <c r="H83" s="153"/>
      <c r="I83" s="153"/>
      <c r="J83" s="154" t="e">
        <f t="shared" si="26"/>
        <v>#DIV/0!</v>
      </c>
      <c r="K83" s="153"/>
      <c r="L83" s="153"/>
      <c r="M83" s="153"/>
      <c r="N83" s="154" t="e">
        <f t="shared" si="27"/>
        <v>#DIV/0!</v>
      </c>
      <c r="O83" s="153"/>
      <c r="P83" s="153"/>
      <c r="Q83" s="153"/>
      <c r="R83" s="154" t="e">
        <f t="shared" si="28"/>
        <v>#DIV/0!</v>
      </c>
      <c r="S83" s="153"/>
      <c r="T83" s="153"/>
      <c r="U83" s="153"/>
      <c r="V83" s="154" t="e">
        <f t="shared" si="29"/>
        <v>#DIV/0!</v>
      </c>
      <c r="W83" s="153"/>
      <c r="X83" s="153"/>
      <c r="Y83" s="153"/>
      <c r="Z83" s="154" t="e">
        <f t="shared" si="30"/>
        <v>#DIV/0!</v>
      </c>
      <c r="AA83" s="153"/>
      <c r="AB83" s="153"/>
      <c r="AC83" s="154" t="e">
        <f t="shared" si="32"/>
        <v>#DIV/0!</v>
      </c>
      <c r="AD83" s="40">
        <f t="shared" si="23"/>
        <v>0</v>
      </c>
      <c r="AE83" s="41">
        <f t="shared" si="24"/>
        <v>0</v>
      </c>
      <c r="AF83" s="47" t="e">
        <f t="shared" si="22"/>
        <v>#DIV/0!</v>
      </c>
    </row>
    <row r="84" spans="1:32" s="15" customFormat="1" ht="15.75" hidden="1">
      <c r="A84" s="82">
        <v>44371</v>
      </c>
      <c r="B84" s="58" t="s">
        <v>26</v>
      </c>
      <c r="C84" s="153"/>
      <c r="D84" s="153"/>
      <c r="E84" s="153"/>
      <c r="F84" s="154" t="e">
        <f t="shared" si="25"/>
        <v>#DIV/0!</v>
      </c>
      <c r="G84" s="153"/>
      <c r="H84" s="153"/>
      <c r="I84" s="153"/>
      <c r="J84" s="154" t="e">
        <f t="shared" si="26"/>
        <v>#DIV/0!</v>
      </c>
      <c r="K84" s="153"/>
      <c r="L84" s="153"/>
      <c r="M84" s="153"/>
      <c r="N84" s="154" t="e">
        <f t="shared" si="27"/>
        <v>#DIV/0!</v>
      </c>
      <c r="O84" s="153"/>
      <c r="P84" s="153"/>
      <c r="Q84" s="153"/>
      <c r="R84" s="154" t="e">
        <f t="shared" si="28"/>
        <v>#DIV/0!</v>
      </c>
      <c r="S84" s="153"/>
      <c r="T84" s="153"/>
      <c r="U84" s="153"/>
      <c r="V84" s="154" t="e">
        <f t="shared" si="29"/>
        <v>#DIV/0!</v>
      </c>
      <c r="W84" s="153"/>
      <c r="X84" s="153"/>
      <c r="Y84" s="153"/>
      <c r="Z84" s="154" t="e">
        <f t="shared" si="30"/>
        <v>#DIV/0!</v>
      </c>
      <c r="AA84" s="153"/>
      <c r="AB84" s="153"/>
      <c r="AC84" s="154" t="e">
        <f t="shared" ref="AC84:AC100" si="33">AB84/AA84</f>
        <v>#DIV/0!</v>
      </c>
      <c r="AD84" s="40">
        <f t="shared" si="23"/>
        <v>0</v>
      </c>
      <c r="AE84" s="41">
        <f t="shared" si="24"/>
        <v>0</v>
      </c>
      <c r="AF84" s="47" t="e">
        <f t="shared" ref="AF84:AF100" si="34">AE84/AD84</f>
        <v>#DIV/0!</v>
      </c>
    </row>
    <row r="85" spans="1:32" s="15" customFormat="1" ht="15.75" hidden="1">
      <c r="A85" s="82">
        <v>44372</v>
      </c>
      <c r="B85" s="58" t="s">
        <v>27</v>
      </c>
      <c r="C85" s="153"/>
      <c r="D85" s="153"/>
      <c r="E85" s="153"/>
      <c r="F85" s="154" t="e">
        <f t="shared" si="25"/>
        <v>#DIV/0!</v>
      </c>
      <c r="G85" s="153"/>
      <c r="H85" s="153"/>
      <c r="I85" s="153"/>
      <c r="J85" s="154" t="e">
        <f t="shared" si="26"/>
        <v>#DIV/0!</v>
      </c>
      <c r="K85" s="153"/>
      <c r="L85" s="153"/>
      <c r="M85" s="153"/>
      <c r="N85" s="154" t="e">
        <f t="shared" si="27"/>
        <v>#DIV/0!</v>
      </c>
      <c r="O85" s="153"/>
      <c r="P85" s="153"/>
      <c r="Q85" s="153"/>
      <c r="R85" s="154" t="e">
        <f t="shared" si="28"/>
        <v>#DIV/0!</v>
      </c>
      <c r="S85" s="153"/>
      <c r="T85" s="153"/>
      <c r="U85" s="153"/>
      <c r="V85" s="154" t="e">
        <f t="shared" si="29"/>
        <v>#DIV/0!</v>
      </c>
      <c r="W85" s="153"/>
      <c r="X85" s="153"/>
      <c r="Y85" s="153"/>
      <c r="Z85" s="154" t="e">
        <f t="shared" si="30"/>
        <v>#DIV/0!</v>
      </c>
      <c r="AA85" s="153"/>
      <c r="AB85" s="153"/>
      <c r="AC85" s="154" t="e">
        <f t="shared" si="33"/>
        <v>#DIV/0!</v>
      </c>
      <c r="AD85" s="40">
        <f t="shared" si="23"/>
        <v>0</v>
      </c>
      <c r="AE85" s="41">
        <f t="shared" si="24"/>
        <v>0</v>
      </c>
      <c r="AF85" s="47" t="e">
        <f t="shared" si="34"/>
        <v>#DIV/0!</v>
      </c>
    </row>
    <row r="86" spans="1:32" s="15" customFormat="1" ht="15.75" hidden="1">
      <c r="A86" s="82">
        <v>44373</v>
      </c>
      <c r="B86" s="58" t="s">
        <v>28</v>
      </c>
      <c r="C86" s="153"/>
      <c r="D86" s="153"/>
      <c r="E86" s="153"/>
      <c r="F86" s="154" t="e">
        <f t="shared" si="25"/>
        <v>#DIV/0!</v>
      </c>
      <c r="G86" s="153"/>
      <c r="H86" s="153"/>
      <c r="I86" s="153"/>
      <c r="J86" s="154" t="e">
        <f t="shared" si="26"/>
        <v>#DIV/0!</v>
      </c>
      <c r="K86" s="153"/>
      <c r="L86" s="153"/>
      <c r="M86" s="153"/>
      <c r="N86" s="154" t="e">
        <f t="shared" si="27"/>
        <v>#DIV/0!</v>
      </c>
      <c r="O86" s="153"/>
      <c r="P86" s="153"/>
      <c r="Q86" s="153"/>
      <c r="R86" s="154" t="e">
        <f t="shared" si="28"/>
        <v>#DIV/0!</v>
      </c>
      <c r="S86" s="153"/>
      <c r="T86" s="153"/>
      <c r="U86" s="153"/>
      <c r="V86" s="154" t="e">
        <f t="shared" si="29"/>
        <v>#DIV/0!</v>
      </c>
      <c r="W86" s="153"/>
      <c r="X86" s="153"/>
      <c r="Y86" s="153"/>
      <c r="Z86" s="154" t="e">
        <f t="shared" si="30"/>
        <v>#DIV/0!</v>
      </c>
      <c r="AA86" s="153"/>
      <c r="AB86" s="153"/>
      <c r="AC86" s="154" t="e">
        <f t="shared" si="33"/>
        <v>#DIV/0!</v>
      </c>
      <c r="AD86" s="40">
        <f t="shared" si="23"/>
        <v>0</v>
      </c>
      <c r="AE86" s="41">
        <f t="shared" si="24"/>
        <v>0</v>
      </c>
      <c r="AF86" s="47" t="e">
        <f t="shared" si="34"/>
        <v>#DIV/0!</v>
      </c>
    </row>
    <row r="87" spans="1:32" s="15" customFormat="1" ht="15.75" hidden="1">
      <c r="A87" s="82">
        <v>44374</v>
      </c>
      <c r="B87" s="58" t="s">
        <v>29</v>
      </c>
      <c r="C87" s="153"/>
      <c r="D87" s="153"/>
      <c r="E87" s="153"/>
      <c r="F87" s="154" t="e">
        <f t="shared" si="25"/>
        <v>#DIV/0!</v>
      </c>
      <c r="G87" s="153"/>
      <c r="H87" s="153"/>
      <c r="I87" s="153"/>
      <c r="J87" s="154" t="e">
        <f t="shared" si="26"/>
        <v>#DIV/0!</v>
      </c>
      <c r="K87" s="153"/>
      <c r="L87" s="153"/>
      <c r="M87" s="153"/>
      <c r="N87" s="154" t="e">
        <f t="shared" si="27"/>
        <v>#DIV/0!</v>
      </c>
      <c r="O87" s="153"/>
      <c r="P87" s="153"/>
      <c r="Q87" s="153"/>
      <c r="R87" s="154" t="e">
        <f t="shared" si="28"/>
        <v>#DIV/0!</v>
      </c>
      <c r="S87" s="153"/>
      <c r="T87" s="153"/>
      <c r="U87" s="153"/>
      <c r="V87" s="154" t="e">
        <f t="shared" si="29"/>
        <v>#DIV/0!</v>
      </c>
      <c r="W87" s="153"/>
      <c r="X87" s="153"/>
      <c r="Y87" s="153"/>
      <c r="Z87" s="154" t="e">
        <f t="shared" si="30"/>
        <v>#DIV/0!</v>
      </c>
      <c r="AA87" s="153"/>
      <c r="AB87" s="153"/>
      <c r="AC87" s="154" t="e">
        <f t="shared" si="33"/>
        <v>#DIV/0!</v>
      </c>
      <c r="AD87" s="40">
        <f t="shared" si="23"/>
        <v>0</v>
      </c>
      <c r="AE87" s="41">
        <f t="shared" si="24"/>
        <v>0</v>
      </c>
      <c r="AF87" s="47" t="e">
        <f t="shared" si="34"/>
        <v>#DIV/0!</v>
      </c>
    </row>
    <row r="88" spans="1:32" s="15" customFormat="1" ht="15.75" hidden="1">
      <c r="A88" s="82">
        <v>44375</v>
      </c>
      <c r="B88" s="58" t="s">
        <v>30</v>
      </c>
      <c r="C88" s="153"/>
      <c r="D88" s="153"/>
      <c r="E88" s="153"/>
      <c r="F88" s="154" t="e">
        <f t="shared" si="25"/>
        <v>#DIV/0!</v>
      </c>
      <c r="G88" s="153"/>
      <c r="H88" s="153"/>
      <c r="I88" s="153"/>
      <c r="J88" s="154" t="e">
        <f t="shared" si="26"/>
        <v>#DIV/0!</v>
      </c>
      <c r="K88" s="153"/>
      <c r="L88" s="153"/>
      <c r="M88" s="153"/>
      <c r="N88" s="154" t="e">
        <f t="shared" si="27"/>
        <v>#DIV/0!</v>
      </c>
      <c r="O88" s="153"/>
      <c r="P88" s="153"/>
      <c r="Q88" s="153"/>
      <c r="R88" s="154" t="e">
        <f t="shared" si="28"/>
        <v>#DIV/0!</v>
      </c>
      <c r="S88" s="153"/>
      <c r="T88" s="153"/>
      <c r="U88" s="153"/>
      <c r="V88" s="154" t="e">
        <f t="shared" si="29"/>
        <v>#DIV/0!</v>
      </c>
      <c r="W88" s="153"/>
      <c r="X88" s="153"/>
      <c r="Y88" s="153"/>
      <c r="Z88" s="154" t="e">
        <f t="shared" si="30"/>
        <v>#DIV/0!</v>
      </c>
      <c r="AA88" s="153"/>
      <c r="AB88" s="153"/>
      <c r="AC88" s="154" t="e">
        <f t="shared" si="33"/>
        <v>#DIV/0!</v>
      </c>
      <c r="AD88" s="40">
        <f t="shared" si="23"/>
        <v>0</v>
      </c>
      <c r="AE88" s="41">
        <f t="shared" si="24"/>
        <v>0</v>
      </c>
      <c r="AF88" s="47" t="e">
        <f t="shared" si="34"/>
        <v>#DIV/0!</v>
      </c>
    </row>
    <row r="89" spans="1:32" s="15" customFormat="1" ht="15.75" hidden="1">
      <c r="A89" s="82">
        <v>44376</v>
      </c>
      <c r="B89" s="58" t="s">
        <v>31</v>
      </c>
      <c r="C89" s="153"/>
      <c r="D89" s="153"/>
      <c r="E89" s="153"/>
      <c r="F89" s="154" t="e">
        <f t="shared" si="25"/>
        <v>#DIV/0!</v>
      </c>
      <c r="G89" s="153"/>
      <c r="H89" s="153"/>
      <c r="I89" s="153"/>
      <c r="J89" s="154" t="e">
        <f t="shared" si="26"/>
        <v>#DIV/0!</v>
      </c>
      <c r="K89" s="153"/>
      <c r="L89" s="153"/>
      <c r="M89" s="153"/>
      <c r="N89" s="154" t="e">
        <f t="shared" si="27"/>
        <v>#DIV/0!</v>
      </c>
      <c r="O89" s="153"/>
      <c r="P89" s="153"/>
      <c r="Q89" s="153"/>
      <c r="R89" s="154" t="e">
        <f t="shared" si="28"/>
        <v>#DIV/0!</v>
      </c>
      <c r="S89" s="153"/>
      <c r="T89" s="153"/>
      <c r="U89" s="153"/>
      <c r="V89" s="154" t="e">
        <f t="shared" si="29"/>
        <v>#DIV/0!</v>
      </c>
      <c r="W89" s="153"/>
      <c r="X89" s="153"/>
      <c r="Y89" s="153"/>
      <c r="Z89" s="154" t="e">
        <f t="shared" si="30"/>
        <v>#DIV/0!</v>
      </c>
      <c r="AA89" s="153"/>
      <c r="AB89" s="153"/>
      <c r="AC89" s="154" t="e">
        <f t="shared" si="33"/>
        <v>#DIV/0!</v>
      </c>
      <c r="AD89" s="40">
        <f t="shared" si="23"/>
        <v>0</v>
      </c>
      <c r="AE89" s="41">
        <f t="shared" si="24"/>
        <v>0</v>
      </c>
      <c r="AF89" s="47" t="e">
        <f t="shared" si="34"/>
        <v>#DIV/0!</v>
      </c>
    </row>
    <row r="90" spans="1:32" s="15" customFormat="1" ht="15.75" hidden="1">
      <c r="A90" s="82">
        <v>44377</v>
      </c>
      <c r="B90" s="58" t="s">
        <v>32</v>
      </c>
      <c r="C90" s="153"/>
      <c r="D90" s="153"/>
      <c r="E90" s="153"/>
      <c r="F90" s="154" t="e">
        <f t="shared" si="25"/>
        <v>#DIV/0!</v>
      </c>
      <c r="G90" s="153"/>
      <c r="H90" s="153"/>
      <c r="I90" s="153"/>
      <c r="J90" s="154" t="e">
        <f t="shared" si="26"/>
        <v>#DIV/0!</v>
      </c>
      <c r="K90" s="153"/>
      <c r="L90" s="153"/>
      <c r="M90" s="153"/>
      <c r="N90" s="154" t="e">
        <f t="shared" si="27"/>
        <v>#DIV/0!</v>
      </c>
      <c r="O90" s="153"/>
      <c r="P90" s="153"/>
      <c r="Q90" s="153"/>
      <c r="R90" s="154" t="e">
        <f t="shared" si="28"/>
        <v>#DIV/0!</v>
      </c>
      <c r="S90" s="153"/>
      <c r="T90" s="153"/>
      <c r="U90" s="153"/>
      <c r="V90" s="154" t="e">
        <f t="shared" si="29"/>
        <v>#DIV/0!</v>
      </c>
      <c r="W90" s="153"/>
      <c r="X90" s="153"/>
      <c r="Y90" s="153"/>
      <c r="Z90" s="154" t="e">
        <f t="shared" si="30"/>
        <v>#DIV/0!</v>
      </c>
      <c r="AA90" s="153"/>
      <c r="AB90" s="153"/>
      <c r="AC90" s="154" t="e">
        <f t="shared" si="33"/>
        <v>#DIV/0!</v>
      </c>
      <c r="AD90" s="40">
        <f t="shared" si="23"/>
        <v>0</v>
      </c>
      <c r="AE90" s="41">
        <f t="shared" si="24"/>
        <v>0</v>
      </c>
      <c r="AF90" s="47" t="e">
        <f t="shared" si="34"/>
        <v>#DIV/0!</v>
      </c>
    </row>
    <row r="91" spans="1:32" s="15" customFormat="1" ht="15.75" hidden="1">
      <c r="A91" s="82">
        <v>44378</v>
      </c>
      <c r="B91" s="58" t="s">
        <v>26</v>
      </c>
      <c r="C91" s="153"/>
      <c r="D91" s="153"/>
      <c r="E91" s="153"/>
      <c r="F91" s="154" t="e">
        <f t="shared" si="25"/>
        <v>#DIV/0!</v>
      </c>
      <c r="G91" s="153"/>
      <c r="H91" s="153"/>
      <c r="I91" s="153"/>
      <c r="J91" s="154" t="e">
        <f t="shared" si="26"/>
        <v>#DIV/0!</v>
      </c>
      <c r="K91" s="153"/>
      <c r="L91" s="153"/>
      <c r="M91" s="153"/>
      <c r="N91" s="154" t="e">
        <f t="shared" si="27"/>
        <v>#DIV/0!</v>
      </c>
      <c r="O91" s="153"/>
      <c r="P91" s="153"/>
      <c r="Q91" s="153"/>
      <c r="R91" s="154" t="e">
        <f t="shared" si="28"/>
        <v>#DIV/0!</v>
      </c>
      <c r="S91" s="153"/>
      <c r="T91" s="153"/>
      <c r="U91" s="153"/>
      <c r="V91" s="154" t="e">
        <f t="shared" si="29"/>
        <v>#DIV/0!</v>
      </c>
      <c r="W91" s="153"/>
      <c r="X91" s="153"/>
      <c r="Y91" s="153"/>
      <c r="Z91" s="154" t="e">
        <f t="shared" si="30"/>
        <v>#DIV/0!</v>
      </c>
      <c r="AA91" s="153"/>
      <c r="AB91" s="153"/>
      <c r="AC91" s="154" t="e">
        <f t="shared" si="33"/>
        <v>#DIV/0!</v>
      </c>
      <c r="AD91" s="40">
        <f t="shared" si="23"/>
        <v>0</v>
      </c>
      <c r="AE91" s="41">
        <f t="shared" si="24"/>
        <v>0</v>
      </c>
      <c r="AF91" s="47" t="e">
        <f t="shared" si="34"/>
        <v>#DIV/0!</v>
      </c>
    </row>
    <row r="92" spans="1:32" s="15" customFormat="1" ht="15.75" hidden="1">
      <c r="A92" s="82">
        <v>44379</v>
      </c>
      <c r="B92" s="58" t="s">
        <v>27</v>
      </c>
      <c r="C92" s="153"/>
      <c r="D92" s="153"/>
      <c r="E92" s="153"/>
      <c r="F92" s="154" t="e">
        <f t="shared" si="25"/>
        <v>#DIV/0!</v>
      </c>
      <c r="G92" s="153"/>
      <c r="H92" s="153"/>
      <c r="I92" s="153"/>
      <c r="J92" s="154" t="e">
        <f t="shared" si="26"/>
        <v>#DIV/0!</v>
      </c>
      <c r="K92" s="153"/>
      <c r="L92" s="153"/>
      <c r="M92" s="153"/>
      <c r="N92" s="154" t="e">
        <f t="shared" si="27"/>
        <v>#DIV/0!</v>
      </c>
      <c r="O92" s="153"/>
      <c r="P92" s="153"/>
      <c r="Q92" s="153"/>
      <c r="R92" s="154" t="e">
        <f t="shared" si="28"/>
        <v>#DIV/0!</v>
      </c>
      <c r="S92" s="153"/>
      <c r="T92" s="153"/>
      <c r="U92" s="153"/>
      <c r="V92" s="154" t="e">
        <f t="shared" si="29"/>
        <v>#DIV/0!</v>
      </c>
      <c r="W92" s="153"/>
      <c r="X92" s="153"/>
      <c r="Y92" s="153"/>
      <c r="Z92" s="154" t="e">
        <f t="shared" si="30"/>
        <v>#DIV/0!</v>
      </c>
      <c r="AA92" s="153"/>
      <c r="AB92" s="153"/>
      <c r="AC92" s="154" t="e">
        <f t="shared" si="33"/>
        <v>#DIV/0!</v>
      </c>
      <c r="AD92" s="40">
        <f t="shared" si="23"/>
        <v>0</v>
      </c>
      <c r="AE92" s="41">
        <f t="shared" si="24"/>
        <v>0</v>
      </c>
      <c r="AF92" s="47" t="e">
        <f t="shared" si="34"/>
        <v>#DIV/0!</v>
      </c>
    </row>
    <row r="93" spans="1:32" s="15" customFormat="1" ht="15.75" hidden="1">
      <c r="A93" s="82">
        <v>44380</v>
      </c>
      <c r="B93" s="58" t="s">
        <v>28</v>
      </c>
      <c r="C93" s="153"/>
      <c r="D93" s="153"/>
      <c r="E93" s="153"/>
      <c r="F93" s="154" t="e">
        <f t="shared" si="25"/>
        <v>#DIV/0!</v>
      </c>
      <c r="G93" s="153"/>
      <c r="H93" s="153"/>
      <c r="I93" s="153"/>
      <c r="J93" s="154" t="e">
        <f t="shared" si="26"/>
        <v>#DIV/0!</v>
      </c>
      <c r="K93" s="153"/>
      <c r="L93" s="153"/>
      <c r="M93" s="153"/>
      <c r="N93" s="154" t="e">
        <f t="shared" si="27"/>
        <v>#DIV/0!</v>
      </c>
      <c r="O93" s="153"/>
      <c r="P93" s="153"/>
      <c r="Q93" s="153"/>
      <c r="R93" s="154" t="e">
        <f t="shared" si="28"/>
        <v>#DIV/0!</v>
      </c>
      <c r="S93" s="153"/>
      <c r="T93" s="153"/>
      <c r="U93" s="153"/>
      <c r="V93" s="154" t="e">
        <f t="shared" si="29"/>
        <v>#DIV/0!</v>
      </c>
      <c r="W93" s="153"/>
      <c r="X93" s="153"/>
      <c r="Y93" s="153"/>
      <c r="Z93" s="154" t="e">
        <f t="shared" si="30"/>
        <v>#DIV/0!</v>
      </c>
      <c r="AA93" s="153"/>
      <c r="AB93" s="153"/>
      <c r="AC93" s="154" t="e">
        <f t="shared" si="33"/>
        <v>#DIV/0!</v>
      </c>
      <c r="AD93" s="40">
        <f t="shared" si="23"/>
        <v>0</v>
      </c>
      <c r="AE93" s="41">
        <f t="shared" si="24"/>
        <v>0</v>
      </c>
      <c r="AF93" s="47" t="e">
        <f t="shared" si="34"/>
        <v>#DIV/0!</v>
      </c>
    </row>
    <row r="94" spans="1:32" s="15" customFormat="1" ht="15.75" hidden="1">
      <c r="A94" s="82">
        <v>44381</v>
      </c>
      <c r="B94" s="58" t="s">
        <v>29</v>
      </c>
      <c r="C94" s="153"/>
      <c r="D94" s="153"/>
      <c r="E94" s="153"/>
      <c r="F94" s="154" t="e">
        <f t="shared" si="25"/>
        <v>#DIV/0!</v>
      </c>
      <c r="G94" s="153"/>
      <c r="H94" s="153"/>
      <c r="I94" s="153"/>
      <c r="J94" s="154" t="e">
        <f t="shared" si="26"/>
        <v>#DIV/0!</v>
      </c>
      <c r="K94" s="153"/>
      <c r="L94" s="153"/>
      <c r="M94" s="153"/>
      <c r="N94" s="154" t="e">
        <f t="shared" si="27"/>
        <v>#DIV/0!</v>
      </c>
      <c r="O94" s="153"/>
      <c r="P94" s="153"/>
      <c r="Q94" s="153"/>
      <c r="R94" s="154" t="e">
        <f t="shared" si="28"/>
        <v>#DIV/0!</v>
      </c>
      <c r="S94" s="153"/>
      <c r="T94" s="153"/>
      <c r="U94" s="153"/>
      <c r="V94" s="154" t="e">
        <f t="shared" si="29"/>
        <v>#DIV/0!</v>
      </c>
      <c r="W94" s="153"/>
      <c r="X94" s="153"/>
      <c r="Y94" s="153"/>
      <c r="Z94" s="154" t="e">
        <f t="shared" si="30"/>
        <v>#DIV/0!</v>
      </c>
      <c r="AA94" s="153"/>
      <c r="AB94" s="153"/>
      <c r="AC94" s="154" t="e">
        <f t="shared" si="33"/>
        <v>#DIV/0!</v>
      </c>
      <c r="AD94" s="40">
        <f t="shared" si="23"/>
        <v>0</v>
      </c>
      <c r="AE94" s="41">
        <f t="shared" si="24"/>
        <v>0</v>
      </c>
      <c r="AF94" s="47" t="e">
        <f t="shared" si="34"/>
        <v>#DIV/0!</v>
      </c>
    </row>
    <row r="95" spans="1:32" s="15" customFormat="1" ht="15.75" hidden="1">
      <c r="A95" s="82">
        <v>44382</v>
      </c>
      <c r="B95" s="58" t="s">
        <v>30</v>
      </c>
      <c r="C95" s="153"/>
      <c r="D95" s="153"/>
      <c r="E95" s="153"/>
      <c r="F95" s="154" t="e">
        <f t="shared" si="25"/>
        <v>#DIV/0!</v>
      </c>
      <c r="G95" s="153"/>
      <c r="H95" s="153"/>
      <c r="I95" s="153"/>
      <c r="J95" s="154" t="e">
        <f t="shared" si="26"/>
        <v>#DIV/0!</v>
      </c>
      <c r="K95" s="153"/>
      <c r="L95" s="153"/>
      <c r="M95" s="153"/>
      <c r="N95" s="154" t="e">
        <f t="shared" si="27"/>
        <v>#DIV/0!</v>
      </c>
      <c r="O95" s="153"/>
      <c r="P95" s="153"/>
      <c r="Q95" s="153"/>
      <c r="R95" s="154" t="e">
        <f t="shared" si="28"/>
        <v>#DIV/0!</v>
      </c>
      <c r="S95" s="153"/>
      <c r="T95" s="153"/>
      <c r="U95" s="153"/>
      <c r="V95" s="154" t="e">
        <f t="shared" si="29"/>
        <v>#DIV/0!</v>
      </c>
      <c r="W95" s="153"/>
      <c r="X95" s="153"/>
      <c r="Y95" s="153"/>
      <c r="Z95" s="154" t="e">
        <f t="shared" si="30"/>
        <v>#DIV/0!</v>
      </c>
      <c r="AA95" s="153"/>
      <c r="AB95" s="153"/>
      <c r="AC95" s="154" t="e">
        <f t="shared" si="33"/>
        <v>#DIV/0!</v>
      </c>
      <c r="AD95" s="40">
        <f t="shared" si="23"/>
        <v>0</v>
      </c>
      <c r="AE95" s="41">
        <f t="shared" si="24"/>
        <v>0</v>
      </c>
      <c r="AF95" s="47" t="e">
        <f t="shared" si="34"/>
        <v>#DIV/0!</v>
      </c>
    </row>
    <row r="96" spans="1:32" s="15" customFormat="1" ht="15.75" hidden="1">
      <c r="A96" s="82">
        <v>44383</v>
      </c>
      <c r="B96" s="58" t="s">
        <v>31</v>
      </c>
      <c r="C96" s="153"/>
      <c r="D96" s="153"/>
      <c r="E96" s="153"/>
      <c r="F96" s="154" t="e">
        <f t="shared" si="25"/>
        <v>#DIV/0!</v>
      </c>
      <c r="G96" s="153"/>
      <c r="H96" s="153"/>
      <c r="I96" s="153"/>
      <c r="J96" s="154" t="e">
        <f t="shared" si="26"/>
        <v>#DIV/0!</v>
      </c>
      <c r="K96" s="153"/>
      <c r="L96" s="153"/>
      <c r="M96" s="153"/>
      <c r="N96" s="154" t="e">
        <f t="shared" si="27"/>
        <v>#DIV/0!</v>
      </c>
      <c r="O96" s="153"/>
      <c r="P96" s="153"/>
      <c r="Q96" s="153"/>
      <c r="R96" s="154" t="e">
        <f t="shared" si="28"/>
        <v>#DIV/0!</v>
      </c>
      <c r="S96" s="153"/>
      <c r="T96" s="153"/>
      <c r="U96" s="153"/>
      <c r="V96" s="154" t="e">
        <f t="shared" si="29"/>
        <v>#DIV/0!</v>
      </c>
      <c r="W96" s="153"/>
      <c r="X96" s="153"/>
      <c r="Y96" s="153"/>
      <c r="Z96" s="154" t="e">
        <f t="shared" si="30"/>
        <v>#DIV/0!</v>
      </c>
      <c r="AA96" s="153"/>
      <c r="AB96" s="153"/>
      <c r="AC96" s="154" t="e">
        <f t="shared" si="33"/>
        <v>#DIV/0!</v>
      </c>
      <c r="AD96" s="40">
        <f t="shared" si="23"/>
        <v>0</v>
      </c>
      <c r="AE96" s="41">
        <f t="shared" si="24"/>
        <v>0</v>
      </c>
      <c r="AF96" s="47" t="e">
        <f t="shared" si="34"/>
        <v>#DIV/0!</v>
      </c>
    </row>
    <row r="97" spans="1:38" s="15" customFormat="1" ht="15.75" hidden="1">
      <c r="A97" s="82">
        <v>44384</v>
      </c>
      <c r="B97" s="58" t="s">
        <v>32</v>
      </c>
      <c r="C97" s="153"/>
      <c r="D97" s="153"/>
      <c r="E97" s="153"/>
      <c r="F97" s="154" t="e">
        <f t="shared" si="25"/>
        <v>#DIV/0!</v>
      </c>
      <c r="G97" s="153"/>
      <c r="H97" s="153"/>
      <c r="I97" s="153"/>
      <c r="J97" s="154" t="e">
        <f t="shared" si="26"/>
        <v>#DIV/0!</v>
      </c>
      <c r="K97" s="153"/>
      <c r="L97" s="153"/>
      <c r="M97" s="153"/>
      <c r="N97" s="154" t="e">
        <f t="shared" si="27"/>
        <v>#DIV/0!</v>
      </c>
      <c r="O97" s="153"/>
      <c r="P97" s="153"/>
      <c r="Q97" s="153"/>
      <c r="R97" s="154" t="e">
        <f t="shared" si="28"/>
        <v>#DIV/0!</v>
      </c>
      <c r="S97" s="153"/>
      <c r="T97" s="153"/>
      <c r="U97" s="153"/>
      <c r="V97" s="154" t="e">
        <f t="shared" si="29"/>
        <v>#DIV/0!</v>
      </c>
      <c r="W97" s="153"/>
      <c r="X97" s="153"/>
      <c r="Y97" s="153"/>
      <c r="Z97" s="154" t="e">
        <f t="shared" si="30"/>
        <v>#DIV/0!</v>
      </c>
      <c r="AA97" s="153"/>
      <c r="AB97" s="153"/>
      <c r="AC97" s="154" t="e">
        <f t="shared" si="33"/>
        <v>#DIV/0!</v>
      </c>
      <c r="AD97" s="40">
        <f t="shared" si="23"/>
        <v>0</v>
      </c>
      <c r="AE97" s="41">
        <f t="shared" si="24"/>
        <v>0</v>
      </c>
      <c r="AF97" s="47" t="e">
        <f t="shared" si="34"/>
        <v>#DIV/0!</v>
      </c>
    </row>
    <row r="98" spans="1:38" s="15" customFormat="1" ht="15.75" hidden="1">
      <c r="A98" s="82">
        <v>44385</v>
      </c>
      <c r="B98" s="58" t="s">
        <v>26</v>
      </c>
      <c r="C98" s="153"/>
      <c r="D98" s="153"/>
      <c r="E98" s="153"/>
      <c r="F98" s="154" t="e">
        <f t="shared" si="25"/>
        <v>#DIV/0!</v>
      </c>
      <c r="G98" s="153"/>
      <c r="H98" s="153"/>
      <c r="I98" s="153"/>
      <c r="J98" s="154" t="e">
        <f t="shared" si="26"/>
        <v>#DIV/0!</v>
      </c>
      <c r="K98" s="153"/>
      <c r="L98" s="153"/>
      <c r="M98" s="153"/>
      <c r="N98" s="154" t="e">
        <f t="shared" si="27"/>
        <v>#DIV/0!</v>
      </c>
      <c r="O98" s="153"/>
      <c r="P98" s="153"/>
      <c r="Q98" s="153"/>
      <c r="R98" s="154" t="e">
        <f t="shared" si="28"/>
        <v>#DIV/0!</v>
      </c>
      <c r="S98" s="153"/>
      <c r="T98" s="153"/>
      <c r="U98" s="153"/>
      <c r="V98" s="154" t="e">
        <f t="shared" si="29"/>
        <v>#DIV/0!</v>
      </c>
      <c r="W98" s="153"/>
      <c r="X98" s="153"/>
      <c r="Y98" s="153"/>
      <c r="Z98" s="154" t="e">
        <f t="shared" si="30"/>
        <v>#DIV/0!</v>
      </c>
      <c r="AA98" s="153"/>
      <c r="AB98" s="153"/>
      <c r="AC98" s="154" t="e">
        <f t="shared" si="33"/>
        <v>#DIV/0!</v>
      </c>
      <c r="AD98" s="40">
        <f t="shared" si="23"/>
        <v>0</v>
      </c>
      <c r="AE98" s="41">
        <f t="shared" si="24"/>
        <v>0</v>
      </c>
      <c r="AF98" s="47" t="e">
        <f t="shared" si="34"/>
        <v>#DIV/0!</v>
      </c>
    </row>
    <row r="99" spans="1:38" s="15" customFormat="1" ht="15.75" hidden="1">
      <c r="A99" s="82">
        <v>44386</v>
      </c>
      <c r="B99" s="58" t="s">
        <v>27</v>
      </c>
      <c r="C99" s="153"/>
      <c r="D99" s="153"/>
      <c r="E99" s="153"/>
      <c r="F99" s="154" t="e">
        <f t="shared" si="25"/>
        <v>#DIV/0!</v>
      </c>
      <c r="G99" s="153"/>
      <c r="H99" s="153"/>
      <c r="I99" s="153"/>
      <c r="J99" s="154" t="e">
        <f t="shared" si="26"/>
        <v>#DIV/0!</v>
      </c>
      <c r="K99" s="153"/>
      <c r="L99" s="153"/>
      <c r="M99" s="153"/>
      <c r="N99" s="154" t="e">
        <f t="shared" si="27"/>
        <v>#DIV/0!</v>
      </c>
      <c r="O99" s="153"/>
      <c r="P99" s="153"/>
      <c r="Q99" s="153"/>
      <c r="R99" s="154" t="e">
        <f t="shared" si="28"/>
        <v>#DIV/0!</v>
      </c>
      <c r="S99" s="153"/>
      <c r="T99" s="153"/>
      <c r="U99" s="153"/>
      <c r="V99" s="154" t="e">
        <f t="shared" si="29"/>
        <v>#DIV/0!</v>
      </c>
      <c r="W99" s="153"/>
      <c r="X99" s="153"/>
      <c r="Y99" s="153"/>
      <c r="Z99" s="154" t="e">
        <f t="shared" si="30"/>
        <v>#DIV/0!</v>
      </c>
      <c r="AA99" s="153"/>
      <c r="AB99" s="153"/>
      <c r="AC99" s="154" t="e">
        <f t="shared" si="33"/>
        <v>#DIV/0!</v>
      </c>
      <c r="AD99" s="40">
        <f t="shared" si="23"/>
        <v>0</v>
      </c>
      <c r="AE99" s="41">
        <f t="shared" si="24"/>
        <v>0</v>
      </c>
      <c r="AF99" s="47" t="e">
        <f t="shared" si="34"/>
        <v>#DIV/0!</v>
      </c>
    </row>
    <row r="100" spans="1:38" s="15" customFormat="1" ht="15.75" hidden="1">
      <c r="A100" s="82">
        <v>44387</v>
      </c>
      <c r="B100" s="58" t="s">
        <v>28</v>
      </c>
      <c r="C100" s="153"/>
      <c r="D100" s="153"/>
      <c r="E100" s="153"/>
      <c r="F100" s="154" t="e">
        <f t="shared" si="25"/>
        <v>#DIV/0!</v>
      </c>
      <c r="G100" s="153"/>
      <c r="H100" s="153"/>
      <c r="I100" s="153"/>
      <c r="J100" s="154" t="e">
        <f t="shared" si="26"/>
        <v>#DIV/0!</v>
      </c>
      <c r="K100" s="153"/>
      <c r="L100" s="153"/>
      <c r="M100" s="153"/>
      <c r="N100" s="154" t="e">
        <f t="shared" si="27"/>
        <v>#DIV/0!</v>
      </c>
      <c r="O100" s="153"/>
      <c r="P100" s="153"/>
      <c r="Q100" s="153"/>
      <c r="R100" s="154" t="e">
        <f t="shared" si="28"/>
        <v>#DIV/0!</v>
      </c>
      <c r="S100" s="153"/>
      <c r="T100" s="153"/>
      <c r="U100" s="153"/>
      <c r="V100" s="154" t="e">
        <f t="shared" si="29"/>
        <v>#DIV/0!</v>
      </c>
      <c r="W100" s="153"/>
      <c r="X100" s="153"/>
      <c r="Y100" s="153"/>
      <c r="Z100" s="154" t="e">
        <f t="shared" si="30"/>
        <v>#DIV/0!</v>
      </c>
      <c r="AA100" s="153"/>
      <c r="AB100" s="153"/>
      <c r="AC100" s="154" t="e">
        <f t="shared" si="33"/>
        <v>#DIV/0!</v>
      </c>
      <c r="AD100" s="40">
        <f t="shared" si="23"/>
        <v>0</v>
      </c>
      <c r="AE100" s="41">
        <f t="shared" si="24"/>
        <v>0</v>
      </c>
      <c r="AF100" s="47" t="e">
        <f t="shared" si="34"/>
        <v>#DIV/0!</v>
      </c>
    </row>
    <row r="101" spans="1:38" s="16" customFormat="1" ht="30" customHeight="1">
      <c r="A101" s="254" t="s">
        <v>33</v>
      </c>
      <c r="B101" s="255"/>
      <c r="C101" s="32">
        <f>SUM(C9:C100)</f>
        <v>0</v>
      </c>
      <c r="D101" s="32">
        <f>SUM(D9:D100)</f>
        <v>0</v>
      </c>
      <c r="E101" s="32">
        <f t="shared" ref="E101:L101" si="35">SUM(E9:E100)</f>
        <v>39197</v>
      </c>
      <c r="F101" s="32" t="e">
        <f t="shared" si="35"/>
        <v>#DIV/0!</v>
      </c>
      <c r="G101" s="32">
        <f t="shared" si="35"/>
        <v>0</v>
      </c>
      <c r="H101" s="32">
        <f t="shared" si="35"/>
        <v>0</v>
      </c>
      <c r="I101" s="32">
        <f t="shared" si="35"/>
        <v>36096</v>
      </c>
      <c r="J101" s="32" t="e">
        <f t="shared" si="35"/>
        <v>#DIV/0!</v>
      </c>
      <c r="K101" s="32">
        <f t="shared" si="35"/>
        <v>0</v>
      </c>
      <c r="L101" s="32">
        <f t="shared" si="35"/>
        <v>0</v>
      </c>
      <c r="M101" s="32">
        <f>SUM(M9:M100)</f>
        <v>24892</v>
      </c>
      <c r="N101" s="32" t="e">
        <f t="shared" ref="N101:Y101" si="36">SUM(N9:N100)</f>
        <v>#DIV/0!</v>
      </c>
      <c r="O101" s="32">
        <f t="shared" si="36"/>
        <v>0</v>
      </c>
      <c r="P101" s="32">
        <f t="shared" si="36"/>
        <v>0</v>
      </c>
      <c r="Q101" s="32">
        <f t="shared" si="36"/>
        <v>18085</v>
      </c>
      <c r="R101" s="32" t="e">
        <f t="shared" si="36"/>
        <v>#DIV/0!</v>
      </c>
      <c r="S101" s="32">
        <f t="shared" si="36"/>
        <v>0</v>
      </c>
      <c r="T101" s="32">
        <f t="shared" si="36"/>
        <v>0</v>
      </c>
      <c r="U101" s="32">
        <f t="shared" si="36"/>
        <v>18085</v>
      </c>
      <c r="V101" s="32" t="e">
        <f t="shared" si="36"/>
        <v>#DIV/0!</v>
      </c>
      <c r="W101" s="32">
        <f t="shared" si="36"/>
        <v>0</v>
      </c>
      <c r="X101" s="32">
        <f t="shared" si="36"/>
        <v>0</v>
      </c>
      <c r="Y101" s="32">
        <f t="shared" si="36"/>
        <v>36911</v>
      </c>
      <c r="Z101" s="33" t="e">
        <f t="shared" si="30"/>
        <v>#DIV/0!</v>
      </c>
      <c r="AA101" s="32">
        <f>SUM(AA9:AA100)</f>
        <v>128118</v>
      </c>
      <c r="AB101" s="32">
        <f>SUM(AB9:AB100)</f>
        <v>9668</v>
      </c>
      <c r="AC101" s="33">
        <f t="shared" ref="AC101" si="37">AB101/AA101</f>
        <v>7.5461683760283491E-2</v>
      </c>
      <c r="AD101" s="32">
        <f>SUM(AD9:AD100)</f>
        <v>128118</v>
      </c>
      <c r="AE101" s="32">
        <f>SUM(AE9:AE100)</f>
        <v>9668</v>
      </c>
      <c r="AF101" s="48">
        <f>AE101/AD101</f>
        <v>7.5461683760283491E-2</v>
      </c>
    </row>
    <row r="102" spans="1:38" s="37" customFormat="1" ht="30" customHeight="1">
      <c r="A102" s="246" t="s">
        <v>34</v>
      </c>
      <c r="B102" s="247"/>
      <c r="C102" s="49" t="e">
        <f>C8/C7</f>
        <v>#DIV/0!</v>
      </c>
      <c r="D102" s="49" t="e">
        <f>D101/D7</f>
        <v>#DIV/0!</v>
      </c>
      <c r="E102" s="49">
        <f t="shared" ref="E102:L102" si="38">E8/E7</f>
        <v>1.1199142857142856</v>
      </c>
      <c r="F102" s="49" t="e">
        <f t="shared" si="38"/>
        <v>#DIV/0!</v>
      </c>
      <c r="G102" s="49" t="e">
        <f t="shared" si="38"/>
        <v>#DIV/0!</v>
      </c>
      <c r="H102" s="49" t="e">
        <f t="shared" si="38"/>
        <v>#DIV/0!</v>
      </c>
      <c r="I102" s="49">
        <f t="shared" si="38"/>
        <v>1.8048</v>
      </c>
      <c r="J102" s="49" t="e">
        <f t="shared" si="38"/>
        <v>#DIV/0!</v>
      </c>
      <c r="K102" s="49" t="e">
        <f t="shared" si="38"/>
        <v>#DIV/0!</v>
      </c>
      <c r="L102" s="49" t="e">
        <f t="shared" si="38"/>
        <v>#DIV/0!</v>
      </c>
      <c r="M102" s="49">
        <f>M8/M7</f>
        <v>0.99568000000000001</v>
      </c>
      <c r="N102" s="49" t="e">
        <f t="shared" ref="N102:Y102" si="39">N8/N7</f>
        <v>#DIV/0!</v>
      </c>
      <c r="O102" s="49" t="e">
        <f t="shared" si="39"/>
        <v>#DIV/0!</v>
      </c>
      <c r="P102" s="49" t="e">
        <f t="shared" si="39"/>
        <v>#DIV/0!</v>
      </c>
      <c r="Q102" s="49">
        <f t="shared" si="39"/>
        <v>1.8085</v>
      </c>
      <c r="R102" s="49" t="e">
        <f t="shared" si="39"/>
        <v>#DIV/0!</v>
      </c>
      <c r="S102" s="49" t="e">
        <f t="shared" si="39"/>
        <v>#DIV/0!</v>
      </c>
      <c r="T102" s="49" t="e">
        <f t="shared" si="39"/>
        <v>#DIV/0!</v>
      </c>
      <c r="U102" s="49">
        <f t="shared" si="39"/>
        <v>2.2665999999999999</v>
      </c>
      <c r="V102" s="49" t="e">
        <f t="shared" si="39"/>
        <v>#DIV/0!</v>
      </c>
      <c r="W102" s="49" t="e">
        <f t="shared" si="39"/>
        <v>#DIV/0!</v>
      </c>
      <c r="X102" s="49" t="e">
        <f t="shared" si="39"/>
        <v>#DIV/0!</v>
      </c>
      <c r="Y102" s="49">
        <f t="shared" si="39"/>
        <v>3.6911</v>
      </c>
      <c r="Z102" s="49"/>
      <c r="AA102" s="49">
        <f>AA8/AA7</f>
        <v>1.5374221496885987</v>
      </c>
      <c r="AB102" s="49">
        <f>AB101/AB7</f>
        <v>1.4501999999999999</v>
      </c>
      <c r="AC102" s="49"/>
      <c r="AD102" s="49">
        <f>AD8/AD7</f>
        <v>1.5374221496885987</v>
      </c>
      <c r="AE102" s="49">
        <f>AE8/AE7</f>
        <v>1.4501999999999999</v>
      </c>
      <c r="AF102" s="50"/>
    </row>
    <row r="104" spans="1:38" ht="15">
      <c r="B104" s="17"/>
      <c r="C104" s="17"/>
      <c r="D104" s="17"/>
      <c r="E104" s="17"/>
      <c r="F104" s="18"/>
      <c r="G104" s="17"/>
      <c r="H104" s="17"/>
      <c r="I104" s="17"/>
      <c r="J104" s="18"/>
      <c r="K104" s="17"/>
      <c r="L104" s="17"/>
      <c r="M104" s="17"/>
      <c r="N104" s="18"/>
      <c r="O104" s="17"/>
      <c r="P104" s="17"/>
      <c r="Q104" s="17"/>
      <c r="R104" s="18"/>
      <c r="S104" s="17"/>
      <c r="T104" s="17"/>
      <c r="U104" s="17"/>
      <c r="V104" s="18"/>
      <c r="W104" s="17"/>
      <c r="X104" s="17"/>
      <c r="Y104" s="17"/>
      <c r="Z104" s="18"/>
      <c r="AA104" s="17"/>
      <c r="AB104" s="17"/>
      <c r="AC104" s="18"/>
    </row>
    <row r="105" spans="1:38" s="19" customFormat="1" ht="15">
      <c r="B105" s="17" t="s">
        <v>35</v>
      </c>
      <c r="C105" s="17"/>
      <c r="D105" s="17"/>
      <c r="E105" s="17"/>
      <c r="F105" s="18"/>
      <c r="G105" s="17"/>
      <c r="H105" s="17"/>
      <c r="I105" s="17"/>
      <c r="J105" s="18"/>
      <c r="K105" s="17"/>
      <c r="L105" s="17"/>
      <c r="M105" s="17"/>
      <c r="N105" s="18"/>
      <c r="O105" s="17"/>
      <c r="P105" s="17"/>
      <c r="Q105" s="17"/>
      <c r="R105" s="18"/>
      <c r="S105" s="17"/>
      <c r="T105" s="17"/>
      <c r="U105" s="17"/>
      <c r="V105" s="18"/>
      <c r="W105" s="17"/>
      <c r="X105" s="17"/>
      <c r="Y105" s="17"/>
      <c r="Z105" s="18"/>
      <c r="AA105" s="17"/>
      <c r="AB105" s="17"/>
      <c r="AC105" s="18"/>
      <c r="AD105" s="12"/>
      <c r="AE105" s="12"/>
      <c r="AG105" s="12"/>
      <c r="AH105" s="12"/>
      <c r="AI105" s="12"/>
      <c r="AJ105" s="12"/>
      <c r="AK105" s="12"/>
      <c r="AL105" s="12"/>
    </row>
    <row r="106" spans="1:38" s="19" customFormat="1" ht="15">
      <c r="B106" s="17"/>
      <c r="C106" s="18"/>
      <c r="D106" s="17"/>
      <c r="E106" s="17"/>
      <c r="F106" s="18"/>
      <c r="G106" s="18"/>
      <c r="H106" s="17"/>
      <c r="I106" s="17"/>
      <c r="J106" s="18"/>
      <c r="K106" s="18"/>
      <c r="L106" s="17"/>
      <c r="M106" s="17"/>
      <c r="N106" s="18"/>
      <c r="O106" s="18"/>
      <c r="P106" s="17"/>
      <c r="Q106" s="17"/>
      <c r="R106" s="18"/>
      <c r="S106" s="18"/>
      <c r="T106" s="17"/>
      <c r="U106" s="17"/>
      <c r="V106" s="18"/>
      <c r="W106" s="18"/>
      <c r="X106" s="17"/>
      <c r="Y106" s="17"/>
      <c r="Z106" s="18"/>
      <c r="AA106" s="18"/>
      <c r="AB106" s="17"/>
      <c r="AC106" s="18"/>
      <c r="AD106" s="12"/>
      <c r="AE106" s="12"/>
      <c r="AG106" s="12"/>
      <c r="AH106" s="12"/>
      <c r="AI106" s="12"/>
      <c r="AJ106" s="12"/>
      <c r="AK106" s="12"/>
      <c r="AL106" s="12"/>
    </row>
    <row r="107" spans="1:38" s="19" customFormat="1" ht="15">
      <c r="B107" s="17"/>
      <c r="C107" s="18"/>
      <c r="D107" s="17"/>
      <c r="E107" s="17"/>
      <c r="F107" s="18"/>
      <c r="G107" s="18"/>
      <c r="H107" s="17"/>
      <c r="I107" s="17"/>
      <c r="J107" s="18"/>
      <c r="K107" s="18"/>
      <c r="L107" s="17"/>
      <c r="M107" s="17"/>
      <c r="N107" s="18"/>
      <c r="O107" s="18"/>
      <c r="P107" s="17"/>
      <c r="Q107" s="17"/>
      <c r="R107" s="18"/>
      <c r="S107" s="18"/>
      <c r="T107" s="17"/>
      <c r="U107" s="17"/>
      <c r="V107" s="18"/>
      <c r="W107" s="18"/>
      <c r="X107" s="17"/>
      <c r="Y107" s="17"/>
      <c r="Z107" s="18"/>
      <c r="AA107" s="18"/>
      <c r="AB107" s="17"/>
      <c r="AC107" s="18"/>
      <c r="AD107" s="12"/>
      <c r="AE107" s="12"/>
      <c r="AG107" s="12"/>
      <c r="AH107" s="12"/>
      <c r="AI107" s="12"/>
      <c r="AJ107" s="12"/>
      <c r="AK107" s="12"/>
      <c r="AL107" s="12"/>
    </row>
    <row r="108" spans="1:38" s="19" customFormat="1" ht="15">
      <c r="B108" s="17"/>
      <c r="C108" s="17"/>
      <c r="D108" s="17"/>
      <c r="E108" s="17"/>
      <c r="F108" s="18"/>
      <c r="G108" s="17"/>
      <c r="H108" s="17"/>
      <c r="I108" s="17"/>
      <c r="J108" s="18"/>
      <c r="K108" s="17"/>
      <c r="L108" s="17"/>
      <c r="M108" s="17"/>
      <c r="N108" s="18"/>
      <c r="O108" s="17"/>
      <c r="P108" s="17"/>
      <c r="Q108" s="17"/>
      <c r="R108" s="18"/>
      <c r="S108" s="17"/>
      <c r="T108" s="17"/>
      <c r="U108" s="17"/>
      <c r="V108" s="18"/>
      <c r="W108" s="17"/>
      <c r="X108" s="17"/>
      <c r="Y108" s="17"/>
      <c r="Z108" s="18"/>
      <c r="AA108" s="17"/>
      <c r="AB108" s="17"/>
      <c r="AC108" s="18"/>
      <c r="AD108" s="12"/>
      <c r="AE108" s="12"/>
      <c r="AG108" s="12"/>
      <c r="AH108" s="12"/>
      <c r="AI108" s="12"/>
      <c r="AJ108" s="12"/>
      <c r="AK108" s="12"/>
      <c r="AL108" s="12"/>
    </row>
  </sheetData>
  <mergeCells count="28">
    <mergeCell ref="I15:I25"/>
    <mergeCell ref="U15:U25"/>
    <mergeCell ref="K4:N4"/>
    <mergeCell ref="C2:Z2"/>
    <mergeCell ref="C1:AF1"/>
    <mergeCell ref="AA4:AC4"/>
    <mergeCell ref="AD5:AF5"/>
    <mergeCell ref="E15:E25"/>
    <mergeCell ref="AD4:AF4"/>
    <mergeCell ref="AA3:AC3"/>
    <mergeCell ref="C4:F4"/>
    <mergeCell ref="W4:Z4"/>
    <mergeCell ref="S4:V4"/>
    <mergeCell ref="O4:R4"/>
    <mergeCell ref="G4:J4"/>
    <mergeCell ref="Q15:Q25"/>
    <mergeCell ref="A102:B102"/>
    <mergeCell ref="A5:B5"/>
    <mergeCell ref="A4:B4"/>
    <mergeCell ref="A8:B8"/>
    <mergeCell ref="A101:B101"/>
    <mergeCell ref="A7:B7"/>
    <mergeCell ref="A6:B6"/>
    <mergeCell ref="A1:B1"/>
    <mergeCell ref="A2:B2"/>
    <mergeCell ref="AA2:AF2"/>
    <mergeCell ref="A3:B3"/>
    <mergeCell ref="AD3:AF3"/>
  </mergeCells>
  <phoneticPr fontId="3" type="noConversion"/>
  <pageMargins left="0.19685039370078741" right="0.19685039370078741" top="0.19685039370078741" bottom="0.19685039370078741" header="0.51181102362204722" footer="0.51181102362204722"/>
  <pageSetup paperSize="9" scale="75"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86"/>
  <sheetViews>
    <sheetView zoomScale="55" zoomScaleNormal="55" workbookViewId="0">
      <pane xSplit="2" ySplit="8" topLeftCell="C9" activePane="bottomRight" state="frozen"/>
      <selection activeCell="X7" sqref="X7"/>
      <selection pane="topRight" activeCell="X7" sqref="X7"/>
      <selection pane="bottomLeft" activeCell="X7" sqref="X7"/>
      <selection pane="bottomRight" activeCell="V87" sqref="V87"/>
    </sheetView>
  </sheetViews>
  <sheetFormatPr defaultColWidth="12.33203125" defaultRowHeight="13.5"/>
  <cols>
    <col min="1" max="2" width="12.33203125" style="12" customWidth="1"/>
    <col min="3" max="3" width="27.33203125" style="192" customWidth="1"/>
    <col min="4" max="4" width="29" style="53" customWidth="1"/>
    <col min="5" max="5" width="16.46484375" style="53" hidden="1" customWidth="1"/>
    <col min="6" max="6" width="16.46484375" style="20" hidden="1" customWidth="1"/>
    <col min="7" max="7" width="16.46484375" style="38" hidden="1" customWidth="1"/>
    <col min="8" max="8" width="16.46484375" style="100" hidden="1" customWidth="1"/>
    <col min="9" max="9" width="18.73046875" style="53" hidden="1" customWidth="1"/>
    <col min="10" max="10" width="16.46484375" style="53" hidden="1" customWidth="1"/>
    <col min="11" max="11" width="16.46484375" style="20" hidden="1" customWidth="1"/>
    <col min="12" max="12" width="16.46484375" style="38" hidden="1" customWidth="1"/>
    <col min="13" max="13" width="14.73046875" style="100" hidden="1" customWidth="1"/>
    <col min="14" max="14" width="18.59765625" style="53" customWidth="1"/>
    <col min="15" max="15" width="15.06640625" style="53" hidden="1" customWidth="1"/>
    <col min="16" max="16" width="12.33203125" style="20" hidden="1" customWidth="1"/>
    <col min="17" max="17" width="14.33203125" style="53" customWidth="1"/>
    <col min="18" max="18" width="15.9296875" style="100" hidden="1" customWidth="1"/>
    <col min="19" max="252" width="12.33203125" style="12"/>
    <col min="253" max="254" width="12.33203125" style="12" customWidth="1"/>
    <col min="255" max="255" width="23.33203125" style="12" bestFit="1" customWidth="1"/>
    <col min="256" max="256" width="12.9296875" style="12" bestFit="1" customWidth="1"/>
    <col min="257" max="16384" width="12.33203125" style="12"/>
  </cols>
  <sheetData>
    <row r="1" spans="1:257" ht="30" customHeight="1">
      <c r="A1" s="286" t="s">
        <v>40</v>
      </c>
      <c r="B1" s="287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9"/>
    </row>
    <row r="2" spans="1:257" ht="30" customHeight="1">
      <c r="A2" s="290" t="s">
        <v>41</v>
      </c>
      <c r="B2" s="291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3"/>
    </row>
    <row r="3" spans="1:257" ht="30" customHeight="1">
      <c r="A3" s="294" t="s">
        <v>42</v>
      </c>
      <c r="B3" s="295"/>
      <c r="C3" s="185" t="s">
        <v>169</v>
      </c>
      <c r="D3" s="275" t="s">
        <v>179</v>
      </c>
      <c r="E3" s="275"/>
      <c r="F3" s="275"/>
      <c r="G3" s="275"/>
      <c r="H3" s="275"/>
      <c r="I3" s="275"/>
      <c r="J3" s="275"/>
      <c r="K3" s="275"/>
      <c r="L3" s="275"/>
      <c r="M3" s="276"/>
      <c r="N3" s="295" t="s">
        <v>43</v>
      </c>
      <c r="O3" s="295"/>
      <c r="P3" s="295"/>
      <c r="Q3" s="295"/>
      <c r="R3" s="296"/>
    </row>
    <row r="4" spans="1:257" ht="167.25" customHeight="1">
      <c r="A4" s="294" t="s">
        <v>44</v>
      </c>
      <c r="B4" s="295"/>
      <c r="C4" s="181"/>
      <c r="D4" s="295" t="s">
        <v>62</v>
      </c>
      <c r="E4" s="295"/>
      <c r="F4" s="295"/>
      <c r="G4" s="295"/>
      <c r="H4" s="295"/>
      <c r="I4" s="295" t="s">
        <v>62</v>
      </c>
      <c r="J4" s="295"/>
      <c r="K4" s="295"/>
      <c r="L4" s="295"/>
      <c r="M4" s="295"/>
      <c r="N4" s="295"/>
      <c r="O4" s="295"/>
      <c r="P4" s="295"/>
      <c r="Q4" s="295"/>
      <c r="R4" s="296"/>
    </row>
    <row r="5" spans="1:257" ht="30" customHeight="1">
      <c r="A5" s="297" t="s">
        <v>45</v>
      </c>
      <c r="B5" s="298"/>
      <c r="C5" s="183" t="s">
        <v>196</v>
      </c>
      <c r="D5" s="207" t="s">
        <v>196</v>
      </c>
      <c r="E5" s="299"/>
      <c r="F5" s="300"/>
      <c r="G5" s="300"/>
      <c r="H5" s="301"/>
      <c r="I5" s="59"/>
      <c r="J5" s="299"/>
      <c r="K5" s="300"/>
      <c r="L5" s="300"/>
      <c r="M5" s="300"/>
      <c r="N5" s="298"/>
      <c r="O5" s="298"/>
      <c r="P5" s="298"/>
      <c r="Q5" s="298"/>
      <c r="R5" s="302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  <c r="GI5" s="13"/>
      <c r="GJ5" s="13"/>
      <c r="GK5" s="13"/>
      <c r="GL5" s="13"/>
      <c r="GM5" s="13"/>
      <c r="GN5" s="13"/>
      <c r="GO5" s="13"/>
      <c r="GP5" s="13"/>
      <c r="GQ5" s="13"/>
      <c r="GR5" s="13"/>
      <c r="GS5" s="13"/>
      <c r="GT5" s="13"/>
      <c r="GU5" s="13"/>
      <c r="GV5" s="13"/>
      <c r="GW5" s="13"/>
      <c r="GX5" s="13"/>
      <c r="GY5" s="13"/>
      <c r="GZ5" s="13"/>
      <c r="HA5" s="13"/>
      <c r="HB5" s="13"/>
      <c r="HC5" s="13"/>
      <c r="HD5" s="13"/>
      <c r="HE5" s="13"/>
      <c r="HF5" s="13"/>
      <c r="HG5" s="13"/>
      <c r="HH5" s="13"/>
      <c r="HI5" s="13"/>
      <c r="HJ5" s="13"/>
      <c r="HK5" s="13"/>
      <c r="HL5" s="13"/>
      <c r="HM5" s="13"/>
      <c r="HN5" s="13"/>
      <c r="HO5" s="13"/>
      <c r="HP5" s="13"/>
      <c r="HQ5" s="13"/>
      <c r="HR5" s="13"/>
      <c r="HS5" s="13"/>
      <c r="HT5" s="13"/>
      <c r="HU5" s="13"/>
      <c r="HV5" s="13"/>
      <c r="HW5" s="13"/>
      <c r="HX5" s="13"/>
      <c r="HY5" s="13"/>
      <c r="HZ5" s="13"/>
      <c r="IA5" s="13"/>
      <c r="IB5" s="13"/>
      <c r="IC5" s="13"/>
      <c r="ID5" s="13"/>
      <c r="IE5" s="13"/>
      <c r="IF5" s="13"/>
      <c r="IG5" s="13"/>
      <c r="IH5" s="13"/>
      <c r="II5" s="13"/>
      <c r="IJ5" s="13"/>
      <c r="IK5" s="13"/>
      <c r="IL5" s="13"/>
      <c r="IM5" s="13"/>
      <c r="IN5" s="13"/>
      <c r="IO5" s="13"/>
      <c r="IP5" s="13"/>
      <c r="IQ5" s="13"/>
      <c r="IR5" s="13"/>
      <c r="IS5" s="13"/>
      <c r="IT5" s="13"/>
      <c r="IU5" s="13"/>
      <c r="IV5" s="13"/>
      <c r="IW5" s="13"/>
    </row>
    <row r="6" spans="1:257" ht="30" customHeight="1">
      <c r="A6" s="303"/>
      <c r="B6" s="304"/>
      <c r="C6" s="63" t="s">
        <v>163</v>
      </c>
      <c r="D6" s="194" t="s">
        <v>193</v>
      </c>
      <c r="E6" s="61" t="s">
        <v>9</v>
      </c>
      <c r="F6" s="62" t="s">
        <v>11</v>
      </c>
      <c r="G6" s="63" t="s">
        <v>163</v>
      </c>
      <c r="H6" s="64" t="s">
        <v>38</v>
      </c>
      <c r="I6" s="194" t="s">
        <v>193</v>
      </c>
      <c r="J6" s="61" t="s">
        <v>9</v>
      </c>
      <c r="K6" s="62" t="s">
        <v>11</v>
      </c>
      <c r="L6" s="63" t="s">
        <v>163</v>
      </c>
      <c r="M6" s="64" t="s">
        <v>38</v>
      </c>
      <c r="N6" s="194" t="s">
        <v>176</v>
      </c>
      <c r="O6" s="65" t="s">
        <v>22</v>
      </c>
      <c r="P6" s="66" t="s">
        <v>23</v>
      </c>
      <c r="Q6" s="61" t="s">
        <v>163</v>
      </c>
      <c r="R6" s="67" t="s">
        <v>38</v>
      </c>
    </row>
    <row r="7" spans="1:257" ht="30" customHeight="1">
      <c r="A7" s="305" t="s">
        <v>46</v>
      </c>
      <c r="B7" s="306"/>
      <c r="C7" s="188">
        <v>35000</v>
      </c>
      <c r="D7" s="68">
        <v>100000</v>
      </c>
      <c r="E7" s="68"/>
      <c r="F7" s="69"/>
      <c r="G7" s="70"/>
      <c r="H7" s="71"/>
      <c r="I7" s="68"/>
      <c r="J7" s="68"/>
      <c r="K7" s="69"/>
      <c r="L7" s="70"/>
      <c r="M7" s="71"/>
      <c r="N7" s="72">
        <f t="shared" ref="N7:N38" si="0">SUMIF($C$6:$M$6,$N$6,C7:M7)</f>
        <v>100000</v>
      </c>
      <c r="O7" s="72">
        <f t="shared" ref="O7:O38" si="1">SUMIF($C$6:$M$6,$O$6,C7:M7)</f>
        <v>0</v>
      </c>
      <c r="P7" s="74">
        <f>O7/N7</f>
        <v>0</v>
      </c>
      <c r="Q7" s="73">
        <f t="shared" ref="Q7:Q15" si="2">SUMIF($C$6:$M$6,$Q$6,C7:M7)</f>
        <v>35000</v>
      </c>
      <c r="R7" s="75" t="e">
        <f t="shared" ref="R7:R38" si="3">Q7/O7</f>
        <v>#DIV/0!</v>
      </c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  <c r="HD7" s="14"/>
      <c r="HE7" s="14"/>
      <c r="HF7" s="14"/>
      <c r="HG7" s="14"/>
      <c r="HH7" s="14"/>
      <c r="HI7" s="14"/>
      <c r="HJ7" s="14"/>
      <c r="HK7" s="14"/>
      <c r="HL7" s="14"/>
      <c r="HM7" s="14"/>
      <c r="HN7" s="14"/>
      <c r="HO7" s="14"/>
      <c r="HP7" s="14"/>
      <c r="HQ7" s="14"/>
      <c r="HR7" s="14"/>
      <c r="HS7" s="14"/>
      <c r="HT7" s="14"/>
      <c r="HU7" s="14"/>
      <c r="HV7" s="14"/>
      <c r="HW7" s="14"/>
      <c r="HX7" s="14"/>
      <c r="HY7" s="14"/>
      <c r="HZ7" s="14"/>
      <c r="IA7" s="14"/>
      <c r="IB7" s="14"/>
      <c r="IC7" s="14"/>
      <c r="ID7" s="14"/>
      <c r="IE7" s="14"/>
      <c r="IF7" s="14"/>
      <c r="IG7" s="14"/>
      <c r="IH7" s="14"/>
      <c r="II7" s="14"/>
      <c r="IJ7" s="14"/>
      <c r="IK7" s="14"/>
      <c r="IL7" s="14"/>
      <c r="IM7" s="14"/>
      <c r="IN7" s="14"/>
      <c r="IO7" s="14"/>
      <c r="IP7" s="14"/>
      <c r="IQ7" s="14"/>
      <c r="IR7" s="14"/>
      <c r="IS7" s="14"/>
      <c r="IT7" s="14"/>
      <c r="IU7" s="14"/>
      <c r="IV7" s="14"/>
      <c r="IW7" s="14"/>
    </row>
    <row r="8" spans="1:257" ht="30" customHeight="1">
      <c r="A8" s="307" t="s">
        <v>47</v>
      </c>
      <c r="B8" s="308"/>
      <c r="C8" s="189">
        <f>SUM(C9:C78)</f>
        <v>39197</v>
      </c>
      <c r="D8" s="76">
        <f>SUM(D9:D78)</f>
        <v>184629</v>
      </c>
      <c r="E8" s="77">
        <f>SUM(E9:E78)</f>
        <v>0</v>
      </c>
      <c r="F8" s="78">
        <f>E8/D8</f>
        <v>0</v>
      </c>
      <c r="G8" s="79">
        <f>SUM(G9:G78)</f>
        <v>0</v>
      </c>
      <c r="H8" s="80" t="e">
        <f t="shared" ref="H8:H71" si="4">G8/E8</f>
        <v>#DIV/0!</v>
      </c>
      <c r="I8" s="76">
        <f>SUM(I9:I78)</f>
        <v>0</v>
      </c>
      <c r="J8" s="77">
        <f>SUM(J9:J78)</f>
        <v>0</v>
      </c>
      <c r="K8" s="78" t="e">
        <f>J8/I8</f>
        <v>#DIV/0!</v>
      </c>
      <c r="L8" s="79">
        <f>SUM(L9:L78)</f>
        <v>0</v>
      </c>
      <c r="M8" s="80" t="e">
        <f t="shared" ref="M8:M71" si="5">L8/J8</f>
        <v>#DIV/0!</v>
      </c>
      <c r="N8" s="72">
        <f t="shared" si="0"/>
        <v>184629</v>
      </c>
      <c r="O8" s="72">
        <f t="shared" si="1"/>
        <v>0</v>
      </c>
      <c r="P8" s="81">
        <f t="shared" ref="P8:P71" si="6">O8/N8</f>
        <v>0</v>
      </c>
      <c r="Q8" s="72">
        <f t="shared" si="2"/>
        <v>39197</v>
      </c>
      <c r="R8" s="75" t="e">
        <f t="shared" si="3"/>
        <v>#DIV/0!</v>
      </c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  <c r="IV8" s="14"/>
      <c r="IW8" s="14"/>
    </row>
    <row r="9" spans="1:257" ht="17.2" hidden="1" customHeight="1">
      <c r="A9" s="82">
        <v>44296</v>
      </c>
      <c r="B9" s="58" t="s">
        <v>28</v>
      </c>
      <c r="C9" s="190"/>
      <c r="D9" s="155"/>
      <c r="E9" s="155"/>
      <c r="F9" s="117" t="e">
        <f>E9/D9</f>
        <v>#DIV/0!</v>
      </c>
      <c r="G9" s="83"/>
      <c r="H9" s="84" t="e">
        <f t="shared" si="4"/>
        <v>#DIV/0!</v>
      </c>
      <c r="I9" s="155"/>
      <c r="J9" s="155"/>
      <c r="K9" s="117" t="e">
        <f>J9/I9</f>
        <v>#DIV/0!</v>
      </c>
      <c r="L9" s="83"/>
      <c r="M9" s="84" t="e">
        <f t="shared" si="5"/>
        <v>#DIV/0!</v>
      </c>
      <c r="N9" s="87">
        <f t="shared" si="0"/>
        <v>0</v>
      </c>
      <c r="O9" s="88">
        <f t="shared" si="1"/>
        <v>0</v>
      </c>
      <c r="P9" s="89" t="e">
        <f t="shared" si="6"/>
        <v>#DIV/0!</v>
      </c>
      <c r="Q9" s="90">
        <f t="shared" si="2"/>
        <v>0</v>
      </c>
      <c r="R9" s="91" t="e">
        <f t="shared" si="3"/>
        <v>#DIV/0!</v>
      </c>
    </row>
    <row r="10" spans="1:257" ht="17.2" hidden="1" customHeight="1">
      <c r="A10" s="82">
        <v>44297</v>
      </c>
      <c r="B10" s="58" t="s">
        <v>29</v>
      </c>
      <c r="C10" s="190"/>
      <c r="D10" s="155"/>
      <c r="E10" s="155"/>
      <c r="F10" s="117" t="e">
        <f t="shared" ref="F10:F73" si="7">E10/D10</f>
        <v>#DIV/0!</v>
      </c>
      <c r="G10" s="83"/>
      <c r="H10" s="84" t="e">
        <f t="shared" si="4"/>
        <v>#DIV/0!</v>
      </c>
      <c r="I10" s="155"/>
      <c r="J10" s="155"/>
      <c r="K10" s="117" t="e">
        <f t="shared" ref="K10:K73" si="8">J10/I10</f>
        <v>#DIV/0!</v>
      </c>
      <c r="L10" s="83"/>
      <c r="M10" s="84" t="e">
        <f t="shared" si="5"/>
        <v>#DIV/0!</v>
      </c>
      <c r="N10" s="87">
        <f t="shared" si="0"/>
        <v>0</v>
      </c>
      <c r="O10" s="88">
        <f t="shared" si="1"/>
        <v>0</v>
      </c>
      <c r="P10" s="89" t="e">
        <f t="shared" si="6"/>
        <v>#DIV/0!</v>
      </c>
      <c r="Q10" s="90">
        <f t="shared" si="2"/>
        <v>0</v>
      </c>
      <c r="R10" s="91" t="e">
        <f t="shared" si="3"/>
        <v>#DIV/0!</v>
      </c>
    </row>
    <row r="11" spans="1:257" ht="17.2" hidden="1" customHeight="1">
      <c r="A11" s="82">
        <v>44298</v>
      </c>
      <c r="B11" s="58" t="s">
        <v>30</v>
      </c>
      <c r="C11" s="190"/>
      <c r="D11" s="155"/>
      <c r="E11" s="155"/>
      <c r="F11" s="117" t="e">
        <f t="shared" si="7"/>
        <v>#DIV/0!</v>
      </c>
      <c r="G11" s="83"/>
      <c r="H11" s="84" t="e">
        <f t="shared" si="4"/>
        <v>#DIV/0!</v>
      </c>
      <c r="I11" s="155"/>
      <c r="J11" s="155"/>
      <c r="K11" s="117" t="e">
        <f t="shared" si="8"/>
        <v>#DIV/0!</v>
      </c>
      <c r="L11" s="83"/>
      <c r="M11" s="84" t="e">
        <f t="shared" si="5"/>
        <v>#DIV/0!</v>
      </c>
      <c r="N11" s="87">
        <f t="shared" si="0"/>
        <v>0</v>
      </c>
      <c r="O11" s="88">
        <f t="shared" si="1"/>
        <v>0</v>
      </c>
      <c r="P11" s="89" t="e">
        <f t="shared" si="6"/>
        <v>#DIV/0!</v>
      </c>
      <c r="Q11" s="90">
        <f t="shared" si="2"/>
        <v>0</v>
      </c>
      <c r="R11" s="91" t="e">
        <f t="shared" si="3"/>
        <v>#DIV/0!</v>
      </c>
    </row>
    <row r="12" spans="1:257" ht="17.2" hidden="1" customHeight="1">
      <c r="A12" s="82">
        <v>44299</v>
      </c>
      <c r="B12" s="58" t="s">
        <v>31</v>
      </c>
      <c r="C12" s="190"/>
      <c r="D12" s="155"/>
      <c r="E12" s="155"/>
      <c r="F12" s="117" t="e">
        <f t="shared" si="7"/>
        <v>#DIV/0!</v>
      </c>
      <c r="G12" s="83"/>
      <c r="H12" s="84" t="e">
        <f t="shared" si="4"/>
        <v>#DIV/0!</v>
      </c>
      <c r="I12" s="155"/>
      <c r="J12" s="155"/>
      <c r="K12" s="117" t="e">
        <f t="shared" si="8"/>
        <v>#DIV/0!</v>
      </c>
      <c r="L12" s="83"/>
      <c r="M12" s="84" t="e">
        <f t="shared" si="5"/>
        <v>#DIV/0!</v>
      </c>
      <c r="N12" s="87">
        <f t="shared" si="0"/>
        <v>0</v>
      </c>
      <c r="O12" s="88">
        <f t="shared" si="1"/>
        <v>0</v>
      </c>
      <c r="P12" s="89" t="e">
        <f t="shared" si="6"/>
        <v>#DIV/0!</v>
      </c>
      <c r="Q12" s="90">
        <f t="shared" si="2"/>
        <v>0</v>
      </c>
      <c r="R12" s="91" t="e">
        <f t="shared" si="3"/>
        <v>#DIV/0!</v>
      </c>
    </row>
    <row r="13" spans="1:257" ht="17.2" hidden="1" customHeight="1">
      <c r="A13" s="82">
        <v>44300</v>
      </c>
      <c r="B13" s="58" t="s">
        <v>32</v>
      </c>
      <c r="C13" s="190"/>
      <c r="D13" s="155"/>
      <c r="E13" s="155"/>
      <c r="F13" s="117" t="e">
        <f t="shared" si="7"/>
        <v>#DIV/0!</v>
      </c>
      <c r="G13" s="83"/>
      <c r="H13" s="84" t="e">
        <f t="shared" si="4"/>
        <v>#DIV/0!</v>
      </c>
      <c r="I13" s="155"/>
      <c r="J13" s="155"/>
      <c r="K13" s="117" t="e">
        <f t="shared" si="8"/>
        <v>#DIV/0!</v>
      </c>
      <c r="L13" s="83"/>
      <c r="M13" s="84" t="e">
        <f t="shared" si="5"/>
        <v>#DIV/0!</v>
      </c>
      <c r="N13" s="87">
        <f t="shared" si="0"/>
        <v>0</v>
      </c>
      <c r="O13" s="88">
        <f t="shared" si="1"/>
        <v>0</v>
      </c>
      <c r="P13" s="89" t="e">
        <f t="shared" si="6"/>
        <v>#DIV/0!</v>
      </c>
      <c r="Q13" s="90">
        <f t="shared" si="2"/>
        <v>0</v>
      </c>
      <c r="R13" s="91" t="e">
        <f t="shared" si="3"/>
        <v>#DIV/0!</v>
      </c>
    </row>
    <row r="14" spans="1:257" ht="17.2" hidden="1" customHeight="1">
      <c r="A14" s="82">
        <v>44301</v>
      </c>
      <c r="B14" s="58" t="s">
        <v>26</v>
      </c>
      <c r="C14" s="190"/>
      <c r="D14" s="155"/>
      <c r="E14" s="155"/>
      <c r="F14" s="117" t="e">
        <f t="shared" si="7"/>
        <v>#DIV/0!</v>
      </c>
      <c r="G14" s="83"/>
      <c r="H14" s="84" t="e">
        <f t="shared" si="4"/>
        <v>#DIV/0!</v>
      </c>
      <c r="I14" s="155"/>
      <c r="J14" s="155"/>
      <c r="K14" s="117" t="e">
        <f t="shared" si="8"/>
        <v>#DIV/0!</v>
      </c>
      <c r="L14" s="83"/>
      <c r="M14" s="84" t="e">
        <f t="shared" si="5"/>
        <v>#DIV/0!</v>
      </c>
      <c r="N14" s="87">
        <f t="shared" si="0"/>
        <v>0</v>
      </c>
      <c r="O14" s="88">
        <f t="shared" si="1"/>
        <v>0</v>
      </c>
      <c r="P14" s="89" t="e">
        <f t="shared" si="6"/>
        <v>#DIV/0!</v>
      </c>
      <c r="Q14" s="90">
        <f t="shared" si="2"/>
        <v>0</v>
      </c>
      <c r="R14" s="91" t="e">
        <f t="shared" si="3"/>
        <v>#DIV/0!</v>
      </c>
    </row>
    <row r="15" spans="1:257" ht="16.5" customHeight="1">
      <c r="A15" s="82">
        <v>44302</v>
      </c>
      <c r="B15" s="58" t="s">
        <v>27</v>
      </c>
      <c r="C15" s="272">
        <v>39197</v>
      </c>
      <c r="D15" s="277">
        <v>184629</v>
      </c>
      <c r="E15" s="155"/>
      <c r="F15" s="117">
        <f t="shared" si="7"/>
        <v>0</v>
      </c>
      <c r="G15" s="83"/>
      <c r="H15" s="84" t="e">
        <f t="shared" si="4"/>
        <v>#DIV/0!</v>
      </c>
      <c r="I15" s="155"/>
      <c r="J15" s="155"/>
      <c r="K15" s="117" t="e">
        <f t="shared" si="8"/>
        <v>#DIV/0!</v>
      </c>
      <c r="L15" s="83"/>
      <c r="M15" s="84" t="e">
        <f t="shared" si="5"/>
        <v>#DIV/0!</v>
      </c>
      <c r="N15" s="283">
        <f t="shared" si="0"/>
        <v>184629</v>
      </c>
      <c r="O15" s="88">
        <f t="shared" si="1"/>
        <v>0</v>
      </c>
      <c r="P15" s="89">
        <f t="shared" si="6"/>
        <v>0</v>
      </c>
      <c r="Q15" s="280">
        <f t="shared" si="2"/>
        <v>39197</v>
      </c>
      <c r="R15" s="91" t="e">
        <f t="shared" si="3"/>
        <v>#DIV/0!</v>
      </c>
    </row>
    <row r="16" spans="1:257" ht="17.2" customHeight="1">
      <c r="A16" s="82">
        <v>44303</v>
      </c>
      <c r="B16" s="58" t="s">
        <v>28</v>
      </c>
      <c r="C16" s="273"/>
      <c r="D16" s="278"/>
      <c r="E16" s="155"/>
      <c r="F16" s="117" t="e">
        <f t="shared" si="7"/>
        <v>#DIV/0!</v>
      </c>
      <c r="G16" s="83"/>
      <c r="H16" s="84" t="e">
        <f t="shared" si="4"/>
        <v>#DIV/0!</v>
      </c>
      <c r="I16" s="155"/>
      <c r="J16" s="155"/>
      <c r="K16" s="117" t="e">
        <f t="shared" si="8"/>
        <v>#DIV/0!</v>
      </c>
      <c r="L16" s="83"/>
      <c r="M16" s="84" t="e">
        <f t="shared" si="5"/>
        <v>#DIV/0!</v>
      </c>
      <c r="N16" s="284"/>
      <c r="O16" s="88">
        <f t="shared" si="1"/>
        <v>0</v>
      </c>
      <c r="P16" s="89" t="e">
        <f t="shared" si="6"/>
        <v>#DIV/0!</v>
      </c>
      <c r="Q16" s="281"/>
      <c r="R16" s="91" t="e">
        <f t="shared" si="3"/>
        <v>#DIV/0!</v>
      </c>
    </row>
    <row r="17" spans="1:18" ht="17.2" customHeight="1">
      <c r="A17" s="82">
        <v>44304</v>
      </c>
      <c r="B17" s="58" t="s">
        <v>29</v>
      </c>
      <c r="C17" s="273"/>
      <c r="D17" s="278"/>
      <c r="E17" s="155"/>
      <c r="F17" s="117" t="e">
        <f t="shared" si="7"/>
        <v>#DIV/0!</v>
      </c>
      <c r="G17" s="83"/>
      <c r="H17" s="84" t="e">
        <f t="shared" si="4"/>
        <v>#DIV/0!</v>
      </c>
      <c r="I17" s="155"/>
      <c r="J17" s="155"/>
      <c r="K17" s="117" t="e">
        <f t="shared" si="8"/>
        <v>#DIV/0!</v>
      </c>
      <c r="L17" s="83"/>
      <c r="M17" s="84" t="e">
        <f t="shared" si="5"/>
        <v>#DIV/0!</v>
      </c>
      <c r="N17" s="284"/>
      <c r="O17" s="88">
        <f t="shared" si="1"/>
        <v>0</v>
      </c>
      <c r="P17" s="89" t="e">
        <f t="shared" si="6"/>
        <v>#DIV/0!</v>
      </c>
      <c r="Q17" s="281"/>
      <c r="R17" s="91" t="e">
        <f t="shared" si="3"/>
        <v>#DIV/0!</v>
      </c>
    </row>
    <row r="18" spans="1:18" ht="17.2" customHeight="1">
      <c r="A18" s="82">
        <v>44305</v>
      </c>
      <c r="B18" s="58" t="s">
        <v>30</v>
      </c>
      <c r="C18" s="273"/>
      <c r="D18" s="278"/>
      <c r="E18" s="155"/>
      <c r="F18" s="117" t="e">
        <f t="shared" si="7"/>
        <v>#DIV/0!</v>
      </c>
      <c r="G18" s="83"/>
      <c r="H18" s="84" t="e">
        <f t="shared" si="4"/>
        <v>#DIV/0!</v>
      </c>
      <c r="I18" s="155"/>
      <c r="J18" s="155"/>
      <c r="K18" s="117" t="e">
        <f t="shared" si="8"/>
        <v>#DIV/0!</v>
      </c>
      <c r="L18" s="83"/>
      <c r="M18" s="84" t="e">
        <f t="shared" si="5"/>
        <v>#DIV/0!</v>
      </c>
      <c r="N18" s="284"/>
      <c r="O18" s="88">
        <f t="shared" si="1"/>
        <v>0</v>
      </c>
      <c r="P18" s="89" t="e">
        <f t="shared" si="6"/>
        <v>#DIV/0!</v>
      </c>
      <c r="Q18" s="281"/>
      <c r="R18" s="91" t="e">
        <f t="shared" si="3"/>
        <v>#DIV/0!</v>
      </c>
    </row>
    <row r="19" spans="1:18" ht="17.2" customHeight="1">
      <c r="A19" s="82">
        <v>44306</v>
      </c>
      <c r="B19" s="58" t="s">
        <v>31</v>
      </c>
      <c r="C19" s="273"/>
      <c r="D19" s="278"/>
      <c r="E19" s="155"/>
      <c r="F19" s="117" t="e">
        <f t="shared" si="7"/>
        <v>#DIV/0!</v>
      </c>
      <c r="G19" s="83"/>
      <c r="H19" s="84" t="e">
        <f t="shared" si="4"/>
        <v>#DIV/0!</v>
      </c>
      <c r="I19" s="155"/>
      <c r="J19" s="155"/>
      <c r="K19" s="117" t="e">
        <f t="shared" si="8"/>
        <v>#DIV/0!</v>
      </c>
      <c r="L19" s="83"/>
      <c r="M19" s="84" t="e">
        <f t="shared" si="5"/>
        <v>#DIV/0!</v>
      </c>
      <c r="N19" s="284"/>
      <c r="O19" s="88">
        <f t="shared" si="1"/>
        <v>0</v>
      </c>
      <c r="P19" s="89" t="e">
        <f t="shared" si="6"/>
        <v>#DIV/0!</v>
      </c>
      <c r="Q19" s="281"/>
      <c r="R19" s="91" t="e">
        <f t="shared" si="3"/>
        <v>#DIV/0!</v>
      </c>
    </row>
    <row r="20" spans="1:18" ht="17.2" customHeight="1">
      <c r="A20" s="82">
        <v>44307</v>
      </c>
      <c r="B20" s="58" t="s">
        <v>32</v>
      </c>
      <c r="C20" s="273"/>
      <c r="D20" s="278"/>
      <c r="E20" s="155"/>
      <c r="F20" s="117" t="e">
        <f t="shared" si="7"/>
        <v>#DIV/0!</v>
      </c>
      <c r="G20" s="83"/>
      <c r="H20" s="84" t="e">
        <f t="shared" si="4"/>
        <v>#DIV/0!</v>
      </c>
      <c r="I20" s="155"/>
      <c r="J20" s="155"/>
      <c r="K20" s="117" t="e">
        <f t="shared" si="8"/>
        <v>#DIV/0!</v>
      </c>
      <c r="L20" s="83"/>
      <c r="M20" s="84" t="e">
        <f t="shared" si="5"/>
        <v>#DIV/0!</v>
      </c>
      <c r="N20" s="284"/>
      <c r="O20" s="88">
        <f t="shared" si="1"/>
        <v>0</v>
      </c>
      <c r="P20" s="89" t="e">
        <f t="shared" si="6"/>
        <v>#DIV/0!</v>
      </c>
      <c r="Q20" s="281"/>
      <c r="R20" s="91" t="e">
        <f t="shared" si="3"/>
        <v>#DIV/0!</v>
      </c>
    </row>
    <row r="21" spans="1:18" ht="17.2" customHeight="1">
      <c r="A21" s="82">
        <v>44308</v>
      </c>
      <c r="B21" s="58" t="s">
        <v>26</v>
      </c>
      <c r="C21" s="273"/>
      <c r="D21" s="278"/>
      <c r="E21" s="155"/>
      <c r="F21" s="117" t="e">
        <f t="shared" si="7"/>
        <v>#DIV/0!</v>
      </c>
      <c r="G21" s="83"/>
      <c r="H21" s="84" t="e">
        <f t="shared" si="4"/>
        <v>#DIV/0!</v>
      </c>
      <c r="I21" s="155"/>
      <c r="J21" s="155"/>
      <c r="K21" s="117" t="e">
        <f t="shared" si="8"/>
        <v>#DIV/0!</v>
      </c>
      <c r="L21" s="83"/>
      <c r="M21" s="84" t="e">
        <f t="shared" si="5"/>
        <v>#DIV/0!</v>
      </c>
      <c r="N21" s="284"/>
      <c r="O21" s="88">
        <f t="shared" si="1"/>
        <v>0</v>
      </c>
      <c r="P21" s="89" t="e">
        <f t="shared" si="6"/>
        <v>#DIV/0!</v>
      </c>
      <c r="Q21" s="281"/>
      <c r="R21" s="91" t="e">
        <f t="shared" si="3"/>
        <v>#DIV/0!</v>
      </c>
    </row>
    <row r="22" spans="1:18" ht="17.2" customHeight="1">
      <c r="A22" s="82">
        <v>44309</v>
      </c>
      <c r="B22" s="58" t="s">
        <v>27</v>
      </c>
      <c r="C22" s="273"/>
      <c r="D22" s="278"/>
      <c r="E22" s="155"/>
      <c r="F22" s="117" t="e">
        <f t="shared" si="7"/>
        <v>#DIV/0!</v>
      </c>
      <c r="G22" s="83"/>
      <c r="H22" s="84" t="e">
        <f t="shared" si="4"/>
        <v>#DIV/0!</v>
      </c>
      <c r="I22" s="155"/>
      <c r="J22" s="155"/>
      <c r="K22" s="117" t="e">
        <f t="shared" si="8"/>
        <v>#DIV/0!</v>
      </c>
      <c r="L22" s="83"/>
      <c r="M22" s="84" t="e">
        <f t="shared" si="5"/>
        <v>#DIV/0!</v>
      </c>
      <c r="N22" s="284"/>
      <c r="O22" s="88">
        <f t="shared" si="1"/>
        <v>0</v>
      </c>
      <c r="P22" s="89" t="e">
        <f t="shared" si="6"/>
        <v>#DIV/0!</v>
      </c>
      <c r="Q22" s="281"/>
      <c r="R22" s="91" t="e">
        <f t="shared" si="3"/>
        <v>#DIV/0!</v>
      </c>
    </row>
    <row r="23" spans="1:18" ht="17.2" customHeight="1">
      <c r="A23" s="82">
        <v>44310</v>
      </c>
      <c r="B23" s="58" t="s">
        <v>28</v>
      </c>
      <c r="C23" s="273"/>
      <c r="D23" s="278"/>
      <c r="E23" s="155"/>
      <c r="F23" s="117" t="e">
        <f t="shared" si="7"/>
        <v>#DIV/0!</v>
      </c>
      <c r="G23" s="83"/>
      <c r="H23" s="84" t="e">
        <f t="shared" si="4"/>
        <v>#DIV/0!</v>
      </c>
      <c r="I23" s="155"/>
      <c r="J23" s="155"/>
      <c r="K23" s="117" t="e">
        <f t="shared" si="8"/>
        <v>#DIV/0!</v>
      </c>
      <c r="L23" s="83"/>
      <c r="M23" s="84" t="e">
        <f t="shared" si="5"/>
        <v>#DIV/0!</v>
      </c>
      <c r="N23" s="284"/>
      <c r="O23" s="88">
        <f t="shared" si="1"/>
        <v>0</v>
      </c>
      <c r="P23" s="89" t="e">
        <f t="shared" si="6"/>
        <v>#DIV/0!</v>
      </c>
      <c r="Q23" s="281"/>
      <c r="R23" s="91" t="e">
        <f t="shared" si="3"/>
        <v>#DIV/0!</v>
      </c>
    </row>
    <row r="24" spans="1:18" ht="17.2" customHeight="1">
      <c r="A24" s="82">
        <v>44311</v>
      </c>
      <c r="B24" s="58" t="s">
        <v>29</v>
      </c>
      <c r="C24" s="273"/>
      <c r="D24" s="278"/>
      <c r="E24" s="155"/>
      <c r="F24" s="117" t="e">
        <f t="shared" si="7"/>
        <v>#DIV/0!</v>
      </c>
      <c r="G24" s="83"/>
      <c r="H24" s="84" t="e">
        <f t="shared" si="4"/>
        <v>#DIV/0!</v>
      </c>
      <c r="I24" s="155"/>
      <c r="J24" s="155"/>
      <c r="K24" s="117" t="e">
        <f t="shared" si="8"/>
        <v>#DIV/0!</v>
      </c>
      <c r="L24" s="83"/>
      <c r="M24" s="84" t="e">
        <f t="shared" si="5"/>
        <v>#DIV/0!</v>
      </c>
      <c r="N24" s="284"/>
      <c r="O24" s="88">
        <f t="shared" si="1"/>
        <v>0</v>
      </c>
      <c r="P24" s="89" t="e">
        <f t="shared" si="6"/>
        <v>#DIV/0!</v>
      </c>
      <c r="Q24" s="281"/>
      <c r="R24" s="91" t="e">
        <f t="shared" si="3"/>
        <v>#DIV/0!</v>
      </c>
    </row>
    <row r="25" spans="1:18" ht="17.2" customHeight="1">
      <c r="A25" s="82">
        <v>44312</v>
      </c>
      <c r="B25" s="58" t="s">
        <v>30</v>
      </c>
      <c r="C25" s="274"/>
      <c r="D25" s="279"/>
      <c r="E25" s="155"/>
      <c r="F25" s="117" t="e">
        <f t="shared" si="7"/>
        <v>#DIV/0!</v>
      </c>
      <c r="G25" s="83"/>
      <c r="H25" s="84" t="e">
        <f t="shared" si="4"/>
        <v>#DIV/0!</v>
      </c>
      <c r="I25" s="155"/>
      <c r="J25" s="155"/>
      <c r="K25" s="117" t="e">
        <f t="shared" si="8"/>
        <v>#DIV/0!</v>
      </c>
      <c r="L25" s="83"/>
      <c r="M25" s="84" t="e">
        <f t="shared" si="5"/>
        <v>#DIV/0!</v>
      </c>
      <c r="N25" s="285"/>
      <c r="O25" s="88">
        <f t="shared" si="1"/>
        <v>0</v>
      </c>
      <c r="P25" s="89" t="e">
        <f t="shared" si="6"/>
        <v>#DIV/0!</v>
      </c>
      <c r="Q25" s="282"/>
      <c r="R25" s="91" t="e">
        <f t="shared" si="3"/>
        <v>#DIV/0!</v>
      </c>
    </row>
    <row r="26" spans="1:18" ht="17.2" hidden="1" customHeight="1">
      <c r="A26" s="82">
        <v>44313</v>
      </c>
      <c r="B26" s="58" t="s">
        <v>31</v>
      </c>
      <c r="C26" s="202"/>
      <c r="D26" s="155"/>
      <c r="E26" s="155"/>
      <c r="F26" s="117" t="e">
        <f t="shared" si="7"/>
        <v>#DIV/0!</v>
      </c>
      <c r="G26" s="83"/>
      <c r="H26" s="84" t="e">
        <f t="shared" si="4"/>
        <v>#DIV/0!</v>
      </c>
      <c r="I26" s="155"/>
      <c r="J26" s="155"/>
      <c r="K26" s="117" t="e">
        <f t="shared" si="8"/>
        <v>#DIV/0!</v>
      </c>
      <c r="L26" s="83"/>
      <c r="M26" s="84" t="e">
        <f t="shared" si="5"/>
        <v>#DIV/0!</v>
      </c>
      <c r="N26" s="87">
        <f t="shared" si="0"/>
        <v>0</v>
      </c>
      <c r="O26" s="88">
        <f t="shared" si="1"/>
        <v>0</v>
      </c>
      <c r="P26" s="89" t="e">
        <f t="shared" si="6"/>
        <v>#DIV/0!</v>
      </c>
      <c r="Q26" s="90">
        <f t="shared" ref="Q26:Q57" si="9">SUMIF($C$6:$M$6,$Q$6,C26:M26)</f>
        <v>0</v>
      </c>
      <c r="R26" s="91" t="e">
        <f t="shared" si="3"/>
        <v>#DIV/0!</v>
      </c>
    </row>
    <row r="27" spans="1:18" ht="17.2" hidden="1" customHeight="1">
      <c r="A27" s="82">
        <v>44314</v>
      </c>
      <c r="B27" s="58" t="s">
        <v>32</v>
      </c>
      <c r="C27" s="202"/>
      <c r="D27" s="155"/>
      <c r="E27" s="155"/>
      <c r="F27" s="117" t="e">
        <f t="shared" si="7"/>
        <v>#DIV/0!</v>
      </c>
      <c r="G27" s="83"/>
      <c r="H27" s="84" t="e">
        <f t="shared" si="4"/>
        <v>#DIV/0!</v>
      </c>
      <c r="I27" s="155"/>
      <c r="J27" s="155"/>
      <c r="K27" s="117" t="e">
        <f t="shared" si="8"/>
        <v>#DIV/0!</v>
      </c>
      <c r="L27" s="83"/>
      <c r="M27" s="84" t="e">
        <f t="shared" si="5"/>
        <v>#DIV/0!</v>
      </c>
      <c r="N27" s="87">
        <f t="shared" si="0"/>
        <v>0</v>
      </c>
      <c r="O27" s="88">
        <f t="shared" si="1"/>
        <v>0</v>
      </c>
      <c r="P27" s="89" t="e">
        <f t="shared" si="6"/>
        <v>#DIV/0!</v>
      </c>
      <c r="Q27" s="90">
        <f t="shared" si="9"/>
        <v>0</v>
      </c>
      <c r="R27" s="91" t="e">
        <f t="shared" si="3"/>
        <v>#DIV/0!</v>
      </c>
    </row>
    <row r="28" spans="1:18" ht="16.5" hidden="1" customHeight="1">
      <c r="A28" s="82">
        <v>44315</v>
      </c>
      <c r="B28" s="58" t="s">
        <v>26</v>
      </c>
      <c r="C28" s="202"/>
      <c r="D28" s="155"/>
      <c r="E28" s="155"/>
      <c r="F28" s="117" t="e">
        <f t="shared" si="7"/>
        <v>#DIV/0!</v>
      </c>
      <c r="G28" s="83"/>
      <c r="H28" s="84" t="e">
        <f t="shared" si="4"/>
        <v>#DIV/0!</v>
      </c>
      <c r="I28" s="155"/>
      <c r="J28" s="155"/>
      <c r="K28" s="117" t="e">
        <f t="shared" si="8"/>
        <v>#DIV/0!</v>
      </c>
      <c r="L28" s="83"/>
      <c r="M28" s="84" t="e">
        <f t="shared" si="5"/>
        <v>#DIV/0!</v>
      </c>
      <c r="N28" s="87">
        <f t="shared" si="0"/>
        <v>0</v>
      </c>
      <c r="O28" s="88">
        <f t="shared" si="1"/>
        <v>0</v>
      </c>
      <c r="P28" s="89" t="e">
        <f t="shared" si="6"/>
        <v>#DIV/0!</v>
      </c>
      <c r="Q28" s="90">
        <f t="shared" si="9"/>
        <v>0</v>
      </c>
      <c r="R28" s="91" t="e">
        <f t="shared" si="3"/>
        <v>#DIV/0!</v>
      </c>
    </row>
    <row r="29" spans="1:18" ht="17.2" hidden="1" customHeight="1">
      <c r="A29" s="82">
        <v>44316</v>
      </c>
      <c r="B29" s="58" t="s">
        <v>27</v>
      </c>
      <c r="C29" s="202"/>
      <c r="D29" s="155"/>
      <c r="E29" s="155"/>
      <c r="F29" s="117" t="e">
        <f t="shared" si="7"/>
        <v>#DIV/0!</v>
      </c>
      <c r="G29" s="83"/>
      <c r="H29" s="84" t="e">
        <f t="shared" si="4"/>
        <v>#DIV/0!</v>
      </c>
      <c r="I29" s="155"/>
      <c r="J29" s="155"/>
      <c r="K29" s="117" t="e">
        <f t="shared" si="8"/>
        <v>#DIV/0!</v>
      </c>
      <c r="L29" s="83"/>
      <c r="M29" s="84" t="e">
        <f t="shared" si="5"/>
        <v>#DIV/0!</v>
      </c>
      <c r="N29" s="87">
        <f t="shared" si="0"/>
        <v>0</v>
      </c>
      <c r="O29" s="88">
        <f t="shared" si="1"/>
        <v>0</v>
      </c>
      <c r="P29" s="89" t="e">
        <f t="shared" si="6"/>
        <v>#DIV/0!</v>
      </c>
      <c r="Q29" s="90">
        <f t="shared" si="9"/>
        <v>0</v>
      </c>
      <c r="R29" s="91" t="e">
        <f t="shared" si="3"/>
        <v>#DIV/0!</v>
      </c>
    </row>
    <row r="30" spans="1:18" ht="17.2" hidden="1" customHeight="1">
      <c r="A30" s="82">
        <v>44317</v>
      </c>
      <c r="B30" s="58" t="s">
        <v>28</v>
      </c>
      <c r="C30" s="196"/>
      <c r="D30" s="60"/>
      <c r="E30" s="60"/>
      <c r="F30" s="86" t="e">
        <f t="shared" si="7"/>
        <v>#DIV/0!</v>
      </c>
      <c r="G30" s="83"/>
      <c r="H30" s="84" t="e">
        <f t="shared" si="4"/>
        <v>#DIV/0!</v>
      </c>
      <c r="I30" s="60"/>
      <c r="J30" s="60"/>
      <c r="K30" s="86" t="e">
        <f t="shared" si="8"/>
        <v>#DIV/0!</v>
      </c>
      <c r="L30" s="83"/>
      <c r="M30" s="84" t="e">
        <f t="shared" si="5"/>
        <v>#DIV/0!</v>
      </c>
      <c r="N30" s="87">
        <f t="shared" si="0"/>
        <v>0</v>
      </c>
      <c r="O30" s="88">
        <f t="shared" si="1"/>
        <v>0</v>
      </c>
      <c r="P30" s="89" t="e">
        <f t="shared" si="6"/>
        <v>#DIV/0!</v>
      </c>
      <c r="Q30" s="90">
        <f t="shared" si="9"/>
        <v>0</v>
      </c>
      <c r="R30" s="91" t="e">
        <f t="shared" si="3"/>
        <v>#DIV/0!</v>
      </c>
    </row>
    <row r="31" spans="1:18" ht="17.2" hidden="1" customHeight="1">
      <c r="A31" s="82">
        <v>44318</v>
      </c>
      <c r="B31" s="58" t="s">
        <v>29</v>
      </c>
      <c r="C31" s="196"/>
      <c r="D31" s="60"/>
      <c r="E31" s="60"/>
      <c r="F31" s="86" t="e">
        <f t="shared" si="7"/>
        <v>#DIV/0!</v>
      </c>
      <c r="G31" s="83"/>
      <c r="H31" s="84" t="e">
        <f t="shared" si="4"/>
        <v>#DIV/0!</v>
      </c>
      <c r="I31" s="60"/>
      <c r="J31" s="60"/>
      <c r="K31" s="86" t="e">
        <f t="shared" si="8"/>
        <v>#DIV/0!</v>
      </c>
      <c r="L31" s="83"/>
      <c r="M31" s="84" t="e">
        <f t="shared" si="5"/>
        <v>#DIV/0!</v>
      </c>
      <c r="N31" s="87">
        <f t="shared" si="0"/>
        <v>0</v>
      </c>
      <c r="O31" s="88">
        <f t="shared" si="1"/>
        <v>0</v>
      </c>
      <c r="P31" s="89" t="e">
        <f t="shared" si="6"/>
        <v>#DIV/0!</v>
      </c>
      <c r="Q31" s="90">
        <f t="shared" si="9"/>
        <v>0</v>
      </c>
      <c r="R31" s="91" t="e">
        <f t="shared" si="3"/>
        <v>#DIV/0!</v>
      </c>
    </row>
    <row r="32" spans="1:18" ht="17.2" hidden="1" customHeight="1">
      <c r="A32" s="82">
        <v>44319</v>
      </c>
      <c r="B32" s="58" t="s">
        <v>30</v>
      </c>
      <c r="C32" s="196"/>
      <c r="D32" s="60"/>
      <c r="E32" s="60"/>
      <c r="F32" s="86" t="e">
        <f t="shared" si="7"/>
        <v>#DIV/0!</v>
      </c>
      <c r="G32" s="83"/>
      <c r="H32" s="84" t="e">
        <f t="shared" si="4"/>
        <v>#DIV/0!</v>
      </c>
      <c r="I32" s="60"/>
      <c r="J32" s="60"/>
      <c r="K32" s="86" t="e">
        <f t="shared" si="8"/>
        <v>#DIV/0!</v>
      </c>
      <c r="L32" s="83"/>
      <c r="M32" s="84" t="e">
        <f t="shared" si="5"/>
        <v>#DIV/0!</v>
      </c>
      <c r="N32" s="87">
        <f t="shared" si="0"/>
        <v>0</v>
      </c>
      <c r="O32" s="88">
        <f t="shared" si="1"/>
        <v>0</v>
      </c>
      <c r="P32" s="89" t="e">
        <f t="shared" si="6"/>
        <v>#DIV/0!</v>
      </c>
      <c r="Q32" s="90">
        <f t="shared" si="9"/>
        <v>0</v>
      </c>
      <c r="R32" s="91" t="e">
        <f t="shared" si="3"/>
        <v>#DIV/0!</v>
      </c>
    </row>
    <row r="33" spans="1:18" ht="17.2" hidden="1" customHeight="1">
      <c r="A33" s="82">
        <v>44320</v>
      </c>
      <c r="B33" s="58" t="s">
        <v>31</v>
      </c>
      <c r="C33" s="196"/>
      <c r="D33" s="60"/>
      <c r="E33" s="60"/>
      <c r="F33" s="86" t="e">
        <f t="shared" si="7"/>
        <v>#DIV/0!</v>
      </c>
      <c r="G33" s="83"/>
      <c r="H33" s="84" t="e">
        <f t="shared" si="4"/>
        <v>#DIV/0!</v>
      </c>
      <c r="I33" s="60"/>
      <c r="J33" s="60"/>
      <c r="K33" s="86" t="e">
        <f t="shared" si="8"/>
        <v>#DIV/0!</v>
      </c>
      <c r="L33" s="83"/>
      <c r="M33" s="84" t="e">
        <f t="shared" si="5"/>
        <v>#DIV/0!</v>
      </c>
      <c r="N33" s="87">
        <f t="shared" si="0"/>
        <v>0</v>
      </c>
      <c r="O33" s="88">
        <f t="shared" si="1"/>
        <v>0</v>
      </c>
      <c r="P33" s="89" t="e">
        <f t="shared" si="6"/>
        <v>#DIV/0!</v>
      </c>
      <c r="Q33" s="90">
        <f t="shared" si="9"/>
        <v>0</v>
      </c>
      <c r="R33" s="91" t="e">
        <f t="shared" si="3"/>
        <v>#DIV/0!</v>
      </c>
    </row>
    <row r="34" spans="1:18" ht="17.2" hidden="1" customHeight="1">
      <c r="A34" s="82">
        <v>44321</v>
      </c>
      <c r="B34" s="58" t="s">
        <v>32</v>
      </c>
      <c r="C34" s="196"/>
      <c r="D34" s="60"/>
      <c r="E34" s="60"/>
      <c r="F34" s="86" t="e">
        <f t="shared" si="7"/>
        <v>#DIV/0!</v>
      </c>
      <c r="G34" s="83"/>
      <c r="H34" s="84" t="e">
        <f t="shared" si="4"/>
        <v>#DIV/0!</v>
      </c>
      <c r="I34" s="60"/>
      <c r="J34" s="60"/>
      <c r="K34" s="86" t="e">
        <f t="shared" si="8"/>
        <v>#DIV/0!</v>
      </c>
      <c r="L34" s="83"/>
      <c r="M34" s="84" t="e">
        <f t="shared" si="5"/>
        <v>#DIV/0!</v>
      </c>
      <c r="N34" s="87">
        <f t="shared" si="0"/>
        <v>0</v>
      </c>
      <c r="O34" s="88">
        <f t="shared" si="1"/>
        <v>0</v>
      </c>
      <c r="P34" s="89" t="e">
        <f t="shared" si="6"/>
        <v>#DIV/0!</v>
      </c>
      <c r="Q34" s="90">
        <f t="shared" si="9"/>
        <v>0</v>
      </c>
      <c r="R34" s="91" t="e">
        <f t="shared" si="3"/>
        <v>#DIV/0!</v>
      </c>
    </row>
    <row r="35" spans="1:18" ht="17.2" hidden="1" customHeight="1">
      <c r="A35" s="82">
        <v>44322</v>
      </c>
      <c r="B35" s="58" t="s">
        <v>26</v>
      </c>
      <c r="C35" s="196"/>
      <c r="D35" s="60"/>
      <c r="E35" s="60"/>
      <c r="F35" s="86" t="e">
        <f t="shared" si="7"/>
        <v>#DIV/0!</v>
      </c>
      <c r="G35" s="83"/>
      <c r="H35" s="84" t="e">
        <f t="shared" si="4"/>
        <v>#DIV/0!</v>
      </c>
      <c r="I35" s="60"/>
      <c r="J35" s="60"/>
      <c r="K35" s="86" t="e">
        <f t="shared" si="8"/>
        <v>#DIV/0!</v>
      </c>
      <c r="L35" s="83"/>
      <c r="M35" s="84" t="e">
        <f t="shared" si="5"/>
        <v>#DIV/0!</v>
      </c>
      <c r="N35" s="87">
        <f t="shared" si="0"/>
        <v>0</v>
      </c>
      <c r="O35" s="88">
        <f t="shared" si="1"/>
        <v>0</v>
      </c>
      <c r="P35" s="89" t="e">
        <f t="shared" si="6"/>
        <v>#DIV/0!</v>
      </c>
      <c r="Q35" s="90">
        <f t="shared" si="9"/>
        <v>0</v>
      </c>
      <c r="R35" s="91" t="e">
        <f t="shared" si="3"/>
        <v>#DIV/0!</v>
      </c>
    </row>
    <row r="36" spans="1:18" ht="16.5" hidden="1" customHeight="1">
      <c r="A36" s="82">
        <v>44323</v>
      </c>
      <c r="B36" s="58" t="s">
        <v>27</v>
      </c>
      <c r="C36" s="196"/>
      <c r="D36" s="60"/>
      <c r="E36" s="60"/>
      <c r="F36" s="86" t="e">
        <f t="shared" si="7"/>
        <v>#DIV/0!</v>
      </c>
      <c r="G36" s="83"/>
      <c r="H36" s="84" t="e">
        <f t="shared" si="4"/>
        <v>#DIV/0!</v>
      </c>
      <c r="I36" s="60"/>
      <c r="J36" s="60"/>
      <c r="K36" s="86" t="e">
        <f t="shared" si="8"/>
        <v>#DIV/0!</v>
      </c>
      <c r="L36" s="83"/>
      <c r="M36" s="84" t="e">
        <f t="shared" si="5"/>
        <v>#DIV/0!</v>
      </c>
      <c r="N36" s="87">
        <f t="shared" si="0"/>
        <v>0</v>
      </c>
      <c r="O36" s="88">
        <f t="shared" si="1"/>
        <v>0</v>
      </c>
      <c r="P36" s="89" t="e">
        <f t="shared" si="6"/>
        <v>#DIV/0!</v>
      </c>
      <c r="Q36" s="90">
        <f t="shared" si="9"/>
        <v>0</v>
      </c>
      <c r="R36" s="91" t="e">
        <f t="shared" si="3"/>
        <v>#DIV/0!</v>
      </c>
    </row>
    <row r="37" spans="1:18" ht="17.2" hidden="1" customHeight="1">
      <c r="A37" s="82">
        <v>44324</v>
      </c>
      <c r="B37" s="58" t="s">
        <v>28</v>
      </c>
      <c r="C37" s="196"/>
      <c r="D37" s="60"/>
      <c r="E37" s="60"/>
      <c r="F37" s="86" t="e">
        <f t="shared" si="7"/>
        <v>#DIV/0!</v>
      </c>
      <c r="G37" s="83"/>
      <c r="H37" s="84" t="e">
        <f t="shared" si="4"/>
        <v>#DIV/0!</v>
      </c>
      <c r="I37" s="60"/>
      <c r="J37" s="60"/>
      <c r="K37" s="86" t="e">
        <f t="shared" si="8"/>
        <v>#DIV/0!</v>
      </c>
      <c r="L37" s="83"/>
      <c r="M37" s="84" t="e">
        <f t="shared" si="5"/>
        <v>#DIV/0!</v>
      </c>
      <c r="N37" s="87">
        <f t="shared" si="0"/>
        <v>0</v>
      </c>
      <c r="O37" s="88">
        <f t="shared" si="1"/>
        <v>0</v>
      </c>
      <c r="P37" s="89" t="e">
        <f t="shared" si="6"/>
        <v>#DIV/0!</v>
      </c>
      <c r="Q37" s="90">
        <f t="shared" si="9"/>
        <v>0</v>
      </c>
      <c r="R37" s="91" t="e">
        <f t="shared" si="3"/>
        <v>#DIV/0!</v>
      </c>
    </row>
    <row r="38" spans="1:18" ht="17.2" hidden="1" customHeight="1">
      <c r="A38" s="82">
        <v>44325</v>
      </c>
      <c r="B38" s="58" t="s">
        <v>29</v>
      </c>
      <c r="C38" s="196"/>
      <c r="D38" s="60"/>
      <c r="E38" s="60"/>
      <c r="F38" s="86" t="e">
        <f t="shared" si="7"/>
        <v>#DIV/0!</v>
      </c>
      <c r="G38" s="83"/>
      <c r="H38" s="84" t="e">
        <f t="shared" si="4"/>
        <v>#DIV/0!</v>
      </c>
      <c r="I38" s="60"/>
      <c r="J38" s="60"/>
      <c r="K38" s="86" t="e">
        <f t="shared" si="8"/>
        <v>#DIV/0!</v>
      </c>
      <c r="L38" s="83"/>
      <c r="M38" s="84" t="e">
        <f t="shared" si="5"/>
        <v>#DIV/0!</v>
      </c>
      <c r="N38" s="87">
        <f t="shared" si="0"/>
        <v>0</v>
      </c>
      <c r="O38" s="88">
        <f t="shared" si="1"/>
        <v>0</v>
      </c>
      <c r="P38" s="89" t="e">
        <f t="shared" si="6"/>
        <v>#DIV/0!</v>
      </c>
      <c r="Q38" s="90">
        <f t="shared" si="9"/>
        <v>0</v>
      </c>
      <c r="R38" s="91" t="e">
        <f t="shared" si="3"/>
        <v>#DIV/0!</v>
      </c>
    </row>
    <row r="39" spans="1:18" ht="17.2" hidden="1" customHeight="1">
      <c r="A39" s="82">
        <v>44326</v>
      </c>
      <c r="B39" s="58" t="s">
        <v>30</v>
      </c>
      <c r="C39" s="196"/>
      <c r="D39" s="60"/>
      <c r="E39" s="60"/>
      <c r="F39" s="86" t="e">
        <f t="shared" si="7"/>
        <v>#DIV/0!</v>
      </c>
      <c r="G39" s="83"/>
      <c r="H39" s="84" t="e">
        <f t="shared" si="4"/>
        <v>#DIV/0!</v>
      </c>
      <c r="I39" s="60"/>
      <c r="J39" s="60"/>
      <c r="K39" s="86" t="e">
        <f t="shared" si="8"/>
        <v>#DIV/0!</v>
      </c>
      <c r="L39" s="83"/>
      <c r="M39" s="84" t="e">
        <f t="shared" si="5"/>
        <v>#DIV/0!</v>
      </c>
      <c r="N39" s="87">
        <f t="shared" ref="N39:N70" si="10">SUMIF($C$6:$M$6,$N$6,C39:M39)</f>
        <v>0</v>
      </c>
      <c r="O39" s="88">
        <f t="shared" ref="O39:O70" si="11">SUMIF($C$6:$M$6,$O$6,C39:M39)</f>
        <v>0</v>
      </c>
      <c r="P39" s="89" t="e">
        <f t="shared" si="6"/>
        <v>#DIV/0!</v>
      </c>
      <c r="Q39" s="90">
        <f t="shared" si="9"/>
        <v>0</v>
      </c>
      <c r="R39" s="91" t="e">
        <f t="shared" ref="R39:R70" si="12">Q39/O39</f>
        <v>#DIV/0!</v>
      </c>
    </row>
    <row r="40" spans="1:18" ht="17.2" hidden="1" customHeight="1">
      <c r="A40" s="82">
        <v>44327</v>
      </c>
      <c r="B40" s="58" t="s">
        <v>31</v>
      </c>
      <c r="C40" s="190"/>
      <c r="D40" s="60"/>
      <c r="E40" s="60"/>
      <c r="F40" s="86" t="e">
        <f t="shared" si="7"/>
        <v>#DIV/0!</v>
      </c>
      <c r="G40" s="83"/>
      <c r="H40" s="84" t="e">
        <f t="shared" si="4"/>
        <v>#DIV/0!</v>
      </c>
      <c r="I40" s="60"/>
      <c r="J40" s="60"/>
      <c r="K40" s="86" t="e">
        <f t="shared" si="8"/>
        <v>#DIV/0!</v>
      </c>
      <c r="L40" s="83"/>
      <c r="M40" s="84" t="e">
        <f t="shared" si="5"/>
        <v>#DIV/0!</v>
      </c>
      <c r="N40" s="87">
        <f t="shared" si="10"/>
        <v>0</v>
      </c>
      <c r="O40" s="88">
        <f t="shared" si="11"/>
        <v>0</v>
      </c>
      <c r="P40" s="89" t="e">
        <f t="shared" si="6"/>
        <v>#DIV/0!</v>
      </c>
      <c r="Q40" s="90">
        <f t="shared" si="9"/>
        <v>0</v>
      </c>
      <c r="R40" s="91" t="e">
        <f t="shared" si="12"/>
        <v>#DIV/0!</v>
      </c>
    </row>
    <row r="41" spans="1:18" ht="17.2" hidden="1" customHeight="1">
      <c r="A41" s="82">
        <v>44328</v>
      </c>
      <c r="B41" s="58" t="s">
        <v>32</v>
      </c>
      <c r="C41" s="190"/>
      <c r="D41" s="60"/>
      <c r="E41" s="60"/>
      <c r="F41" s="86" t="e">
        <f t="shared" si="7"/>
        <v>#DIV/0!</v>
      </c>
      <c r="G41" s="83"/>
      <c r="H41" s="84" t="e">
        <f t="shared" si="4"/>
        <v>#DIV/0!</v>
      </c>
      <c r="I41" s="60"/>
      <c r="J41" s="60"/>
      <c r="K41" s="86" t="e">
        <f t="shared" si="8"/>
        <v>#DIV/0!</v>
      </c>
      <c r="L41" s="83"/>
      <c r="M41" s="84" t="e">
        <f t="shared" si="5"/>
        <v>#DIV/0!</v>
      </c>
      <c r="N41" s="87">
        <f t="shared" si="10"/>
        <v>0</v>
      </c>
      <c r="O41" s="88">
        <f t="shared" si="11"/>
        <v>0</v>
      </c>
      <c r="P41" s="89" t="e">
        <f t="shared" si="6"/>
        <v>#DIV/0!</v>
      </c>
      <c r="Q41" s="90">
        <f t="shared" si="9"/>
        <v>0</v>
      </c>
      <c r="R41" s="91" t="e">
        <f t="shared" si="12"/>
        <v>#DIV/0!</v>
      </c>
    </row>
    <row r="42" spans="1:18" ht="16.5" hidden="1" customHeight="1">
      <c r="A42" s="82">
        <v>44329</v>
      </c>
      <c r="B42" s="58" t="s">
        <v>26</v>
      </c>
      <c r="C42" s="190"/>
      <c r="D42" s="60"/>
      <c r="E42" s="60"/>
      <c r="F42" s="86" t="e">
        <f t="shared" si="7"/>
        <v>#DIV/0!</v>
      </c>
      <c r="G42" s="83"/>
      <c r="H42" s="84" t="e">
        <f t="shared" si="4"/>
        <v>#DIV/0!</v>
      </c>
      <c r="I42" s="60"/>
      <c r="J42" s="60"/>
      <c r="K42" s="86" t="e">
        <f t="shared" si="8"/>
        <v>#DIV/0!</v>
      </c>
      <c r="L42" s="83"/>
      <c r="M42" s="84" t="e">
        <f t="shared" si="5"/>
        <v>#DIV/0!</v>
      </c>
      <c r="N42" s="87">
        <f t="shared" si="10"/>
        <v>0</v>
      </c>
      <c r="O42" s="88">
        <f t="shared" si="11"/>
        <v>0</v>
      </c>
      <c r="P42" s="89" t="e">
        <f t="shared" si="6"/>
        <v>#DIV/0!</v>
      </c>
      <c r="Q42" s="90">
        <f t="shared" si="9"/>
        <v>0</v>
      </c>
      <c r="R42" s="91" t="e">
        <f t="shared" si="12"/>
        <v>#DIV/0!</v>
      </c>
    </row>
    <row r="43" spans="1:18" ht="16.5" hidden="1" customHeight="1">
      <c r="A43" s="82">
        <v>44330</v>
      </c>
      <c r="B43" s="58" t="s">
        <v>27</v>
      </c>
      <c r="C43" s="190"/>
      <c r="D43" s="85"/>
      <c r="E43" s="85"/>
      <c r="F43" s="86" t="e">
        <f t="shared" si="7"/>
        <v>#DIV/0!</v>
      </c>
      <c r="G43" s="83"/>
      <c r="H43" s="84" t="e">
        <f t="shared" si="4"/>
        <v>#DIV/0!</v>
      </c>
      <c r="I43" s="85"/>
      <c r="J43" s="85"/>
      <c r="K43" s="86" t="e">
        <f t="shared" si="8"/>
        <v>#DIV/0!</v>
      </c>
      <c r="L43" s="83"/>
      <c r="M43" s="84" t="e">
        <f t="shared" si="5"/>
        <v>#DIV/0!</v>
      </c>
      <c r="N43" s="87">
        <f t="shared" si="10"/>
        <v>0</v>
      </c>
      <c r="O43" s="88">
        <f t="shared" si="11"/>
        <v>0</v>
      </c>
      <c r="P43" s="89" t="e">
        <f t="shared" si="6"/>
        <v>#DIV/0!</v>
      </c>
      <c r="Q43" s="90">
        <f t="shared" si="9"/>
        <v>0</v>
      </c>
      <c r="R43" s="91" t="e">
        <f t="shared" si="12"/>
        <v>#DIV/0!</v>
      </c>
    </row>
    <row r="44" spans="1:18" ht="17.2" hidden="1" customHeight="1">
      <c r="A44" s="82">
        <v>44331</v>
      </c>
      <c r="B44" s="58" t="s">
        <v>28</v>
      </c>
      <c r="C44" s="190"/>
      <c r="D44" s="85"/>
      <c r="E44" s="85"/>
      <c r="F44" s="86" t="e">
        <f t="shared" si="7"/>
        <v>#DIV/0!</v>
      </c>
      <c r="G44" s="83"/>
      <c r="H44" s="84" t="e">
        <f t="shared" si="4"/>
        <v>#DIV/0!</v>
      </c>
      <c r="I44" s="85"/>
      <c r="J44" s="85"/>
      <c r="K44" s="86" t="e">
        <f t="shared" si="8"/>
        <v>#DIV/0!</v>
      </c>
      <c r="L44" s="83"/>
      <c r="M44" s="84" t="e">
        <f t="shared" si="5"/>
        <v>#DIV/0!</v>
      </c>
      <c r="N44" s="87">
        <f t="shared" si="10"/>
        <v>0</v>
      </c>
      <c r="O44" s="88">
        <f t="shared" si="11"/>
        <v>0</v>
      </c>
      <c r="P44" s="89" t="e">
        <f t="shared" si="6"/>
        <v>#DIV/0!</v>
      </c>
      <c r="Q44" s="90">
        <f t="shared" si="9"/>
        <v>0</v>
      </c>
      <c r="R44" s="91" t="e">
        <f t="shared" si="12"/>
        <v>#DIV/0!</v>
      </c>
    </row>
    <row r="45" spans="1:18" ht="17.2" hidden="1" customHeight="1">
      <c r="A45" s="82">
        <v>44332</v>
      </c>
      <c r="B45" s="58" t="s">
        <v>29</v>
      </c>
      <c r="C45" s="190"/>
      <c r="D45" s="85"/>
      <c r="E45" s="85"/>
      <c r="F45" s="86" t="e">
        <f t="shared" si="7"/>
        <v>#DIV/0!</v>
      </c>
      <c r="G45" s="83"/>
      <c r="H45" s="84" t="e">
        <f t="shared" si="4"/>
        <v>#DIV/0!</v>
      </c>
      <c r="I45" s="85"/>
      <c r="J45" s="85"/>
      <c r="K45" s="86" t="e">
        <f t="shared" si="8"/>
        <v>#DIV/0!</v>
      </c>
      <c r="L45" s="83"/>
      <c r="M45" s="84" t="e">
        <f t="shared" si="5"/>
        <v>#DIV/0!</v>
      </c>
      <c r="N45" s="87">
        <f t="shared" si="10"/>
        <v>0</v>
      </c>
      <c r="O45" s="88">
        <f t="shared" si="11"/>
        <v>0</v>
      </c>
      <c r="P45" s="89" t="e">
        <f t="shared" si="6"/>
        <v>#DIV/0!</v>
      </c>
      <c r="Q45" s="90">
        <f t="shared" si="9"/>
        <v>0</v>
      </c>
      <c r="R45" s="91" t="e">
        <f t="shared" si="12"/>
        <v>#DIV/0!</v>
      </c>
    </row>
    <row r="46" spans="1:18" ht="17.2" hidden="1" customHeight="1">
      <c r="A46" s="82">
        <v>44333</v>
      </c>
      <c r="B46" s="58" t="s">
        <v>30</v>
      </c>
      <c r="C46" s="190"/>
      <c r="D46" s="85"/>
      <c r="E46" s="85"/>
      <c r="F46" s="86" t="e">
        <f t="shared" si="7"/>
        <v>#DIV/0!</v>
      </c>
      <c r="G46" s="83"/>
      <c r="H46" s="84" t="e">
        <f t="shared" si="4"/>
        <v>#DIV/0!</v>
      </c>
      <c r="I46" s="85"/>
      <c r="J46" s="85"/>
      <c r="K46" s="86" t="e">
        <f t="shared" si="8"/>
        <v>#DIV/0!</v>
      </c>
      <c r="L46" s="83"/>
      <c r="M46" s="84" t="e">
        <f t="shared" si="5"/>
        <v>#DIV/0!</v>
      </c>
      <c r="N46" s="87">
        <f t="shared" si="10"/>
        <v>0</v>
      </c>
      <c r="O46" s="88">
        <f t="shared" si="11"/>
        <v>0</v>
      </c>
      <c r="P46" s="89" t="e">
        <f t="shared" si="6"/>
        <v>#DIV/0!</v>
      </c>
      <c r="Q46" s="90">
        <f t="shared" si="9"/>
        <v>0</v>
      </c>
      <c r="R46" s="91" t="e">
        <f t="shared" si="12"/>
        <v>#DIV/0!</v>
      </c>
    </row>
    <row r="47" spans="1:18" ht="17.2" hidden="1" customHeight="1">
      <c r="A47" s="82">
        <v>44334</v>
      </c>
      <c r="B47" s="58" t="s">
        <v>31</v>
      </c>
      <c r="C47" s="190"/>
      <c r="D47" s="85"/>
      <c r="E47" s="85"/>
      <c r="F47" s="86" t="e">
        <f t="shared" si="7"/>
        <v>#DIV/0!</v>
      </c>
      <c r="G47" s="83"/>
      <c r="H47" s="84" t="e">
        <f t="shared" si="4"/>
        <v>#DIV/0!</v>
      </c>
      <c r="I47" s="85"/>
      <c r="J47" s="85"/>
      <c r="K47" s="86" t="e">
        <f t="shared" si="8"/>
        <v>#DIV/0!</v>
      </c>
      <c r="L47" s="83"/>
      <c r="M47" s="84" t="e">
        <f t="shared" si="5"/>
        <v>#DIV/0!</v>
      </c>
      <c r="N47" s="87">
        <f t="shared" si="10"/>
        <v>0</v>
      </c>
      <c r="O47" s="88">
        <f t="shared" si="11"/>
        <v>0</v>
      </c>
      <c r="P47" s="89" t="e">
        <f t="shared" si="6"/>
        <v>#DIV/0!</v>
      </c>
      <c r="Q47" s="90">
        <f t="shared" si="9"/>
        <v>0</v>
      </c>
      <c r="R47" s="91" t="e">
        <f t="shared" si="12"/>
        <v>#DIV/0!</v>
      </c>
    </row>
    <row r="48" spans="1:18" ht="17.2" hidden="1" customHeight="1">
      <c r="A48" s="82">
        <v>44335</v>
      </c>
      <c r="B48" s="58" t="s">
        <v>32</v>
      </c>
      <c r="C48" s="190"/>
      <c r="D48" s="85"/>
      <c r="E48" s="85"/>
      <c r="F48" s="86" t="e">
        <f t="shared" si="7"/>
        <v>#DIV/0!</v>
      </c>
      <c r="G48" s="83"/>
      <c r="H48" s="84" t="e">
        <f t="shared" si="4"/>
        <v>#DIV/0!</v>
      </c>
      <c r="I48" s="85"/>
      <c r="J48" s="85"/>
      <c r="K48" s="86" t="e">
        <f t="shared" si="8"/>
        <v>#DIV/0!</v>
      </c>
      <c r="L48" s="83"/>
      <c r="M48" s="84" t="e">
        <f t="shared" si="5"/>
        <v>#DIV/0!</v>
      </c>
      <c r="N48" s="87">
        <f t="shared" si="10"/>
        <v>0</v>
      </c>
      <c r="O48" s="88">
        <f t="shared" si="11"/>
        <v>0</v>
      </c>
      <c r="P48" s="89" t="e">
        <f t="shared" si="6"/>
        <v>#DIV/0!</v>
      </c>
      <c r="Q48" s="90">
        <f t="shared" si="9"/>
        <v>0</v>
      </c>
      <c r="R48" s="91" t="e">
        <f t="shared" si="12"/>
        <v>#DIV/0!</v>
      </c>
    </row>
    <row r="49" spans="1:18" ht="17.2" hidden="1" customHeight="1">
      <c r="A49" s="82">
        <v>44336</v>
      </c>
      <c r="B49" s="58" t="s">
        <v>26</v>
      </c>
      <c r="C49" s="190"/>
      <c r="D49" s="85"/>
      <c r="E49" s="85"/>
      <c r="F49" s="86" t="e">
        <f t="shared" si="7"/>
        <v>#DIV/0!</v>
      </c>
      <c r="G49" s="83"/>
      <c r="H49" s="84" t="e">
        <f t="shared" si="4"/>
        <v>#DIV/0!</v>
      </c>
      <c r="I49" s="85"/>
      <c r="J49" s="85"/>
      <c r="K49" s="86" t="e">
        <f t="shared" si="8"/>
        <v>#DIV/0!</v>
      </c>
      <c r="L49" s="83"/>
      <c r="M49" s="84" t="e">
        <f t="shared" si="5"/>
        <v>#DIV/0!</v>
      </c>
      <c r="N49" s="87">
        <f t="shared" si="10"/>
        <v>0</v>
      </c>
      <c r="O49" s="88">
        <f t="shared" si="11"/>
        <v>0</v>
      </c>
      <c r="P49" s="89" t="e">
        <f t="shared" si="6"/>
        <v>#DIV/0!</v>
      </c>
      <c r="Q49" s="90">
        <f t="shared" si="9"/>
        <v>0</v>
      </c>
      <c r="R49" s="91" t="e">
        <f t="shared" si="12"/>
        <v>#DIV/0!</v>
      </c>
    </row>
    <row r="50" spans="1:18" ht="16.5" hidden="1" customHeight="1">
      <c r="A50" s="82">
        <v>44337</v>
      </c>
      <c r="B50" s="58" t="s">
        <v>27</v>
      </c>
      <c r="C50" s="190"/>
      <c r="D50" s="85"/>
      <c r="E50" s="85"/>
      <c r="F50" s="86" t="e">
        <f t="shared" si="7"/>
        <v>#DIV/0!</v>
      </c>
      <c r="G50" s="83"/>
      <c r="H50" s="84" t="e">
        <f t="shared" si="4"/>
        <v>#DIV/0!</v>
      </c>
      <c r="I50" s="85"/>
      <c r="J50" s="85"/>
      <c r="K50" s="86" t="e">
        <f t="shared" si="8"/>
        <v>#DIV/0!</v>
      </c>
      <c r="L50" s="83"/>
      <c r="M50" s="84" t="e">
        <f t="shared" si="5"/>
        <v>#DIV/0!</v>
      </c>
      <c r="N50" s="87">
        <f t="shared" si="10"/>
        <v>0</v>
      </c>
      <c r="O50" s="88">
        <f t="shared" si="11"/>
        <v>0</v>
      </c>
      <c r="P50" s="89" t="e">
        <f t="shared" si="6"/>
        <v>#DIV/0!</v>
      </c>
      <c r="Q50" s="90">
        <f t="shared" si="9"/>
        <v>0</v>
      </c>
      <c r="R50" s="91" t="e">
        <f t="shared" si="12"/>
        <v>#DIV/0!</v>
      </c>
    </row>
    <row r="51" spans="1:18" ht="17.2" hidden="1" customHeight="1">
      <c r="A51" s="82">
        <v>44338</v>
      </c>
      <c r="B51" s="58" t="s">
        <v>28</v>
      </c>
      <c r="C51" s="190"/>
      <c r="D51" s="85"/>
      <c r="E51" s="85"/>
      <c r="F51" s="86" t="e">
        <f t="shared" si="7"/>
        <v>#DIV/0!</v>
      </c>
      <c r="G51" s="83"/>
      <c r="H51" s="84" t="e">
        <f t="shared" si="4"/>
        <v>#DIV/0!</v>
      </c>
      <c r="I51" s="85"/>
      <c r="J51" s="85"/>
      <c r="K51" s="86" t="e">
        <f t="shared" si="8"/>
        <v>#DIV/0!</v>
      </c>
      <c r="L51" s="83"/>
      <c r="M51" s="84" t="e">
        <f t="shared" si="5"/>
        <v>#DIV/0!</v>
      </c>
      <c r="N51" s="87">
        <f t="shared" si="10"/>
        <v>0</v>
      </c>
      <c r="O51" s="88">
        <f t="shared" si="11"/>
        <v>0</v>
      </c>
      <c r="P51" s="89" t="e">
        <f t="shared" si="6"/>
        <v>#DIV/0!</v>
      </c>
      <c r="Q51" s="90">
        <f t="shared" si="9"/>
        <v>0</v>
      </c>
      <c r="R51" s="91" t="e">
        <f t="shared" si="12"/>
        <v>#DIV/0!</v>
      </c>
    </row>
    <row r="52" spans="1:18" ht="17.2" hidden="1" customHeight="1">
      <c r="A52" s="82">
        <v>44339</v>
      </c>
      <c r="B52" s="58" t="s">
        <v>29</v>
      </c>
      <c r="C52" s="190"/>
      <c r="D52" s="85"/>
      <c r="E52" s="85"/>
      <c r="F52" s="86" t="e">
        <f t="shared" si="7"/>
        <v>#DIV/0!</v>
      </c>
      <c r="G52" s="83"/>
      <c r="H52" s="84" t="e">
        <f t="shared" si="4"/>
        <v>#DIV/0!</v>
      </c>
      <c r="I52" s="85"/>
      <c r="J52" s="85"/>
      <c r="K52" s="86" t="e">
        <f t="shared" si="8"/>
        <v>#DIV/0!</v>
      </c>
      <c r="L52" s="83"/>
      <c r="M52" s="84" t="e">
        <f t="shared" si="5"/>
        <v>#DIV/0!</v>
      </c>
      <c r="N52" s="87">
        <f t="shared" si="10"/>
        <v>0</v>
      </c>
      <c r="O52" s="88">
        <f t="shared" si="11"/>
        <v>0</v>
      </c>
      <c r="P52" s="89" t="e">
        <f t="shared" si="6"/>
        <v>#DIV/0!</v>
      </c>
      <c r="Q52" s="90">
        <f t="shared" si="9"/>
        <v>0</v>
      </c>
      <c r="R52" s="91" t="e">
        <f t="shared" si="12"/>
        <v>#DIV/0!</v>
      </c>
    </row>
    <row r="53" spans="1:18" ht="17.2" hidden="1" customHeight="1">
      <c r="A53" s="82">
        <v>44340</v>
      </c>
      <c r="B53" s="58" t="s">
        <v>30</v>
      </c>
      <c r="C53" s="190"/>
      <c r="D53" s="85"/>
      <c r="E53" s="85"/>
      <c r="F53" s="86" t="e">
        <f t="shared" si="7"/>
        <v>#DIV/0!</v>
      </c>
      <c r="G53" s="83"/>
      <c r="H53" s="84" t="e">
        <f t="shared" si="4"/>
        <v>#DIV/0!</v>
      </c>
      <c r="I53" s="85"/>
      <c r="J53" s="85"/>
      <c r="K53" s="86" t="e">
        <f t="shared" si="8"/>
        <v>#DIV/0!</v>
      </c>
      <c r="L53" s="83"/>
      <c r="M53" s="84" t="e">
        <f t="shared" si="5"/>
        <v>#DIV/0!</v>
      </c>
      <c r="N53" s="87">
        <f t="shared" si="10"/>
        <v>0</v>
      </c>
      <c r="O53" s="88">
        <f t="shared" si="11"/>
        <v>0</v>
      </c>
      <c r="P53" s="89" t="e">
        <f t="shared" si="6"/>
        <v>#DIV/0!</v>
      </c>
      <c r="Q53" s="90">
        <f t="shared" si="9"/>
        <v>0</v>
      </c>
      <c r="R53" s="91" t="e">
        <f t="shared" si="12"/>
        <v>#DIV/0!</v>
      </c>
    </row>
    <row r="54" spans="1:18" ht="17.2" hidden="1" customHeight="1">
      <c r="A54" s="82">
        <v>44341</v>
      </c>
      <c r="B54" s="58" t="s">
        <v>31</v>
      </c>
      <c r="C54" s="190"/>
      <c r="D54" s="85"/>
      <c r="E54" s="85"/>
      <c r="F54" s="86" t="e">
        <f t="shared" si="7"/>
        <v>#DIV/0!</v>
      </c>
      <c r="G54" s="83"/>
      <c r="H54" s="84" t="e">
        <f t="shared" si="4"/>
        <v>#DIV/0!</v>
      </c>
      <c r="I54" s="85"/>
      <c r="J54" s="85"/>
      <c r="K54" s="86" t="e">
        <f t="shared" si="8"/>
        <v>#DIV/0!</v>
      </c>
      <c r="L54" s="83"/>
      <c r="M54" s="84" t="e">
        <f t="shared" si="5"/>
        <v>#DIV/0!</v>
      </c>
      <c r="N54" s="87">
        <f t="shared" si="10"/>
        <v>0</v>
      </c>
      <c r="O54" s="88">
        <f t="shared" si="11"/>
        <v>0</v>
      </c>
      <c r="P54" s="89" t="e">
        <f t="shared" si="6"/>
        <v>#DIV/0!</v>
      </c>
      <c r="Q54" s="90">
        <f t="shared" si="9"/>
        <v>0</v>
      </c>
      <c r="R54" s="91" t="e">
        <f t="shared" si="12"/>
        <v>#DIV/0!</v>
      </c>
    </row>
    <row r="55" spans="1:18" ht="17.2" hidden="1" customHeight="1">
      <c r="A55" s="82">
        <v>44342</v>
      </c>
      <c r="B55" s="58" t="s">
        <v>32</v>
      </c>
      <c r="C55" s="190"/>
      <c r="D55" s="85"/>
      <c r="E55" s="85"/>
      <c r="F55" s="86" t="e">
        <f t="shared" si="7"/>
        <v>#DIV/0!</v>
      </c>
      <c r="G55" s="83"/>
      <c r="H55" s="84" t="e">
        <f t="shared" si="4"/>
        <v>#DIV/0!</v>
      </c>
      <c r="I55" s="85"/>
      <c r="J55" s="85"/>
      <c r="K55" s="86" t="e">
        <f t="shared" si="8"/>
        <v>#DIV/0!</v>
      </c>
      <c r="L55" s="83"/>
      <c r="M55" s="84" t="e">
        <f t="shared" si="5"/>
        <v>#DIV/0!</v>
      </c>
      <c r="N55" s="87">
        <f t="shared" si="10"/>
        <v>0</v>
      </c>
      <c r="O55" s="88">
        <f t="shared" si="11"/>
        <v>0</v>
      </c>
      <c r="P55" s="89" t="e">
        <f t="shared" si="6"/>
        <v>#DIV/0!</v>
      </c>
      <c r="Q55" s="90">
        <f t="shared" si="9"/>
        <v>0</v>
      </c>
      <c r="R55" s="91" t="e">
        <f t="shared" si="12"/>
        <v>#DIV/0!</v>
      </c>
    </row>
    <row r="56" spans="1:18" ht="16.5" hidden="1" customHeight="1">
      <c r="A56" s="82">
        <v>44343</v>
      </c>
      <c r="B56" s="58" t="s">
        <v>26</v>
      </c>
      <c r="C56" s="190"/>
      <c r="D56" s="85"/>
      <c r="E56" s="85"/>
      <c r="F56" s="86" t="e">
        <f t="shared" si="7"/>
        <v>#DIV/0!</v>
      </c>
      <c r="G56" s="83"/>
      <c r="H56" s="84" t="e">
        <f t="shared" si="4"/>
        <v>#DIV/0!</v>
      </c>
      <c r="I56" s="85"/>
      <c r="J56" s="85"/>
      <c r="K56" s="86" t="e">
        <f t="shared" si="8"/>
        <v>#DIV/0!</v>
      </c>
      <c r="L56" s="83"/>
      <c r="M56" s="84" t="e">
        <f t="shared" si="5"/>
        <v>#DIV/0!</v>
      </c>
      <c r="N56" s="87">
        <f t="shared" si="10"/>
        <v>0</v>
      </c>
      <c r="O56" s="88">
        <f t="shared" si="11"/>
        <v>0</v>
      </c>
      <c r="P56" s="89" t="e">
        <f t="shared" si="6"/>
        <v>#DIV/0!</v>
      </c>
      <c r="Q56" s="90">
        <f t="shared" si="9"/>
        <v>0</v>
      </c>
      <c r="R56" s="91" t="e">
        <f t="shared" si="12"/>
        <v>#DIV/0!</v>
      </c>
    </row>
    <row r="57" spans="1:18" ht="16.5" hidden="1" customHeight="1">
      <c r="A57" s="82">
        <v>44344</v>
      </c>
      <c r="B57" s="58" t="s">
        <v>27</v>
      </c>
      <c r="C57" s="190"/>
      <c r="D57" s="85"/>
      <c r="E57" s="85"/>
      <c r="F57" s="86" t="e">
        <f t="shared" si="7"/>
        <v>#DIV/0!</v>
      </c>
      <c r="G57" s="83"/>
      <c r="H57" s="84" t="e">
        <f t="shared" si="4"/>
        <v>#DIV/0!</v>
      </c>
      <c r="I57" s="85"/>
      <c r="J57" s="85"/>
      <c r="K57" s="86" t="e">
        <f t="shared" si="8"/>
        <v>#DIV/0!</v>
      </c>
      <c r="L57" s="83"/>
      <c r="M57" s="84" t="e">
        <f t="shared" si="5"/>
        <v>#DIV/0!</v>
      </c>
      <c r="N57" s="87">
        <f t="shared" si="10"/>
        <v>0</v>
      </c>
      <c r="O57" s="88">
        <f t="shared" si="11"/>
        <v>0</v>
      </c>
      <c r="P57" s="89" t="e">
        <f t="shared" si="6"/>
        <v>#DIV/0!</v>
      </c>
      <c r="Q57" s="90">
        <f t="shared" si="9"/>
        <v>0</v>
      </c>
      <c r="R57" s="91" t="e">
        <f t="shared" si="12"/>
        <v>#DIV/0!</v>
      </c>
    </row>
    <row r="58" spans="1:18" ht="17.2" hidden="1" customHeight="1">
      <c r="A58" s="82">
        <v>44345</v>
      </c>
      <c r="B58" s="58" t="s">
        <v>28</v>
      </c>
      <c r="C58" s="190"/>
      <c r="D58" s="85"/>
      <c r="E58" s="85"/>
      <c r="F58" s="86" t="e">
        <f t="shared" si="7"/>
        <v>#DIV/0!</v>
      </c>
      <c r="G58" s="83"/>
      <c r="H58" s="84" t="e">
        <f t="shared" si="4"/>
        <v>#DIV/0!</v>
      </c>
      <c r="I58" s="85"/>
      <c r="J58" s="85"/>
      <c r="K58" s="86" t="e">
        <f t="shared" si="8"/>
        <v>#DIV/0!</v>
      </c>
      <c r="L58" s="83"/>
      <c r="M58" s="84" t="e">
        <f t="shared" si="5"/>
        <v>#DIV/0!</v>
      </c>
      <c r="N58" s="87">
        <f t="shared" si="10"/>
        <v>0</v>
      </c>
      <c r="O58" s="88">
        <f t="shared" si="11"/>
        <v>0</v>
      </c>
      <c r="P58" s="89" t="e">
        <f t="shared" si="6"/>
        <v>#DIV/0!</v>
      </c>
      <c r="Q58" s="90">
        <f t="shared" ref="Q58:Q79" si="13">SUMIF($C$6:$M$6,$Q$6,C58:M58)</f>
        <v>0</v>
      </c>
      <c r="R58" s="91" t="e">
        <f t="shared" si="12"/>
        <v>#DIV/0!</v>
      </c>
    </row>
    <row r="59" spans="1:18" ht="17.2" hidden="1" customHeight="1">
      <c r="A59" s="82">
        <v>44346</v>
      </c>
      <c r="B59" s="58" t="s">
        <v>29</v>
      </c>
      <c r="C59" s="190"/>
      <c r="D59" s="85"/>
      <c r="E59" s="85"/>
      <c r="F59" s="86" t="e">
        <f t="shared" si="7"/>
        <v>#DIV/0!</v>
      </c>
      <c r="G59" s="83"/>
      <c r="H59" s="84" t="e">
        <f t="shared" si="4"/>
        <v>#DIV/0!</v>
      </c>
      <c r="I59" s="85"/>
      <c r="J59" s="85"/>
      <c r="K59" s="86" t="e">
        <f t="shared" si="8"/>
        <v>#DIV/0!</v>
      </c>
      <c r="L59" s="83"/>
      <c r="M59" s="84" t="e">
        <f t="shared" si="5"/>
        <v>#DIV/0!</v>
      </c>
      <c r="N59" s="87">
        <f t="shared" si="10"/>
        <v>0</v>
      </c>
      <c r="O59" s="88">
        <f t="shared" si="11"/>
        <v>0</v>
      </c>
      <c r="P59" s="89" t="e">
        <f t="shared" si="6"/>
        <v>#DIV/0!</v>
      </c>
      <c r="Q59" s="90">
        <f t="shared" si="13"/>
        <v>0</v>
      </c>
      <c r="R59" s="91" t="e">
        <f t="shared" si="12"/>
        <v>#DIV/0!</v>
      </c>
    </row>
    <row r="60" spans="1:18" ht="17.2" hidden="1" customHeight="1">
      <c r="A60" s="82">
        <v>44347</v>
      </c>
      <c r="B60" s="58" t="s">
        <v>30</v>
      </c>
      <c r="C60" s="190"/>
      <c r="D60" s="85"/>
      <c r="E60" s="85"/>
      <c r="F60" s="86" t="e">
        <f t="shared" si="7"/>
        <v>#DIV/0!</v>
      </c>
      <c r="G60" s="83"/>
      <c r="H60" s="84" t="e">
        <f t="shared" si="4"/>
        <v>#DIV/0!</v>
      </c>
      <c r="I60" s="85"/>
      <c r="J60" s="85"/>
      <c r="K60" s="86" t="e">
        <f t="shared" si="8"/>
        <v>#DIV/0!</v>
      </c>
      <c r="L60" s="83"/>
      <c r="M60" s="84" t="e">
        <f t="shared" si="5"/>
        <v>#DIV/0!</v>
      </c>
      <c r="N60" s="87">
        <f t="shared" si="10"/>
        <v>0</v>
      </c>
      <c r="O60" s="88">
        <f t="shared" si="11"/>
        <v>0</v>
      </c>
      <c r="P60" s="89" t="e">
        <f t="shared" si="6"/>
        <v>#DIV/0!</v>
      </c>
      <c r="Q60" s="90">
        <f t="shared" si="13"/>
        <v>0</v>
      </c>
      <c r="R60" s="91" t="e">
        <f t="shared" si="12"/>
        <v>#DIV/0!</v>
      </c>
    </row>
    <row r="61" spans="1:18" ht="17.2" hidden="1" customHeight="1">
      <c r="A61" s="82">
        <v>44348</v>
      </c>
      <c r="B61" s="58" t="s">
        <v>31</v>
      </c>
      <c r="C61" s="190"/>
      <c r="D61" s="85"/>
      <c r="E61" s="85"/>
      <c r="F61" s="86" t="e">
        <f t="shared" si="7"/>
        <v>#DIV/0!</v>
      </c>
      <c r="G61" s="83"/>
      <c r="H61" s="84" t="e">
        <f t="shared" si="4"/>
        <v>#DIV/0!</v>
      </c>
      <c r="I61" s="85"/>
      <c r="J61" s="85"/>
      <c r="K61" s="86" t="e">
        <f t="shared" si="8"/>
        <v>#DIV/0!</v>
      </c>
      <c r="L61" s="83"/>
      <c r="M61" s="84" t="e">
        <f t="shared" si="5"/>
        <v>#DIV/0!</v>
      </c>
      <c r="N61" s="87">
        <f t="shared" si="10"/>
        <v>0</v>
      </c>
      <c r="O61" s="88">
        <f t="shared" si="11"/>
        <v>0</v>
      </c>
      <c r="P61" s="89" t="e">
        <f t="shared" si="6"/>
        <v>#DIV/0!</v>
      </c>
      <c r="Q61" s="90">
        <f t="shared" si="13"/>
        <v>0</v>
      </c>
      <c r="R61" s="91" t="e">
        <f t="shared" si="12"/>
        <v>#DIV/0!</v>
      </c>
    </row>
    <row r="62" spans="1:18" ht="17.2" hidden="1" customHeight="1">
      <c r="A62" s="82">
        <v>44349</v>
      </c>
      <c r="B62" s="58" t="s">
        <v>32</v>
      </c>
      <c r="C62" s="190"/>
      <c r="D62" s="85"/>
      <c r="E62" s="85"/>
      <c r="F62" s="86" t="e">
        <f t="shared" si="7"/>
        <v>#DIV/0!</v>
      </c>
      <c r="G62" s="83"/>
      <c r="H62" s="84" t="e">
        <f t="shared" si="4"/>
        <v>#DIV/0!</v>
      </c>
      <c r="I62" s="85"/>
      <c r="J62" s="85"/>
      <c r="K62" s="86" t="e">
        <f t="shared" si="8"/>
        <v>#DIV/0!</v>
      </c>
      <c r="L62" s="83"/>
      <c r="M62" s="84" t="e">
        <f t="shared" si="5"/>
        <v>#DIV/0!</v>
      </c>
      <c r="N62" s="87">
        <f t="shared" si="10"/>
        <v>0</v>
      </c>
      <c r="O62" s="88">
        <f t="shared" si="11"/>
        <v>0</v>
      </c>
      <c r="P62" s="89" t="e">
        <f t="shared" si="6"/>
        <v>#DIV/0!</v>
      </c>
      <c r="Q62" s="90">
        <f t="shared" si="13"/>
        <v>0</v>
      </c>
      <c r="R62" s="91" t="e">
        <f t="shared" si="12"/>
        <v>#DIV/0!</v>
      </c>
    </row>
    <row r="63" spans="1:18" ht="16.5" hidden="1" customHeight="1">
      <c r="A63" s="82">
        <v>44350</v>
      </c>
      <c r="B63" s="58" t="s">
        <v>26</v>
      </c>
      <c r="C63" s="190"/>
      <c r="D63" s="85"/>
      <c r="E63" s="85"/>
      <c r="F63" s="86" t="e">
        <f t="shared" si="7"/>
        <v>#DIV/0!</v>
      </c>
      <c r="G63" s="83"/>
      <c r="H63" s="84" t="e">
        <f t="shared" si="4"/>
        <v>#DIV/0!</v>
      </c>
      <c r="I63" s="85"/>
      <c r="J63" s="85"/>
      <c r="K63" s="86" t="e">
        <f t="shared" si="8"/>
        <v>#DIV/0!</v>
      </c>
      <c r="L63" s="83"/>
      <c r="M63" s="84" t="e">
        <f t="shared" si="5"/>
        <v>#DIV/0!</v>
      </c>
      <c r="N63" s="87">
        <f t="shared" si="10"/>
        <v>0</v>
      </c>
      <c r="O63" s="88">
        <f t="shared" si="11"/>
        <v>0</v>
      </c>
      <c r="P63" s="89" t="e">
        <f t="shared" si="6"/>
        <v>#DIV/0!</v>
      </c>
      <c r="Q63" s="90">
        <f t="shared" si="13"/>
        <v>0</v>
      </c>
      <c r="R63" s="91" t="e">
        <f t="shared" si="12"/>
        <v>#DIV/0!</v>
      </c>
    </row>
    <row r="64" spans="1:18" ht="17.2" hidden="1" customHeight="1">
      <c r="A64" s="82">
        <v>44351</v>
      </c>
      <c r="B64" s="58" t="s">
        <v>27</v>
      </c>
      <c r="C64" s="190"/>
      <c r="D64" s="85"/>
      <c r="E64" s="85"/>
      <c r="F64" s="86" t="e">
        <f t="shared" si="7"/>
        <v>#DIV/0!</v>
      </c>
      <c r="G64" s="83"/>
      <c r="H64" s="84" t="e">
        <f t="shared" si="4"/>
        <v>#DIV/0!</v>
      </c>
      <c r="I64" s="85"/>
      <c r="J64" s="85"/>
      <c r="K64" s="86" t="e">
        <f t="shared" si="8"/>
        <v>#DIV/0!</v>
      </c>
      <c r="L64" s="83"/>
      <c r="M64" s="84" t="e">
        <f t="shared" si="5"/>
        <v>#DIV/0!</v>
      </c>
      <c r="N64" s="87">
        <f t="shared" si="10"/>
        <v>0</v>
      </c>
      <c r="O64" s="88">
        <f t="shared" si="11"/>
        <v>0</v>
      </c>
      <c r="P64" s="89" t="e">
        <f t="shared" si="6"/>
        <v>#DIV/0!</v>
      </c>
      <c r="Q64" s="90">
        <f t="shared" si="13"/>
        <v>0</v>
      </c>
      <c r="R64" s="91" t="e">
        <f t="shared" si="12"/>
        <v>#DIV/0!</v>
      </c>
    </row>
    <row r="65" spans="1:257" ht="17.2" hidden="1" customHeight="1">
      <c r="A65" s="82">
        <v>44352</v>
      </c>
      <c r="B65" s="58" t="s">
        <v>28</v>
      </c>
      <c r="C65" s="190"/>
      <c r="D65" s="85"/>
      <c r="E65" s="85"/>
      <c r="F65" s="86" t="e">
        <f t="shared" si="7"/>
        <v>#DIV/0!</v>
      </c>
      <c r="G65" s="83"/>
      <c r="H65" s="84" t="e">
        <f t="shared" si="4"/>
        <v>#DIV/0!</v>
      </c>
      <c r="I65" s="85"/>
      <c r="J65" s="85"/>
      <c r="K65" s="86" t="e">
        <f t="shared" si="8"/>
        <v>#DIV/0!</v>
      </c>
      <c r="L65" s="83"/>
      <c r="M65" s="84" t="e">
        <f t="shared" si="5"/>
        <v>#DIV/0!</v>
      </c>
      <c r="N65" s="87">
        <f t="shared" si="10"/>
        <v>0</v>
      </c>
      <c r="O65" s="88">
        <f t="shared" si="11"/>
        <v>0</v>
      </c>
      <c r="P65" s="89" t="e">
        <f t="shared" si="6"/>
        <v>#DIV/0!</v>
      </c>
      <c r="Q65" s="90">
        <f t="shared" si="13"/>
        <v>0</v>
      </c>
      <c r="R65" s="91" t="e">
        <f t="shared" si="12"/>
        <v>#DIV/0!</v>
      </c>
    </row>
    <row r="66" spans="1:257" ht="17.2" hidden="1" customHeight="1">
      <c r="A66" s="82">
        <v>44353</v>
      </c>
      <c r="B66" s="58" t="s">
        <v>29</v>
      </c>
      <c r="C66" s="190"/>
      <c r="D66" s="85"/>
      <c r="E66" s="85"/>
      <c r="F66" s="86" t="e">
        <f t="shared" si="7"/>
        <v>#DIV/0!</v>
      </c>
      <c r="G66" s="83"/>
      <c r="H66" s="84" t="e">
        <f t="shared" si="4"/>
        <v>#DIV/0!</v>
      </c>
      <c r="I66" s="85"/>
      <c r="J66" s="85"/>
      <c r="K66" s="86" t="e">
        <f t="shared" si="8"/>
        <v>#DIV/0!</v>
      </c>
      <c r="L66" s="83"/>
      <c r="M66" s="84" t="e">
        <f t="shared" si="5"/>
        <v>#DIV/0!</v>
      </c>
      <c r="N66" s="87">
        <f t="shared" si="10"/>
        <v>0</v>
      </c>
      <c r="O66" s="88">
        <f t="shared" si="11"/>
        <v>0</v>
      </c>
      <c r="P66" s="89" t="e">
        <f t="shared" si="6"/>
        <v>#DIV/0!</v>
      </c>
      <c r="Q66" s="90">
        <f t="shared" si="13"/>
        <v>0</v>
      </c>
      <c r="R66" s="91" t="e">
        <f t="shared" si="12"/>
        <v>#DIV/0!</v>
      </c>
    </row>
    <row r="67" spans="1:257" ht="17.2" hidden="1" customHeight="1">
      <c r="A67" s="82">
        <v>44354</v>
      </c>
      <c r="B67" s="58" t="s">
        <v>30</v>
      </c>
      <c r="C67" s="190"/>
      <c r="D67" s="85"/>
      <c r="E67" s="85"/>
      <c r="F67" s="86" t="e">
        <f t="shared" si="7"/>
        <v>#DIV/0!</v>
      </c>
      <c r="G67" s="83"/>
      <c r="H67" s="84" t="e">
        <f t="shared" si="4"/>
        <v>#DIV/0!</v>
      </c>
      <c r="I67" s="85"/>
      <c r="J67" s="85"/>
      <c r="K67" s="86" t="e">
        <f t="shared" si="8"/>
        <v>#DIV/0!</v>
      </c>
      <c r="L67" s="83"/>
      <c r="M67" s="84" t="e">
        <f t="shared" si="5"/>
        <v>#DIV/0!</v>
      </c>
      <c r="N67" s="87">
        <f t="shared" si="10"/>
        <v>0</v>
      </c>
      <c r="O67" s="88">
        <f t="shared" si="11"/>
        <v>0</v>
      </c>
      <c r="P67" s="89" t="e">
        <f t="shared" si="6"/>
        <v>#DIV/0!</v>
      </c>
      <c r="Q67" s="90">
        <f t="shared" si="13"/>
        <v>0</v>
      </c>
      <c r="R67" s="91" t="e">
        <f t="shared" si="12"/>
        <v>#DIV/0!</v>
      </c>
    </row>
    <row r="68" spans="1:257" ht="17.2" hidden="1" customHeight="1">
      <c r="A68" s="82">
        <v>44355</v>
      </c>
      <c r="B68" s="58" t="s">
        <v>31</v>
      </c>
      <c r="C68" s="190"/>
      <c r="D68" s="85"/>
      <c r="E68" s="85"/>
      <c r="F68" s="86" t="e">
        <f t="shared" si="7"/>
        <v>#DIV/0!</v>
      </c>
      <c r="G68" s="83"/>
      <c r="H68" s="84" t="e">
        <f t="shared" si="4"/>
        <v>#DIV/0!</v>
      </c>
      <c r="I68" s="85"/>
      <c r="J68" s="85"/>
      <c r="K68" s="86" t="e">
        <f t="shared" si="8"/>
        <v>#DIV/0!</v>
      </c>
      <c r="L68" s="83"/>
      <c r="M68" s="84" t="e">
        <f t="shared" si="5"/>
        <v>#DIV/0!</v>
      </c>
      <c r="N68" s="87">
        <f t="shared" si="10"/>
        <v>0</v>
      </c>
      <c r="O68" s="88">
        <f t="shared" si="11"/>
        <v>0</v>
      </c>
      <c r="P68" s="89" t="e">
        <f t="shared" si="6"/>
        <v>#DIV/0!</v>
      </c>
      <c r="Q68" s="90">
        <f t="shared" si="13"/>
        <v>0</v>
      </c>
      <c r="R68" s="91" t="e">
        <f t="shared" si="12"/>
        <v>#DIV/0!</v>
      </c>
    </row>
    <row r="69" spans="1:257" ht="17.2" hidden="1" customHeight="1">
      <c r="A69" s="82">
        <v>44356</v>
      </c>
      <c r="B69" s="58" t="s">
        <v>32</v>
      </c>
      <c r="C69" s="190"/>
      <c r="D69" s="85"/>
      <c r="E69" s="85"/>
      <c r="F69" s="86" t="e">
        <f t="shared" si="7"/>
        <v>#DIV/0!</v>
      </c>
      <c r="G69" s="83"/>
      <c r="H69" s="84" t="e">
        <f t="shared" si="4"/>
        <v>#DIV/0!</v>
      </c>
      <c r="I69" s="85"/>
      <c r="J69" s="85"/>
      <c r="K69" s="86" t="e">
        <f t="shared" si="8"/>
        <v>#DIV/0!</v>
      </c>
      <c r="L69" s="83"/>
      <c r="M69" s="84" t="e">
        <f t="shared" si="5"/>
        <v>#DIV/0!</v>
      </c>
      <c r="N69" s="87">
        <f t="shared" si="10"/>
        <v>0</v>
      </c>
      <c r="O69" s="88">
        <f t="shared" si="11"/>
        <v>0</v>
      </c>
      <c r="P69" s="89" t="e">
        <f t="shared" si="6"/>
        <v>#DIV/0!</v>
      </c>
      <c r="Q69" s="90">
        <f t="shared" si="13"/>
        <v>0</v>
      </c>
      <c r="R69" s="91" t="e">
        <f t="shared" si="12"/>
        <v>#DIV/0!</v>
      </c>
    </row>
    <row r="70" spans="1:257" ht="17.2" hidden="1" customHeight="1">
      <c r="A70" s="82">
        <v>44357</v>
      </c>
      <c r="B70" s="58" t="s">
        <v>26</v>
      </c>
      <c r="C70" s="190"/>
      <c r="D70" s="85"/>
      <c r="E70" s="85"/>
      <c r="F70" s="86" t="e">
        <f t="shared" si="7"/>
        <v>#DIV/0!</v>
      </c>
      <c r="G70" s="83"/>
      <c r="H70" s="84" t="e">
        <f t="shared" si="4"/>
        <v>#DIV/0!</v>
      </c>
      <c r="I70" s="85"/>
      <c r="J70" s="85"/>
      <c r="K70" s="86" t="e">
        <f t="shared" si="8"/>
        <v>#DIV/0!</v>
      </c>
      <c r="L70" s="83"/>
      <c r="M70" s="84" t="e">
        <f t="shared" si="5"/>
        <v>#DIV/0!</v>
      </c>
      <c r="N70" s="87">
        <f t="shared" si="10"/>
        <v>0</v>
      </c>
      <c r="O70" s="88">
        <f t="shared" si="11"/>
        <v>0</v>
      </c>
      <c r="P70" s="89" t="e">
        <f t="shared" si="6"/>
        <v>#DIV/0!</v>
      </c>
      <c r="Q70" s="90">
        <f t="shared" si="13"/>
        <v>0</v>
      </c>
      <c r="R70" s="91" t="e">
        <f t="shared" si="12"/>
        <v>#DIV/0!</v>
      </c>
    </row>
    <row r="71" spans="1:257" ht="16.5" hidden="1" customHeight="1">
      <c r="A71" s="82">
        <v>44358</v>
      </c>
      <c r="B71" s="58" t="s">
        <v>27</v>
      </c>
      <c r="C71" s="190"/>
      <c r="D71" s="85"/>
      <c r="E71" s="85"/>
      <c r="F71" s="86" t="e">
        <f t="shared" si="7"/>
        <v>#DIV/0!</v>
      </c>
      <c r="G71" s="83"/>
      <c r="H71" s="84" t="e">
        <f t="shared" si="4"/>
        <v>#DIV/0!</v>
      </c>
      <c r="I71" s="85"/>
      <c r="J71" s="85"/>
      <c r="K71" s="86" t="e">
        <f t="shared" si="8"/>
        <v>#DIV/0!</v>
      </c>
      <c r="L71" s="83"/>
      <c r="M71" s="84" t="e">
        <f t="shared" si="5"/>
        <v>#DIV/0!</v>
      </c>
      <c r="N71" s="87">
        <f t="shared" ref="N71:N79" si="14">SUMIF($C$6:$M$6,$N$6,C71:M71)</f>
        <v>0</v>
      </c>
      <c r="O71" s="88">
        <f t="shared" ref="O71:O79" si="15">SUMIF($C$6:$M$6,$O$6,C71:M71)</f>
        <v>0</v>
      </c>
      <c r="P71" s="89" t="e">
        <f t="shared" si="6"/>
        <v>#DIV/0!</v>
      </c>
      <c r="Q71" s="90">
        <f t="shared" si="13"/>
        <v>0</v>
      </c>
      <c r="R71" s="91" t="e">
        <f t="shared" ref="R71:R79" si="16">Q71/O71</f>
        <v>#DIV/0!</v>
      </c>
    </row>
    <row r="72" spans="1:257" ht="17.2" hidden="1" customHeight="1">
      <c r="A72" s="82">
        <v>44359</v>
      </c>
      <c r="B72" s="58" t="s">
        <v>28</v>
      </c>
      <c r="C72" s="190"/>
      <c r="D72" s="85"/>
      <c r="E72" s="85"/>
      <c r="F72" s="86" t="e">
        <f t="shared" si="7"/>
        <v>#DIV/0!</v>
      </c>
      <c r="G72" s="83"/>
      <c r="H72" s="84" t="e">
        <f t="shared" ref="H72:H79" si="17">G72/E72</f>
        <v>#DIV/0!</v>
      </c>
      <c r="I72" s="85"/>
      <c r="J72" s="85"/>
      <c r="K72" s="86" t="e">
        <f t="shared" si="8"/>
        <v>#DIV/0!</v>
      </c>
      <c r="L72" s="83"/>
      <c r="M72" s="84" t="e">
        <f t="shared" ref="M72:M79" si="18">L72/J72</f>
        <v>#DIV/0!</v>
      </c>
      <c r="N72" s="87">
        <f t="shared" si="14"/>
        <v>0</v>
      </c>
      <c r="O72" s="88">
        <f t="shared" si="15"/>
        <v>0</v>
      </c>
      <c r="P72" s="89" t="e">
        <f t="shared" ref="P72:P78" si="19">O72/N72</f>
        <v>#DIV/0!</v>
      </c>
      <c r="Q72" s="90">
        <f t="shared" si="13"/>
        <v>0</v>
      </c>
      <c r="R72" s="91" t="e">
        <f t="shared" si="16"/>
        <v>#DIV/0!</v>
      </c>
    </row>
    <row r="73" spans="1:257" ht="17.2" hidden="1" customHeight="1">
      <c r="A73" s="82">
        <v>44360</v>
      </c>
      <c r="B73" s="58" t="s">
        <v>29</v>
      </c>
      <c r="C73" s="190"/>
      <c r="D73" s="85"/>
      <c r="E73" s="85"/>
      <c r="F73" s="86" t="e">
        <f t="shared" si="7"/>
        <v>#DIV/0!</v>
      </c>
      <c r="G73" s="83"/>
      <c r="H73" s="84" t="e">
        <f t="shared" si="17"/>
        <v>#DIV/0!</v>
      </c>
      <c r="I73" s="85"/>
      <c r="J73" s="85"/>
      <c r="K73" s="86" t="e">
        <f t="shared" si="8"/>
        <v>#DIV/0!</v>
      </c>
      <c r="L73" s="83"/>
      <c r="M73" s="84" t="e">
        <f t="shared" si="18"/>
        <v>#DIV/0!</v>
      </c>
      <c r="N73" s="87">
        <f t="shared" si="14"/>
        <v>0</v>
      </c>
      <c r="O73" s="88">
        <f t="shared" si="15"/>
        <v>0</v>
      </c>
      <c r="P73" s="89" t="e">
        <f t="shared" si="19"/>
        <v>#DIV/0!</v>
      </c>
      <c r="Q73" s="90">
        <f t="shared" si="13"/>
        <v>0</v>
      </c>
      <c r="R73" s="91" t="e">
        <f t="shared" si="16"/>
        <v>#DIV/0!</v>
      </c>
    </row>
    <row r="74" spans="1:257" ht="17.2" hidden="1" customHeight="1">
      <c r="A74" s="82">
        <v>44361</v>
      </c>
      <c r="B74" s="58" t="s">
        <v>30</v>
      </c>
      <c r="C74" s="190"/>
      <c r="D74" s="85"/>
      <c r="E74" s="85"/>
      <c r="F74" s="86" t="e">
        <f t="shared" ref="F74:F78" si="20">E74/D74</f>
        <v>#DIV/0!</v>
      </c>
      <c r="G74" s="83"/>
      <c r="H74" s="84" t="e">
        <f t="shared" si="17"/>
        <v>#DIV/0!</v>
      </c>
      <c r="I74" s="85"/>
      <c r="J74" s="85"/>
      <c r="K74" s="86" t="e">
        <f t="shared" ref="K74:K78" si="21">J74/I74</f>
        <v>#DIV/0!</v>
      </c>
      <c r="L74" s="83"/>
      <c r="M74" s="84" t="e">
        <f t="shared" si="18"/>
        <v>#DIV/0!</v>
      </c>
      <c r="N74" s="87">
        <f t="shared" si="14"/>
        <v>0</v>
      </c>
      <c r="O74" s="88">
        <f t="shared" si="15"/>
        <v>0</v>
      </c>
      <c r="P74" s="89" t="e">
        <f t="shared" si="19"/>
        <v>#DIV/0!</v>
      </c>
      <c r="Q74" s="90">
        <f t="shared" si="13"/>
        <v>0</v>
      </c>
      <c r="R74" s="91" t="e">
        <f t="shared" si="16"/>
        <v>#DIV/0!</v>
      </c>
    </row>
    <row r="75" spans="1:257" ht="17.2" hidden="1" customHeight="1">
      <c r="A75" s="82">
        <v>44362</v>
      </c>
      <c r="B75" s="58" t="s">
        <v>31</v>
      </c>
      <c r="C75" s="190"/>
      <c r="D75" s="85"/>
      <c r="E75" s="85"/>
      <c r="F75" s="86" t="e">
        <f t="shared" si="20"/>
        <v>#DIV/0!</v>
      </c>
      <c r="G75" s="83"/>
      <c r="H75" s="84" t="e">
        <f t="shared" si="17"/>
        <v>#DIV/0!</v>
      </c>
      <c r="I75" s="85"/>
      <c r="J75" s="85"/>
      <c r="K75" s="86" t="e">
        <f t="shared" si="21"/>
        <v>#DIV/0!</v>
      </c>
      <c r="L75" s="83"/>
      <c r="M75" s="84" t="e">
        <f t="shared" si="18"/>
        <v>#DIV/0!</v>
      </c>
      <c r="N75" s="87">
        <f t="shared" si="14"/>
        <v>0</v>
      </c>
      <c r="O75" s="88">
        <f t="shared" si="15"/>
        <v>0</v>
      </c>
      <c r="P75" s="89" t="e">
        <f t="shared" si="19"/>
        <v>#DIV/0!</v>
      </c>
      <c r="Q75" s="90">
        <f t="shared" si="13"/>
        <v>0</v>
      </c>
      <c r="R75" s="91" t="e">
        <f t="shared" si="16"/>
        <v>#DIV/0!</v>
      </c>
    </row>
    <row r="76" spans="1:257" ht="17.2" hidden="1" customHeight="1">
      <c r="A76" s="82">
        <v>44363</v>
      </c>
      <c r="B76" s="58" t="s">
        <v>32</v>
      </c>
      <c r="C76" s="190"/>
      <c r="D76" s="85"/>
      <c r="E76" s="85"/>
      <c r="F76" s="86" t="e">
        <f t="shared" si="20"/>
        <v>#DIV/0!</v>
      </c>
      <c r="G76" s="83"/>
      <c r="H76" s="84" t="e">
        <f t="shared" si="17"/>
        <v>#DIV/0!</v>
      </c>
      <c r="I76" s="85"/>
      <c r="J76" s="85"/>
      <c r="K76" s="86" t="e">
        <f t="shared" si="21"/>
        <v>#DIV/0!</v>
      </c>
      <c r="L76" s="83"/>
      <c r="M76" s="84" t="e">
        <f t="shared" si="18"/>
        <v>#DIV/0!</v>
      </c>
      <c r="N76" s="87">
        <f t="shared" si="14"/>
        <v>0</v>
      </c>
      <c r="O76" s="88">
        <f t="shared" si="15"/>
        <v>0</v>
      </c>
      <c r="P76" s="89" t="e">
        <f t="shared" si="19"/>
        <v>#DIV/0!</v>
      </c>
      <c r="Q76" s="90">
        <f t="shared" si="13"/>
        <v>0</v>
      </c>
      <c r="R76" s="91" t="e">
        <f t="shared" si="16"/>
        <v>#DIV/0!</v>
      </c>
    </row>
    <row r="77" spans="1:257" ht="17.2" hidden="1" customHeight="1">
      <c r="A77" s="82">
        <v>44364</v>
      </c>
      <c r="B77" s="58" t="s">
        <v>26</v>
      </c>
      <c r="C77" s="190"/>
      <c r="D77" s="85"/>
      <c r="E77" s="85"/>
      <c r="F77" s="86" t="e">
        <f t="shared" si="20"/>
        <v>#DIV/0!</v>
      </c>
      <c r="G77" s="83"/>
      <c r="H77" s="84" t="e">
        <f t="shared" si="17"/>
        <v>#DIV/0!</v>
      </c>
      <c r="I77" s="85"/>
      <c r="J77" s="85"/>
      <c r="K77" s="86" t="e">
        <f t="shared" si="21"/>
        <v>#DIV/0!</v>
      </c>
      <c r="L77" s="83"/>
      <c r="M77" s="84" t="e">
        <f t="shared" si="18"/>
        <v>#DIV/0!</v>
      </c>
      <c r="N77" s="87">
        <f t="shared" si="14"/>
        <v>0</v>
      </c>
      <c r="O77" s="88">
        <f t="shared" si="15"/>
        <v>0</v>
      </c>
      <c r="P77" s="89" t="e">
        <f t="shared" si="19"/>
        <v>#DIV/0!</v>
      </c>
      <c r="Q77" s="90">
        <f t="shared" si="13"/>
        <v>0</v>
      </c>
      <c r="R77" s="91" t="e">
        <f t="shared" si="16"/>
        <v>#DIV/0!</v>
      </c>
    </row>
    <row r="78" spans="1:257" ht="13.5" hidden="1" customHeight="1">
      <c r="A78" s="82">
        <v>44365</v>
      </c>
      <c r="B78" s="58" t="s">
        <v>27</v>
      </c>
      <c r="C78" s="190"/>
      <c r="D78" s="85"/>
      <c r="E78" s="85"/>
      <c r="F78" s="86" t="e">
        <f t="shared" si="20"/>
        <v>#DIV/0!</v>
      </c>
      <c r="G78" s="83"/>
      <c r="H78" s="84" t="e">
        <f t="shared" si="17"/>
        <v>#DIV/0!</v>
      </c>
      <c r="I78" s="85"/>
      <c r="J78" s="85"/>
      <c r="K78" s="86" t="e">
        <f t="shared" si="21"/>
        <v>#DIV/0!</v>
      </c>
      <c r="L78" s="83"/>
      <c r="M78" s="84" t="e">
        <f t="shared" si="18"/>
        <v>#DIV/0!</v>
      </c>
      <c r="N78" s="87">
        <f t="shared" si="14"/>
        <v>0</v>
      </c>
      <c r="O78" s="88">
        <f t="shared" si="15"/>
        <v>0</v>
      </c>
      <c r="P78" s="89" t="e">
        <f t="shared" si="19"/>
        <v>#DIV/0!</v>
      </c>
      <c r="Q78" s="90">
        <f t="shared" si="13"/>
        <v>0</v>
      </c>
      <c r="R78" s="91" t="e">
        <f t="shared" si="16"/>
        <v>#DIV/0!</v>
      </c>
    </row>
    <row r="79" spans="1:257" ht="30" customHeight="1">
      <c r="A79" s="309" t="s">
        <v>48</v>
      </c>
      <c r="B79" s="310"/>
      <c r="C79" s="191">
        <f>SUM(C9:C78)</f>
        <v>39197</v>
      </c>
      <c r="D79" s="92">
        <f>SUM(D9:D78)</f>
        <v>184629</v>
      </c>
      <c r="E79" s="92">
        <f>SUM(E9:E78)</f>
        <v>0</v>
      </c>
      <c r="F79" s="93">
        <f>E79/D79</f>
        <v>0</v>
      </c>
      <c r="G79" s="94">
        <f>SUM(G9:G78)</f>
        <v>0</v>
      </c>
      <c r="H79" s="95" t="e">
        <f t="shared" si="17"/>
        <v>#DIV/0!</v>
      </c>
      <c r="I79" s="92">
        <f>SUM(I9:I78)</f>
        <v>0</v>
      </c>
      <c r="J79" s="92">
        <f>SUM(J9:J78)</f>
        <v>0</v>
      </c>
      <c r="K79" s="93" t="e">
        <f>J79/I79</f>
        <v>#DIV/0!</v>
      </c>
      <c r="L79" s="94">
        <f>SUM(L9:L78)</f>
        <v>0</v>
      </c>
      <c r="M79" s="95" t="e">
        <f t="shared" si="18"/>
        <v>#DIV/0!</v>
      </c>
      <c r="N79" s="92">
        <f t="shared" si="14"/>
        <v>184629</v>
      </c>
      <c r="O79" s="92">
        <f t="shared" si="15"/>
        <v>0</v>
      </c>
      <c r="P79" s="93">
        <f>O79/N79</f>
        <v>0</v>
      </c>
      <c r="Q79" s="92">
        <f t="shared" si="13"/>
        <v>39197</v>
      </c>
      <c r="R79" s="96" t="e">
        <f t="shared" si="16"/>
        <v>#DIV/0!</v>
      </c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/>
      <c r="FG79" s="16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  <c r="GX79" s="16"/>
      <c r="GY79" s="16"/>
      <c r="GZ79" s="16"/>
      <c r="HA79" s="16"/>
      <c r="HB79" s="16"/>
      <c r="HC79" s="16"/>
      <c r="HD79" s="16"/>
      <c r="HE79" s="16"/>
      <c r="HF79" s="16"/>
      <c r="HG79" s="16"/>
      <c r="HH79" s="16"/>
      <c r="HI79" s="16"/>
      <c r="HJ79" s="16"/>
      <c r="HK79" s="16"/>
      <c r="HL79" s="16"/>
      <c r="HM79" s="16"/>
      <c r="HN79" s="16"/>
      <c r="HO79" s="16"/>
      <c r="HP79" s="16"/>
      <c r="HQ79" s="16"/>
      <c r="HR79" s="16"/>
      <c r="HS79" s="16"/>
      <c r="HT79" s="16"/>
      <c r="HU79" s="16"/>
      <c r="HV79" s="16"/>
      <c r="HW79" s="16"/>
      <c r="HX79" s="16"/>
      <c r="HY79" s="16"/>
      <c r="HZ79" s="16"/>
      <c r="IA79" s="16"/>
      <c r="IB79" s="16"/>
      <c r="IC79" s="16"/>
      <c r="ID79" s="16"/>
      <c r="IE79" s="16"/>
      <c r="IF79" s="16"/>
      <c r="IG79" s="16"/>
      <c r="IH79" s="16"/>
      <c r="II79" s="16"/>
      <c r="IJ79" s="16"/>
      <c r="IK79" s="16"/>
      <c r="IL79" s="16"/>
      <c r="IM79" s="16"/>
      <c r="IN79" s="16"/>
      <c r="IO79" s="16"/>
      <c r="IP79" s="16"/>
      <c r="IQ79" s="16"/>
      <c r="IR79" s="16"/>
      <c r="IS79" s="16"/>
      <c r="IT79" s="16"/>
      <c r="IU79" s="16"/>
      <c r="IV79" s="16"/>
      <c r="IW79" s="16"/>
    </row>
    <row r="80" spans="1:257" ht="30" customHeight="1">
      <c r="A80" s="311" t="s">
        <v>49</v>
      </c>
      <c r="B80" s="312"/>
      <c r="C80" s="180">
        <f>C8/C7</f>
        <v>1.1199142857142856</v>
      </c>
      <c r="D80" s="97">
        <f>D8/D7</f>
        <v>1.84629</v>
      </c>
      <c r="E80" s="97" t="e">
        <f>E8/E7</f>
        <v>#DIV/0!</v>
      </c>
      <c r="F80" s="97"/>
      <c r="G80" s="97" t="e">
        <f>G8/G7</f>
        <v>#DIV/0!</v>
      </c>
      <c r="H80" s="97"/>
      <c r="I80" s="97" t="e">
        <f>I8/I7</f>
        <v>#DIV/0!</v>
      </c>
      <c r="J80" s="97" t="e">
        <f>J8/J7</f>
        <v>#DIV/0!</v>
      </c>
      <c r="K80" s="97"/>
      <c r="L80" s="97" t="e">
        <f>L8/L7</f>
        <v>#DIV/0!</v>
      </c>
      <c r="M80" s="97"/>
      <c r="N80" s="97">
        <f>N8/N7</f>
        <v>1.84629</v>
      </c>
      <c r="O80" s="97" t="e">
        <f>O8/O7</f>
        <v>#DIV/0!</v>
      </c>
      <c r="P80" s="97"/>
      <c r="Q80" s="97">
        <f>Q8/Q7</f>
        <v>1.1199142857142856</v>
      </c>
      <c r="R80" s="98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99"/>
      <c r="AN80" s="99"/>
      <c r="AO80" s="99"/>
      <c r="AP80" s="99"/>
      <c r="AQ80" s="99"/>
      <c r="AR80" s="99"/>
      <c r="AS80" s="99"/>
      <c r="AT80" s="99"/>
      <c r="AU80" s="99"/>
      <c r="AV80" s="99"/>
      <c r="AW80" s="99"/>
      <c r="AX80" s="99"/>
      <c r="AY80" s="99"/>
      <c r="AZ80" s="99"/>
      <c r="BA80" s="99"/>
      <c r="BB80" s="99"/>
      <c r="BC80" s="99"/>
      <c r="BD80" s="99"/>
      <c r="BE80" s="99"/>
      <c r="BF80" s="99"/>
      <c r="BG80" s="99"/>
      <c r="BH80" s="99"/>
      <c r="BI80" s="99"/>
      <c r="BJ80" s="99"/>
      <c r="BK80" s="99"/>
      <c r="BL80" s="99"/>
      <c r="BM80" s="99"/>
      <c r="BN80" s="99"/>
      <c r="BO80" s="99"/>
      <c r="BP80" s="99"/>
      <c r="BQ80" s="99"/>
      <c r="BR80" s="99"/>
      <c r="BS80" s="99"/>
      <c r="BT80" s="99"/>
      <c r="BU80" s="99"/>
      <c r="BV80" s="99"/>
      <c r="BW80" s="99"/>
      <c r="BX80" s="99"/>
      <c r="BY80" s="99"/>
      <c r="BZ80" s="99"/>
      <c r="CA80" s="99"/>
      <c r="CB80" s="99"/>
      <c r="CC80" s="99"/>
      <c r="CD80" s="99"/>
      <c r="CE80" s="99"/>
      <c r="CF80" s="99"/>
      <c r="CG80" s="99"/>
      <c r="CH80" s="99"/>
      <c r="CI80" s="99"/>
      <c r="CJ80" s="99"/>
      <c r="CK80" s="99"/>
      <c r="CL80" s="99"/>
      <c r="CM80" s="99"/>
      <c r="CN80" s="99"/>
      <c r="CO80" s="99"/>
      <c r="CP80" s="99"/>
      <c r="CQ80" s="99"/>
      <c r="CR80" s="99"/>
      <c r="CS80" s="99"/>
      <c r="CT80" s="99"/>
      <c r="CU80" s="99"/>
      <c r="CV80" s="99"/>
      <c r="CW80" s="99"/>
      <c r="CX80" s="99"/>
      <c r="CY80" s="99"/>
      <c r="CZ80" s="99"/>
      <c r="DA80" s="99"/>
      <c r="DB80" s="99"/>
      <c r="DC80" s="99"/>
      <c r="DD80" s="99"/>
      <c r="DE80" s="99"/>
      <c r="DF80" s="99"/>
      <c r="DG80" s="99"/>
      <c r="DH80" s="99"/>
      <c r="DI80" s="99"/>
      <c r="DJ80" s="99"/>
      <c r="DK80" s="99"/>
      <c r="DL80" s="99"/>
      <c r="DM80" s="99"/>
      <c r="DN80" s="99"/>
      <c r="DO80" s="99"/>
      <c r="DP80" s="99"/>
      <c r="DQ80" s="99"/>
      <c r="DR80" s="99"/>
      <c r="DS80" s="99"/>
      <c r="DT80" s="99"/>
      <c r="DU80" s="99"/>
      <c r="DV80" s="99"/>
      <c r="DW80" s="99"/>
      <c r="DX80" s="99"/>
      <c r="DY80" s="99"/>
      <c r="DZ80" s="99"/>
      <c r="EA80" s="99"/>
      <c r="EB80" s="99"/>
      <c r="EC80" s="99"/>
      <c r="ED80" s="99"/>
      <c r="EE80" s="99"/>
      <c r="EF80" s="99"/>
      <c r="EG80" s="99"/>
      <c r="EH80" s="99"/>
      <c r="EI80" s="99"/>
      <c r="EJ80" s="99"/>
      <c r="EK80" s="99"/>
      <c r="EL80" s="99"/>
      <c r="EM80" s="99"/>
      <c r="EN80" s="99"/>
      <c r="EO80" s="99"/>
      <c r="EP80" s="99"/>
      <c r="EQ80" s="99"/>
      <c r="ER80" s="99"/>
      <c r="ES80" s="99"/>
      <c r="ET80" s="99"/>
      <c r="EU80" s="99"/>
      <c r="EV80" s="99"/>
      <c r="EW80" s="99"/>
      <c r="EX80" s="99"/>
      <c r="EY80" s="99"/>
      <c r="EZ80" s="99"/>
      <c r="FA80" s="99"/>
      <c r="FB80" s="99"/>
      <c r="FC80" s="99"/>
      <c r="FD80" s="99"/>
      <c r="FE80" s="99"/>
      <c r="FF80" s="99"/>
      <c r="FG80" s="99"/>
      <c r="FH80" s="99"/>
      <c r="FI80" s="99"/>
      <c r="FJ80" s="99"/>
      <c r="FK80" s="99"/>
      <c r="FL80" s="99"/>
      <c r="FM80" s="99"/>
      <c r="FN80" s="99"/>
      <c r="FO80" s="99"/>
      <c r="FP80" s="99"/>
      <c r="FQ80" s="99"/>
      <c r="FR80" s="99"/>
      <c r="FS80" s="99"/>
      <c r="FT80" s="99"/>
      <c r="FU80" s="99"/>
      <c r="FV80" s="99"/>
      <c r="FW80" s="99"/>
      <c r="FX80" s="99"/>
      <c r="FY80" s="99"/>
      <c r="FZ80" s="99"/>
      <c r="GA80" s="99"/>
      <c r="GB80" s="99"/>
      <c r="GC80" s="99"/>
      <c r="GD80" s="99"/>
      <c r="GE80" s="99"/>
      <c r="GF80" s="99"/>
      <c r="GG80" s="99"/>
      <c r="GH80" s="99"/>
      <c r="GI80" s="99"/>
      <c r="GJ80" s="99"/>
      <c r="GK80" s="99"/>
      <c r="GL80" s="99"/>
      <c r="GM80" s="99"/>
      <c r="GN80" s="99"/>
      <c r="GO80" s="99"/>
      <c r="GP80" s="99"/>
      <c r="GQ80" s="99"/>
      <c r="GR80" s="99"/>
      <c r="GS80" s="99"/>
      <c r="GT80" s="99"/>
      <c r="GU80" s="99"/>
      <c r="GV80" s="99"/>
      <c r="GW80" s="99"/>
      <c r="GX80" s="99"/>
      <c r="GY80" s="99"/>
      <c r="GZ80" s="99"/>
      <c r="HA80" s="99"/>
      <c r="HB80" s="99"/>
      <c r="HC80" s="99"/>
      <c r="HD80" s="99"/>
      <c r="HE80" s="99"/>
      <c r="HF80" s="99"/>
      <c r="HG80" s="99"/>
      <c r="HH80" s="99"/>
      <c r="HI80" s="99"/>
      <c r="HJ80" s="99"/>
      <c r="HK80" s="99"/>
      <c r="HL80" s="99"/>
      <c r="HM80" s="99"/>
      <c r="HN80" s="99"/>
      <c r="HO80" s="99"/>
      <c r="HP80" s="99"/>
      <c r="HQ80" s="99"/>
      <c r="HR80" s="99"/>
      <c r="HS80" s="99"/>
      <c r="HT80" s="99"/>
      <c r="HU80" s="99"/>
      <c r="HV80" s="99"/>
      <c r="HW80" s="99"/>
      <c r="HX80" s="99"/>
      <c r="HY80" s="99"/>
      <c r="HZ80" s="99"/>
      <c r="IA80" s="99"/>
      <c r="IB80" s="99"/>
      <c r="IC80" s="99"/>
      <c r="ID80" s="99"/>
      <c r="IE80" s="99"/>
      <c r="IF80" s="99"/>
      <c r="IG80" s="99"/>
      <c r="IH80" s="99"/>
      <c r="II80" s="99"/>
      <c r="IJ80" s="99"/>
      <c r="IK80" s="99"/>
      <c r="IL80" s="99"/>
      <c r="IM80" s="99"/>
      <c r="IN80" s="99"/>
      <c r="IO80" s="99"/>
      <c r="IP80" s="99"/>
      <c r="IQ80" s="99"/>
      <c r="IR80" s="99"/>
      <c r="IS80" s="99"/>
      <c r="IT80" s="99"/>
      <c r="IU80" s="99"/>
      <c r="IV80" s="99"/>
      <c r="IW80" s="99"/>
    </row>
    <row r="82" spans="2:18" ht="15">
      <c r="B82" s="17"/>
      <c r="C82" s="193"/>
      <c r="D82" s="51"/>
      <c r="E82" s="51"/>
      <c r="F82" s="52"/>
      <c r="G82" s="57"/>
      <c r="H82" s="56"/>
      <c r="I82" s="51"/>
      <c r="J82" s="51"/>
      <c r="K82" s="52"/>
      <c r="L82" s="57"/>
      <c r="M82" s="56"/>
      <c r="Q82" s="51"/>
      <c r="R82" s="56"/>
    </row>
    <row r="83" spans="2:18" ht="15">
      <c r="B83" s="17"/>
      <c r="C83" s="193"/>
      <c r="D83" s="51"/>
      <c r="E83" s="51"/>
      <c r="F83" s="52"/>
      <c r="G83" s="57"/>
      <c r="H83" s="56"/>
      <c r="I83" s="51"/>
      <c r="J83" s="51"/>
      <c r="K83" s="52"/>
      <c r="L83" s="57"/>
      <c r="M83" s="56"/>
      <c r="Q83" s="56"/>
      <c r="R83" s="56"/>
    </row>
    <row r="84" spans="2:18" ht="15">
      <c r="B84" s="17"/>
      <c r="C84" s="193"/>
      <c r="D84" s="51"/>
      <c r="E84" s="51"/>
      <c r="F84" s="52"/>
      <c r="G84" s="57"/>
      <c r="H84" s="56"/>
      <c r="I84" s="51"/>
      <c r="J84" s="51"/>
      <c r="K84" s="52"/>
      <c r="L84" s="57"/>
      <c r="M84" s="56"/>
      <c r="Q84" s="51"/>
      <c r="R84" s="56"/>
    </row>
    <row r="85" spans="2:18" ht="15">
      <c r="B85" s="17"/>
      <c r="C85" s="193"/>
      <c r="D85" s="51"/>
      <c r="E85" s="51"/>
      <c r="F85" s="52"/>
      <c r="G85" s="57"/>
      <c r="H85" s="56"/>
      <c r="I85" s="51"/>
      <c r="J85" s="51"/>
      <c r="K85" s="52"/>
      <c r="L85" s="57"/>
      <c r="M85" s="56"/>
      <c r="Q85" s="51"/>
      <c r="R85" s="56"/>
    </row>
    <row r="86" spans="2:18" ht="15">
      <c r="B86" s="17"/>
      <c r="C86" s="193"/>
      <c r="D86" s="51"/>
      <c r="E86" s="51"/>
      <c r="F86" s="52"/>
      <c r="G86" s="57"/>
      <c r="H86" s="56"/>
      <c r="I86" s="51"/>
      <c r="J86" s="51"/>
      <c r="K86" s="52"/>
      <c r="L86" s="57"/>
      <c r="M86" s="56"/>
      <c r="Q86" s="51"/>
      <c r="R86" s="56"/>
    </row>
  </sheetData>
  <mergeCells count="24">
    <mergeCell ref="A6:B6"/>
    <mergeCell ref="A7:B7"/>
    <mergeCell ref="A8:B8"/>
    <mergeCell ref="A79:B79"/>
    <mergeCell ref="A80:B80"/>
    <mergeCell ref="A4:B4"/>
    <mergeCell ref="D4:H4"/>
    <mergeCell ref="I4:M4"/>
    <mergeCell ref="N4:R4"/>
    <mergeCell ref="A5:B5"/>
    <mergeCell ref="E5:H5"/>
    <mergeCell ref="J5:M5"/>
    <mergeCell ref="N5:R5"/>
    <mergeCell ref="A1:B1"/>
    <mergeCell ref="C1:R1"/>
    <mergeCell ref="A2:B2"/>
    <mergeCell ref="C2:R2"/>
    <mergeCell ref="A3:B3"/>
    <mergeCell ref="N3:R3"/>
    <mergeCell ref="C15:C25"/>
    <mergeCell ref="D3:M3"/>
    <mergeCell ref="D15:D25"/>
    <mergeCell ref="Q15:Q25"/>
    <mergeCell ref="N15:N25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86"/>
  <sheetViews>
    <sheetView zoomScale="55" zoomScaleNormal="55" workbookViewId="0">
      <pane xSplit="2" ySplit="8" topLeftCell="C9" activePane="bottomRight" state="frozen"/>
      <selection activeCell="V87" sqref="V87"/>
      <selection pane="topRight" activeCell="V87" sqref="V87"/>
      <selection pane="bottomLeft" activeCell="V87" sqref="V87"/>
      <selection pane="bottomRight" activeCell="V87" sqref="V87"/>
    </sheetView>
  </sheetViews>
  <sheetFormatPr defaultColWidth="12.33203125" defaultRowHeight="13.5"/>
  <cols>
    <col min="1" max="2" width="12.33203125" style="12" customWidth="1"/>
    <col min="3" max="3" width="34" style="192" customWidth="1"/>
    <col min="4" max="4" width="19" style="53" customWidth="1"/>
    <col min="5" max="5" width="16.46484375" style="53" customWidth="1"/>
    <col min="6" max="6" width="16.46484375" style="20" customWidth="1"/>
    <col min="7" max="7" width="16.46484375" style="38" customWidth="1"/>
    <col min="8" max="8" width="16.46484375" style="100" hidden="1" customWidth="1"/>
    <col min="9" max="9" width="18.73046875" style="53" customWidth="1"/>
    <col min="10" max="10" width="16.46484375" style="53" customWidth="1"/>
    <col min="11" max="11" width="16.46484375" style="20" customWidth="1"/>
    <col min="12" max="16" width="18.59765625" style="53" customWidth="1"/>
    <col min="17" max="17" width="15.06640625" style="53" customWidth="1"/>
    <col min="18" max="18" width="14.33203125" style="53" customWidth="1"/>
    <col min="19" max="19" width="15.9296875" style="100" hidden="1" customWidth="1"/>
    <col min="20" max="253" width="12.33203125" style="12"/>
    <col min="254" max="255" width="12.33203125" style="12" customWidth="1"/>
    <col min="256" max="256" width="23.33203125" style="12" bestFit="1" customWidth="1"/>
    <col min="257" max="257" width="12.9296875" style="12" bestFit="1" customWidth="1"/>
    <col min="258" max="16384" width="12.33203125" style="12"/>
  </cols>
  <sheetData>
    <row r="1" spans="1:258" ht="30" customHeight="1">
      <c r="A1" s="286" t="s">
        <v>40</v>
      </c>
      <c r="B1" s="287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89"/>
    </row>
    <row r="2" spans="1:258" ht="30" customHeight="1">
      <c r="A2" s="290" t="s">
        <v>41</v>
      </c>
      <c r="B2" s="291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3"/>
    </row>
    <row r="3" spans="1:258" ht="30" customHeight="1">
      <c r="A3" s="294" t="s">
        <v>42</v>
      </c>
      <c r="B3" s="295"/>
      <c r="C3" s="185" t="s">
        <v>169</v>
      </c>
      <c r="D3" s="275" t="s">
        <v>178</v>
      </c>
      <c r="E3" s="275"/>
      <c r="F3" s="275"/>
      <c r="G3" s="275"/>
      <c r="H3" s="276"/>
      <c r="I3" s="275" t="s">
        <v>188</v>
      </c>
      <c r="J3" s="275"/>
      <c r="K3" s="275"/>
      <c r="L3" s="295" t="s">
        <v>43</v>
      </c>
      <c r="M3" s="295"/>
      <c r="N3" s="295"/>
      <c r="O3" s="295"/>
      <c r="P3" s="295"/>
      <c r="Q3" s="295"/>
      <c r="R3" s="295"/>
      <c r="S3" s="296"/>
    </row>
    <row r="4" spans="1:258" ht="167.25" customHeight="1">
      <c r="A4" s="294" t="s">
        <v>44</v>
      </c>
      <c r="B4" s="295"/>
      <c r="C4" s="181"/>
      <c r="D4" s="295" t="s">
        <v>62</v>
      </c>
      <c r="E4" s="295"/>
      <c r="F4" s="295"/>
      <c r="G4" s="295"/>
      <c r="H4" s="295"/>
      <c r="I4" s="295" t="s">
        <v>62</v>
      </c>
      <c r="J4" s="295"/>
      <c r="K4" s="295"/>
      <c r="L4" s="295"/>
      <c r="M4" s="295"/>
      <c r="N4" s="295"/>
      <c r="O4" s="295"/>
      <c r="P4" s="295"/>
      <c r="Q4" s="295"/>
      <c r="R4" s="295"/>
      <c r="S4" s="296"/>
    </row>
    <row r="5" spans="1:258" ht="30" customHeight="1">
      <c r="A5" s="297" t="s">
        <v>45</v>
      </c>
      <c r="B5" s="298"/>
      <c r="C5" s="183" t="s">
        <v>190</v>
      </c>
      <c r="D5" s="313" t="s">
        <v>190</v>
      </c>
      <c r="E5" s="313"/>
      <c r="F5" s="313"/>
      <c r="G5" s="313"/>
      <c r="H5" s="314"/>
      <c r="I5" s="59" t="s">
        <v>189</v>
      </c>
      <c r="J5" s="299"/>
      <c r="K5" s="300"/>
      <c r="L5" s="298"/>
      <c r="M5" s="298"/>
      <c r="N5" s="298"/>
      <c r="O5" s="298"/>
      <c r="P5" s="298"/>
      <c r="Q5" s="298"/>
      <c r="R5" s="298"/>
      <c r="S5" s="302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  <c r="GI5" s="13"/>
      <c r="GJ5" s="13"/>
      <c r="GK5" s="13"/>
      <c r="GL5" s="13"/>
      <c r="GM5" s="13"/>
      <c r="GN5" s="13"/>
      <c r="GO5" s="13"/>
      <c r="GP5" s="13"/>
      <c r="GQ5" s="13"/>
      <c r="GR5" s="13"/>
      <c r="GS5" s="13"/>
      <c r="GT5" s="13"/>
      <c r="GU5" s="13"/>
      <c r="GV5" s="13"/>
      <c r="GW5" s="13"/>
      <c r="GX5" s="13"/>
      <c r="GY5" s="13"/>
      <c r="GZ5" s="13"/>
      <c r="HA5" s="13"/>
      <c r="HB5" s="13"/>
      <c r="HC5" s="13"/>
      <c r="HD5" s="13"/>
      <c r="HE5" s="13"/>
      <c r="HF5" s="13"/>
      <c r="HG5" s="13"/>
      <c r="HH5" s="13"/>
      <c r="HI5" s="13"/>
      <c r="HJ5" s="13"/>
      <c r="HK5" s="13"/>
      <c r="HL5" s="13"/>
      <c r="HM5" s="13"/>
      <c r="HN5" s="13"/>
      <c r="HO5" s="13"/>
      <c r="HP5" s="13"/>
      <c r="HQ5" s="13"/>
      <c r="HR5" s="13"/>
      <c r="HS5" s="13"/>
      <c r="HT5" s="13"/>
      <c r="HU5" s="13"/>
      <c r="HV5" s="13"/>
      <c r="HW5" s="13"/>
      <c r="HX5" s="13"/>
      <c r="HY5" s="13"/>
      <c r="HZ5" s="13"/>
      <c r="IA5" s="13"/>
      <c r="IB5" s="13"/>
      <c r="IC5" s="13"/>
      <c r="ID5" s="13"/>
      <c r="IE5" s="13"/>
      <c r="IF5" s="13"/>
      <c r="IG5" s="13"/>
      <c r="IH5" s="13"/>
      <c r="II5" s="13"/>
      <c r="IJ5" s="13"/>
      <c r="IK5" s="13"/>
      <c r="IL5" s="13"/>
      <c r="IM5" s="13"/>
      <c r="IN5" s="13"/>
      <c r="IO5" s="13"/>
      <c r="IP5" s="13"/>
      <c r="IQ5" s="13"/>
      <c r="IR5" s="13"/>
      <c r="IS5" s="13"/>
      <c r="IT5" s="13"/>
      <c r="IU5" s="13"/>
      <c r="IV5" s="13"/>
      <c r="IW5" s="13"/>
      <c r="IX5" s="13"/>
    </row>
    <row r="6" spans="1:258" ht="30" customHeight="1">
      <c r="A6" s="303"/>
      <c r="B6" s="304"/>
      <c r="C6" s="63" t="s">
        <v>163</v>
      </c>
      <c r="D6" s="194" t="s">
        <v>184</v>
      </c>
      <c r="E6" s="194" t="s">
        <v>185</v>
      </c>
      <c r="F6" s="118" t="s">
        <v>186</v>
      </c>
      <c r="G6" s="203" t="s">
        <v>187</v>
      </c>
      <c r="H6" s="64" t="s">
        <v>38</v>
      </c>
      <c r="I6" s="61" t="s">
        <v>8</v>
      </c>
      <c r="J6" s="61" t="s">
        <v>9</v>
      </c>
      <c r="K6" s="62" t="s">
        <v>11</v>
      </c>
      <c r="L6" s="195" t="s">
        <v>177</v>
      </c>
      <c r="M6" s="194" t="s">
        <v>185</v>
      </c>
      <c r="N6" s="118" t="s">
        <v>186</v>
      </c>
      <c r="O6" s="203" t="s">
        <v>187</v>
      </c>
      <c r="P6" s="61" t="s">
        <v>8</v>
      </c>
      <c r="Q6" s="65" t="s">
        <v>22</v>
      </c>
      <c r="R6" s="61" t="s">
        <v>170</v>
      </c>
      <c r="S6" s="67" t="s">
        <v>38</v>
      </c>
    </row>
    <row r="7" spans="1:258" ht="30" customHeight="1">
      <c r="A7" s="305" t="s">
        <v>46</v>
      </c>
      <c r="B7" s="306"/>
      <c r="C7" s="188">
        <v>20000</v>
      </c>
      <c r="D7" s="68">
        <v>50000</v>
      </c>
      <c r="E7" s="68"/>
      <c r="F7" s="69"/>
      <c r="G7" s="70"/>
      <c r="H7" s="71"/>
      <c r="I7" s="68">
        <v>200000</v>
      </c>
      <c r="J7" s="68">
        <v>800</v>
      </c>
      <c r="K7" s="69">
        <f>J7/I7</f>
        <v>4.0000000000000001E-3</v>
      </c>
      <c r="L7" s="72">
        <f>SUMIF($C$6:$K$6,$L$6,C7:K7)</f>
        <v>50000</v>
      </c>
      <c r="M7" s="72">
        <f>SUMIF($C$6:$K$6,$L$6,D7:L7)</f>
        <v>0</v>
      </c>
      <c r="N7" s="72">
        <f>SUMIF($C$6:$K$6,$L$6,E7:M7)</f>
        <v>0</v>
      </c>
      <c r="O7" s="72">
        <f>SUMIF($C$6:$K$6,$L$6,F7:N7)</f>
        <v>0</v>
      </c>
      <c r="P7" s="72">
        <f t="shared" ref="P7:P14" si="0">SUMIF($C$6:$K$6,$P$6,C7:K7)</f>
        <v>200000</v>
      </c>
      <c r="Q7" s="72">
        <f t="shared" ref="Q7:Q14" si="1">SUMIF($C$6:$K$6,$Q$6,C7:K7)</f>
        <v>800</v>
      </c>
      <c r="R7" s="73">
        <f t="shared" ref="R7:R14" si="2">SUMIF($C$6:$K$6,$R$6,C7:K7)</f>
        <v>20000</v>
      </c>
      <c r="S7" s="75">
        <f t="shared" ref="S7:S38" si="3">R7/Q7</f>
        <v>25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  <c r="HD7" s="14"/>
      <c r="HE7" s="14"/>
      <c r="HF7" s="14"/>
      <c r="HG7" s="14"/>
      <c r="HH7" s="14"/>
      <c r="HI7" s="14"/>
      <c r="HJ7" s="14"/>
      <c r="HK7" s="14"/>
      <c r="HL7" s="14"/>
      <c r="HM7" s="14"/>
      <c r="HN7" s="14"/>
      <c r="HO7" s="14"/>
      <c r="HP7" s="14"/>
      <c r="HQ7" s="14"/>
      <c r="HR7" s="14"/>
      <c r="HS7" s="14"/>
      <c r="HT7" s="14"/>
      <c r="HU7" s="14"/>
      <c r="HV7" s="14"/>
      <c r="HW7" s="14"/>
      <c r="HX7" s="14"/>
      <c r="HY7" s="14"/>
      <c r="HZ7" s="14"/>
      <c r="IA7" s="14"/>
      <c r="IB7" s="14"/>
      <c r="IC7" s="14"/>
      <c r="ID7" s="14"/>
      <c r="IE7" s="14"/>
      <c r="IF7" s="14"/>
      <c r="IG7" s="14"/>
      <c r="IH7" s="14"/>
      <c r="II7" s="14"/>
      <c r="IJ7" s="14"/>
      <c r="IK7" s="14"/>
      <c r="IL7" s="14"/>
      <c r="IM7" s="14"/>
      <c r="IN7" s="14"/>
      <c r="IO7" s="14"/>
      <c r="IP7" s="14"/>
      <c r="IQ7" s="14"/>
      <c r="IR7" s="14"/>
      <c r="IS7" s="14"/>
      <c r="IT7" s="14"/>
      <c r="IU7" s="14"/>
      <c r="IV7" s="14"/>
      <c r="IW7" s="14"/>
      <c r="IX7" s="14"/>
    </row>
    <row r="8" spans="1:258" ht="30" customHeight="1">
      <c r="A8" s="307" t="s">
        <v>47</v>
      </c>
      <c r="B8" s="308"/>
      <c r="C8" s="189">
        <f>SUM(C9:C78)</f>
        <v>36096</v>
      </c>
      <c r="D8" s="76">
        <f>SUM(D9:D78)</f>
        <v>100344</v>
      </c>
      <c r="E8" s="77">
        <f>SUM(E9:E78)</f>
        <v>1136</v>
      </c>
      <c r="F8" s="77">
        <f>F14</f>
        <v>17</v>
      </c>
      <c r="G8" s="79">
        <f>SUM(G9:G78)</f>
        <v>90</v>
      </c>
      <c r="H8" s="80">
        <f t="shared" ref="H8:H71" si="4">G8/E8</f>
        <v>7.9225352112676062E-2</v>
      </c>
      <c r="I8" s="76">
        <f>SUM(I9:I78)</f>
        <v>224483</v>
      </c>
      <c r="J8" s="77">
        <f>SUM(J9:J78)</f>
        <v>1483</v>
      </c>
      <c r="K8" s="78">
        <f>J8/I8</f>
        <v>6.6062908995335951E-3</v>
      </c>
      <c r="L8" s="72">
        <f t="shared" ref="L8:L14" si="5">SUMIF($C$6:$K$6,$L$6,C8:K8)</f>
        <v>100344</v>
      </c>
      <c r="M8" s="72">
        <f>SUMIF($C$6:$K$6,$M$6,C8:K8)</f>
        <v>1136</v>
      </c>
      <c r="N8" s="72">
        <f>SUMIF($C$6:$K$6,$N$6,C8:K8)</f>
        <v>17</v>
      </c>
      <c r="O8" s="72">
        <f>SUMIF($C$6:$K$6,$O$6,C8:K8)</f>
        <v>90</v>
      </c>
      <c r="P8" s="72">
        <f t="shared" si="0"/>
        <v>224483</v>
      </c>
      <c r="Q8" s="72">
        <f t="shared" si="1"/>
        <v>1483</v>
      </c>
      <c r="R8" s="72">
        <f t="shared" si="2"/>
        <v>36096</v>
      </c>
      <c r="S8" s="75">
        <f t="shared" si="3"/>
        <v>24.339851652056641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  <c r="IV8" s="14"/>
      <c r="IW8" s="14"/>
      <c r="IX8" s="14"/>
    </row>
    <row r="9" spans="1:258" ht="17.2" hidden="1" customHeight="1">
      <c r="A9" s="82">
        <v>44296</v>
      </c>
      <c r="B9" s="58" t="s">
        <v>28</v>
      </c>
      <c r="C9" s="196"/>
      <c r="D9" s="60"/>
      <c r="E9" s="60"/>
      <c r="F9" s="86" t="e">
        <f>E9/D9</f>
        <v>#DIV/0!</v>
      </c>
      <c r="G9" s="204"/>
      <c r="H9" s="205" t="e">
        <f t="shared" si="4"/>
        <v>#DIV/0!</v>
      </c>
      <c r="I9" s="60"/>
      <c r="J9" s="60"/>
      <c r="K9" s="86" t="e">
        <f>J9/I9</f>
        <v>#DIV/0!</v>
      </c>
      <c r="L9" s="87">
        <f t="shared" si="5"/>
        <v>0</v>
      </c>
      <c r="M9" s="87">
        <f t="shared" ref="M9:O14" si="6">SUMIF($C$6:$K$6,$L$6,D9:L9)</f>
        <v>0</v>
      </c>
      <c r="N9" s="87" t="e">
        <f t="shared" si="6"/>
        <v>#DIV/0!</v>
      </c>
      <c r="O9" s="87">
        <f t="shared" si="6"/>
        <v>0</v>
      </c>
      <c r="P9" s="87">
        <f t="shared" si="0"/>
        <v>0</v>
      </c>
      <c r="Q9" s="88">
        <f t="shared" si="1"/>
        <v>0</v>
      </c>
      <c r="R9" s="90">
        <f t="shared" si="2"/>
        <v>0</v>
      </c>
      <c r="S9" s="91" t="e">
        <f t="shared" si="3"/>
        <v>#DIV/0!</v>
      </c>
    </row>
    <row r="10" spans="1:258" ht="17.2" hidden="1" customHeight="1">
      <c r="A10" s="82">
        <v>44297</v>
      </c>
      <c r="B10" s="58" t="s">
        <v>29</v>
      </c>
      <c r="C10" s="196"/>
      <c r="D10" s="60"/>
      <c r="E10" s="60"/>
      <c r="F10" s="86" t="e">
        <f t="shared" ref="F10:F73" si="7">E10/D10</f>
        <v>#DIV/0!</v>
      </c>
      <c r="G10" s="204"/>
      <c r="H10" s="205" t="e">
        <f t="shared" si="4"/>
        <v>#DIV/0!</v>
      </c>
      <c r="I10" s="60"/>
      <c r="J10" s="60"/>
      <c r="K10" s="86" t="e">
        <f t="shared" ref="K10:K73" si="8">J10/I10</f>
        <v>#DIV/0!</v>
      </c>
      <c r="L10" s="87">
        <f t="shared" si="5"/>
        <v>0</v>
      </c>
      <c r="M10" s="87">
        <f t="shared" si="6"/>
        <v>0</v>
      </c>
      <c r="N10" s="87" t="e">
        <f t="shared" si="6"/>
        <v>#DIV/0!</v>
      </c>
      <c r="O10" s="87">
        <f t="shared" si="6"/>
        <v>0</v>
      </c>
      <c r="P10" s="87">
        <f t="shared" si="0"/>
        <v>0</v>
      </c>
      <c r="Q10" s="88">
        <f t="shared" si="1"/>
        <v>0</v>
      </c>
      <c r="R10" s="90">
        <f t="shared" si="2"/>
        <v>0</v>
      </c>
      <c r="S10" s="91" t="e">
        <f t="shared" si="3"/>
        <v>#DIV/0!</v>
      </c>
    </row>
    <row r="11" spans="1:258" ht="17.2" hidden="1" customHeight="1">
      <c r="A11" s="82">
        <v>44298</v>
      </c>
      <c r="B11" s="58" t="s">
        <v>30</v>
      </c>
      <c r="C11" s="196"/>
      <c r="D11" s="60"/>
      <c r="E11" s="60"/>
      <c r="F11" s="86" t="e">
        <f t="shared" si="7"/>
        <v>#DIV/0!</v>
      </c>
      <c r="G11" s="204"/>
      <c r="H11" s="205" t="e">
        <f t="shared" si="4"/>
        <v>#DIV/0!</v>
      </c>
      <c r="I11" s="60"/>
      <c r="J11" s="60"/>
      <c r="K11" s="86" t="e">
        <f t="shared" si="8"/>
        <v>#DIV/0!</v>
      </c>
      <c r="L11" s="87">
        <f t="shared" si="5"/>
        <v>0</v>
      </c>
      <c r="M11" s="87">
        <f t="shared" si="6"/>
        <v>0</v>
      </c>
      <c r="N11" s="87" t="e">
        <f t="shared" si="6"/>
        <v>#DIV/0!</v>
      </c>
      <c r="O11" s="87">
        <f t="shared" si="6"/>
        <v>0</v>
      </c>
      <c r="P11" s="87">
        <f t="shared" si="0"/>
        <v>0</v>
      </c>
      <c r="Q11" s="88">
        <f t="shared" si="1"/>
        <v>0</v>
      </c>
      <c r="R11" s="90">
        <f t="shared" si="2"/>
        <v>0</v>
      </c>
      <c r="S11" s="91" t="e">
        <f t="shared" si="3"/>
        <v>#DIV/0!</v>
      </c>
    </row>
    <row r="12" spans="1:258" ht="17.2" hidden="1" customHeight="1">
      <c r="A12" s="82">
        <v>44299</v>
      </c>
      <c r="B12" s="58" t="s">
        <v>31</v>
      </c>
      <c r="C12" s="196"/>
      <c r="D12" s="60"/>
      <c r="E12" s="60"/>
      <c r="F12" s="86" t="e">
        <f t="shared" si="7"/>
        <v>#DIV/0!</v>
      </c>
      <c r="G12" s="204"/>
      <c r="H12" s="205" t="e">
        <f t="shared" si="4"/>
        <v>#DIV/0!</v>
      </c>
      <c r="I12" s="60"/>
      <c r="J12" s="60"/>
      <c r="K12" s="86" t="e">
        <f t="shared" si="8"/>
        <v>#DIV/0!</v>
      </c>
      <c r="L12" s="87">
        <f t="shared" si="5"/>
        <v>0</v>
      </c>
      <c r="M12" s="87">
        <f t="shared" si="6"/>
        <v>0</v>
      </c>
      <c r="N12" s="87" t="e">
        <f t="shared" si="6"/>
        <v>#DIV/0!</v>
      </c>
      <c r="O12" s="87">
        <f t="shared" si="6"/>
        <v>0</v>
      </c>
      <c r="P12" s="87">
        <f t="shared" si="0"/>
        <v>0</v>
      </c>
      <c r="Q12" s="88">
        <f t="shared" si="1"/>
        <v>0</v>
      </c>
      <c r="R12" s="90">
        <f t="shared" si="2"/>
        <v>0</v>
      </c>
      <c r="S12" s="91" t="e">
        <f t="shared" si="3"/>
        <v>#DIV/0!</v>
      </c>
    </row>
    <row r="13" spans="1:258" ht="17.2" hidden="1" customHeight="1">
      <c r="A13" s="82">
        <v>44300</v>
      </c>
      <c r="B13" s="58" t="s">
        <v>32</v>
      </c>
      <c r="C13" s="196"/>
      <c r="D13" s="60"/>
      <c r="E13" s="60"/>
      <c r="F13" s="86" t="e">
        <f t="shared" si="7"/>
        <v>#DIV/0!</v>
      </c>
      <c r="G13" s="204"/>
      <c r="H13" s="205" t="e">
        <f t="shared" si="4"/>
        <v>#DIV/0!</v>
      </c>
      <c r="I13" s="60"/>
      <c r="J13" s="60"/>
      <c r="K13" s="86" t="e">
        <f t="shared" si="8"/>
        <v>#DIV/0!</v>
      </c>
      <c r="L13" s="87">
        <f t="shared" si="5"/>
        <v>0</v>
      </c>
      <c r="M13" s="87">
        <f t="shared" si="6"/>
        <v>0</v>
      </c>
      <c r="N13" s="87" t="e">
        <f t="shared" si="6"/>
        <v>#DIV/0!</v>
      </c>
      <c r="O13" s="87">
        <f t="shared" si="6"/>
        <v>0</v>
      </c>
      <c r="P13" s="87">
        <f t="shared" si="0"/>
        <v>0</v>
      </c>
      <c r="Q13" s="88">
        <f t="shared" si="1"/>
        <v>0</v>
      </c>
      <c r="R13" s="90">
        <f t="shared" si="2"/>
        <v>0</v>
      </c>
      <c r="S13" s="91" t="e">
        <f t="shared" si="3"/>
        <v>#DIV/0!</v>
      </c>
    </row>
    <row r="14" spans="1:258" ht="17.2" customHeight="1">
      <c r="A14" s="82">
        <v>44302</v>
      </c>
      <c r="B14" s="58" t="s">
        <v>27</v>
      </c>
      <c r="C14" s="272">
        <v>36096</v>
      </c>
      <c r="D14" s="320">
        <v>100344</v>
      </c>
      <c r="E14" s="320">
        <v>1136</v>
      </c>
      <c r="F14" s="320">
        <v>17</v>
      </c>
      <c r="G14" s="323">
        <v>90</v>
      </c>
      <c r="H14" s="205">
        <f t="shared" si="4"/>
        <v>7.9225352112676062E-2</v>
      </c>
      <c r="I14" s="277">
        <v>224483</v>
      </c>
      <c r="J14" s="277">
        <v>1483</v>
      </c>
      <c r="K14" s="318">
        <f t="shared" si="8"/>
        <v>6.6062908995335951E-3</v>
      </c>
      <c r="L14" s="315">
        <f t="shared" si="5"/>
        <v>100344</v>
      </c>
      <c r="M14" s="315">
        <f t="shared" si="6"/>
        <v>1136</v>
      </c>
      <c r="N14" s="315">
        <f t="shared" si="6"/>
        <v>17</v>
      </c>
      <c r="O14" s="315">
        <f t="shared" si="6"/>
        <v>90</v>
      </c>
      <c r="P14" s="315">
        <f t="shared" si="0"/>
        <v>224483</v>
      </c>
      <c r="Q14" s="315">
        <f t="shared" si="1"/>
        <v>1483</v>
      </c>
      <c r="R14" s="280">
        <f t="shared" si="2"/>
        <v>36096</v>
      </c>
      <c r="S14" s="91">
        <f t="shared" si="3"/>
        <v>24.339851652056641</v>
      </c>
    </row>
    <row r="15" spans="1:258" ht="16.5" customHeight="1">
      <c r="A15" s="82">
        <v>44303</v>
      </c>
      <c r="B15" s="58" t="s">
        <v>28</v>
      </c>
      <c r="C15" s="273"/>
      <c r="D15" s="321"/>
      <c r="E15" s="321"/>
      <c r="F15" s="321"/>
      <c r="G15" s="324"/>
      <c r="H15" s="205" t="e">
        <f t="shared" si="4"/>
        <v>#DIV/0!</v>
      </c>
      <c r="I15" s="278"/>
      <c r="J15" s="278"/>
      <c r="K15" s="319"/>
      <c r="L15" s="316"/>
      <c r="M15" s="316"/>
      <c r="N15" s="316"/>
      <c r="O15" s="316"/>
      <c r="P15" s="316"/>
      <c r="Q15" s="316"/>
      <c r="R15" s="281"/>
      <c r="S15" s="91" t="e">
        <f t="shared" si="3"/>
        <v>#DIV/0!</v>
      </c>
    </row>
    <row r="16" spans="1:258" ht="17.2" customHeight="1">
      <c r="A16" s="82">
        <v>44304</v>
      </c>
      <c r="B16" s="58" t="s">
        <v>29</v>
      </c>
      <c r="C16" s="273"/>
      <c r="D16" s="321"/>
      <c r="E16" s="321"/>
      <c r="F16" s="321"/>
      <c r="G16" s="324"/>
      <c r="H16" s="205" t="e">
        <f t="shared" si="4"/>
        <v>#DIV/0!</v>
      </c>
      <c r="I16" s="278"/>
      <c r="J16" s="278"/>
      <c r="K16" s="319"/>
      <c r="L16" s="316"/>
      <c r="M16" s="316"/>
      <c r="N16" s="316"/>
      <c r="O16" s="316"/>
      <c r="P16" s="316"/>
      <c r="Q16" s="316"/>
      <c r="R16" s="281"/>
      <c r="S16" s="91" t="e">
        <f t="shared" si="3"/>
        <v>#DIV/0!</v>
      </c>
    </row>
    <row r="17" spans="1:19" ht="17.2" customHeight="1">
      <c r="A17" s="82">
        <v>44305</v>
      </c>
      <c r="B17" s="58" t="s">
        <v>30</v>
      </c>
      <c r="C17" s="273"/>
      <c r="D17" s="321"/>
      <c r="E17" s="321"/>
      <c r="F17" s="321"/>
      <c r="G17" s="324"/>
      <c r="H17" s="205" t="e">
        <f t="shared" si="4"/>
        <v>#DIV/0!</v>
      </c>
      <c r="I17" s="278"/>
      <c r="J17" s="278"/>
      <c r="K17" s="319"/>
      <c r="L17" s="316"/>
      <c r="M17" s="316"/>
      <c r="N17" s="316"/>
      <c r="O17" s="316"/>
      <c r="P17" s="316"/>
      <c r="Q17" s="316"/>
      <c r="R17" s="281"/>
      <c r="S17" s="91" t="e">
        <f t="shared" si="3"/>
        <v>#DIV/0!</v>
      </c>
    </row>
    <row r="18" spans="1:19" ht="17.2" customHeight="1">
      <c r="A18" s="82">
        <v>44306</v>
      </c>
      <c r="B18" s="58" t="s">
        <v>31</v>
      </c>
      <c r="C18" s="273"/>
      <c r="D18" s="321"/>
      <c r="E18" s="321"/>
      <c r="F18" s="321"/>
      <c r="G18" s="324"/>
      <c r="H18" s="205" t="e">
        <f t="shared" si="4"/>
        <v>#DIV/0!</v>
      </c>
      <c r="I18" s="278"/>
      <c r="J18" s="278"/>
      <c r="K18" s="319"/>
      <c r="L18" s="316"/>
      <c r="M18" s="316"/>
      <c r="N18" s="316"/>
      <c r="O18" s="316"/>
      <c r="P18" s="316"/>
      <c r="Q18" s="316"/>
      <c r="R18" s="281"/>
      <c r="S18" s="91" t="e">
        <f t="shared" si="3"/>
        <v>#DIV/0!</v>
      </c>
    </row>
    <row r="19" spans="1:19" ht="17.2" customHeight="1">
      <c r="A19" s="82">
        <v>44307</v>
      </c>
      <c r="B19" s="58" t="s">
        <v>32</v>
      </c>
      <c r="C19" s="273"/>
      <c r="D19" s="321"/>
      <c r="E19" s="321"/>
      <c r="F19" s="321"/>
      <c r="G19" s="324"/>
      <c r="H19" s="205" t="e">
        <f t="shared" si="4"/>
        <v>#DIV/0!</v>
      </c>
      <c r="I19" s="278"/>
      <c r="J19" s="278"/>
      <c r="K19" s="319"/>
      <c r="L19" s="316"/>
      <c r="M19" s="316"/>
      <c r="N19" s="316"/>
      <c r="O19" s="316"/>
      <c r="P19" s="316"/>
      <c r="Q19" s="316"/>
      <c r="R19" s="281"/>
      <c r="S19" s="91" t="e">
        <f t="shared" si="3"/>
        <v>#DIV/0!</v>
      </c>
    </row>
    <row r="20" spans="1:19" ht="17.2" customHeight="1">
      <c r="A20" s="82">
        <v>44308</v>
      </c>
      <c r="B20" s="58" t="s">
        <v>26</v>
      </c>
      <c r="C20" s="273"/>
      <c r="D20" s="321"/>
      <c r="E20" s="321"/>
      <c r="F20" s="321"/>
      <c r="G20" s="324"/>
      <c r="H20" s="205" t="e">
        <f t="shared" si="4"/>
        <v>#DIV/0!</v>
      </c>
      <c r="I20" s="278"/>
      <c r="J20" s="278"/>
      <c r="K20" s="319"/>
      <c r="L20" s="316"/>
      <c r="M20" s="316"/>
      <c r="N20" s="316"/>
      <c r="O20" s="316"/>
      <c r="P20" s="317"/>
      <c r="Q20" s="317"/>
      <c r="R20" s="281"/>
      <c r="S20" s="91" t="e">
        <f t="shared" si="3"/>
        <v>#DIV/0!</v>
      </c>
    </row>
    <row r="21" spans="1:19" ht="17.2" customHeight="1">
      <c r="A21" s="82">
        <v>44309</v>
      </c>
      <c r="B21" s="58" t="s">
        <v>27</v>
      </c>
      <c r="C21" s="273"/>
      <c r="D21" s="321"/>
      <c r="E21" s="321"/>
      <c r="F21" s="321"/>
      <c r="G21" s="324"/>
      <c r="H21" s="205" t="e">
        <f t="shared" si="4"/>
        <v>#DIV/0!</v>
      </c>
      <c r="I21" s="60"/>
      <c r="J21" s="60"/>
      <c r="K21" s="86" t="e">
        <f t="shared" ref="K21:K22" si="9">J21/I21</f>
        <v>#DIV/0!</v>
      </c>
      <c r="L21" s="316"/>
      <c r="M21" s="316"/>
      <c r="N21" s="316"/>
      <c r="O21" s="316"/>
      <c r="P21" s="87">
        <f t="shared" ref="P21:P22" si="10">SUMIF($C$6:$K$6,$P$6,C21:K21)</f>
        <v>0</v>
      </c>
      <c r="Q21" s="88">
        <f t="shared" ref="Q21:Q22" si="11">SUMIF($C$6:$K$6,$Q$6,C21:K21)</f>
        <v>0</v>
      </c>
      <c r="R21" s="281"/>
      <c r="S21" s="91" t="e">
        <f t="shared" si="3"/>
        <v>#DIV/0!</v>
      </c>
    </row>
    <row r="22" spans="1:19" ht="17.2" customHeight="1">
      <c r="A22" s="82">
        <v>44310</v>
      </c>
      <c r="B22" s="58" t="s">
        <v>28</v>
      </c>
      <c r="C22" s="273"/>
      <c r="D22" s="321"/>
      <c r="E22" s="321"/>
      <c r="F22" s="321"/>
      <c r="G22" s="324"/>
      <c r="H22" s="205" t="e">
        <f t="shared" si="4"/>
        <v>#DIV/0!</v>
      </c>
      <c r="I22" s="60"/>
      <c r="J22" s="60"/>
      <c r="K22" s="86" t="e">
        <f t="shared" si="9"/>
        <v>#DIV/0!</v>
      </c>
      <c r="L22" s="316"/>
      <c r="M22" s="316"/>
      <c r="N22" s="316"/>
      <c r="O22" s="316"/>
      <c r="P22" s="87">
        <f t="shared" si="10"/>
        <v>0</v>
      </c>
      <c r="Q22" s="88">
        <f t="shared" si="11"/>
        <v>0</v>
      </c>
      <c r="R22" s="281"/>
      <c r="S22" s="91" t="e">
        <f t="shared" si="3"/>
        <v>#DIV/0!</v>
      </c>
    </row>
    <row r="23" spans="1:19" ht="17.2" customHeight="1">
      <c r="A23" s="82">
        <v>44311</v>
      </c>
      <c r="B23" s="58" t="s">
        <v>29</v>
      </c>
      <c r="C23" s="273"/>
      <c r="D23" s="321"/>
      <c r="E23" s="321"/>
      <c r="F23" s="321"/>
      <c r="G23" s="324"/>
      <c r="H23" s="205" t="e">
        <f t="shared" si="4"/>
        <v>#DIV/0!</v>
      </c>
      <c r="I23" s="60"/>
      <c r="J23" s="60"/>
      <c r="K23" s="86" t="e">
        <f t="shared" si="8"/>
        <v>#DIV/0!</v>
      </c>
      <c r="L23" s="316"/>
      <c r="M23" s="316"/>
      <c r="N23" s="316"/>
      <c r="O23" s="316"/>
      <c r="P23" s="87">
        <f t="shared" ref="P23:P39" si="12">SUMIF($C$6:$K$6,$P$6,C23:K23)</f>
        <v>0</v>
      </c>
      <c r="Q23" s="88">
        <f t="shared" ref="Q23:Q54" si="13">SUMIF($C$6:$K$6,$Q$6,C23:K23)</f>
        <v>0</v>
      </c>
      <c r="R23" s="281"/>
      <c r="S23" s="91" t="e">
        <f t="shared" si="3"/>
        <v>#DIV/0!</v>
      </c>
    </row>
    <row r="24" spans="1:19" ht="17.2" customHeight="1">
      <c r="A24" s="82">
        <v>44312</v>
      </c>
      <c r="B24" s="58" t="s">
        <v>30</v>
      </c>
      <c r="C24" s="273"/>
      <c r="D24" s="321"/>
      <c r="E24" s="321"/>
      <c r="F24" s="321"/>
      <c r="G24" s="324"/>
      <c r="H24" s="205" t="e">
        <f t="shared" si="4"/>
        <v>#DIV/0!</v>
      </c>
      <c r="I24" s="60"/>
      <c r="J24" s="60"/>
      <c r="K24" s="86" t="e">
        <f t="shared" si="8"/>
        <v>#DIV/0!</v>
      </c>
      <c r="L24" s="317"/>
      <c r="M24" s="317"/>
      <c r="N24" s="317"/>
      <c r="O24" s="317"/>
      <c r="P24" s="87">
        <f t="shared" si="12"/>
        <v>0</v>
      </c>
      <c r="Q24" s="88">
        <f t="shared" si="13"/>
        <v>0</v>
      </c>
      <c r="R24" s="281"/>
      <c r="S24" s="91" t="e">
        <f t="shared" si="3"/>
        <v>#DIV/0!</v>
      </c>
    </row>
    <row r="25" spans="1:19" ht="17.2" hidden="1" customHeight="1">
      <c r="A25" s="82">
        <v>44313</v>
      </c>
      <c r="B25" s="58" t="s">
        <v>31</v>
      </c>
      <c r="C25" s="274"/>
      <c r="D25" s="322"/>
      <c r="E25" s="322"/>
      <c r="F25" s="322"/>
      <c r="G25" s="325"/>
      <c r="H25" s="205" t="e">
        <f t="shared" si="4"/>
        <v>#DIV/0!</v>
      </c>
      <c r="I25" s="60"/>
      <c r="J25" s="60"/>
      <c r="K25" s="86" t="e">
        <f t="shared" si="8"/>
        <v>#DIV/0!</v>
      </c>
      <c r="L25" s="87">
        <f t="shared" ref="L25:L56" si="14">SUMIF($C$6:$K$6,$L$6,C25:K25)</f>
        <v>0</v>
      </c>
      <c r="M25" s="87">
        <f t="shared" ref="M25:M56" si="15">SUMIF($C$6:$K$6,$L$6,D25:L25)</f>
        <v>0</v>
      </c>
      <c r="N25" s="87">
        <f t="shared" ref="N25:N56" si="16">SUMIF($C$6:$K$6,$L$6,E25:M25)</f>
        <v>0</v>
      </c>
      <c r="O25" s="87">
        <f t="shared" ref="O25:O56" si="17">SUMIF($C$6:$K$6,$L$6,F25:N25)</f>
        <v>0</v>
      </c>
      <c r="P25" s="87">
        <f t="shared" si="12"/>
        <v>0</v>
      </c>
      <c r="Q25" s="88">
        <f t="shared" si="13"/>
        <v>0</v>
      </c>
      <c r="R25" s="282"/>
      <c r="S25" s="91" t="e">
        <f t="shared" si="3"/>
        <v>#DIV/0!</v>
      </c>
    </row>
    <row r="26" spans="1:19" ht="17.2" hidden="1" customHeight="1">
      <c r="A26" s="82">
        <v>44314</v>
      </c>
      <c r="B26" s="58" t="s">
        <v>32</v>
      </c>
      <c r="C26" s="196"/>
      <c r="D26" s="60"/>
      <c r="E26" s="60"/>
      <c r="F26" s="86" t="e">
        <f t="shared" si="7"/>
        <v>#DIV/0!</v>
      </c>
      <c r="G26" s="204"/>
      <c r="H26" s="205" t="e">
        <f t="shared" si="4"/>
        <v>#DIV/0!</v>
      </c>
      <c r="I26" s="60"/>
      <c r="J26" s="60"/>
      <c r="K26" s="86" t="e">
        <f t="shared" si="8"/>
        <v>#DIV/0!</v>
      </c>
      <c r="L26" s="87">
        <f t="shared" si="14"/>
        <v>0</v>
      </c>
      <c r="M26" s="87">
        <f t="shared" si="15"/>
        <v>0</v>
      </c>
      <c r="N26" s="87" t="e">
        <f t="shared" si="16"/>
        <v>#DIV/0!</v>
      </c>
      <c r="O26" s="87">
        <f t="shared" si="17"/>
        <v>0</v>
      </c>
      <c r="P26" s="87">
        <f t="shared" si="12"/>
        <v>0</v>
      </c>
      <c r="Q26" s="88">
        <f t="shared" si="13"/>
        <v>0</v>
      </c>
      <c r="R26" s="90">
        <f t="shared" ref="R26:R57" si="18">SUMIF($C$6:$K$6,$R$6,C26:K26)</f>
        <v>0</v>
      </c>
      <c r="S26" s="91" t="e">
        <f t="shared" si="3"/>
        <v>#DIV/0!</v>
      </c>
    </row>
    <row r="27" spans="1:19" ht="17.2" hidden="1" customHeight="1">
      <c r="A27" s="82">
        <v>44315</v>
      </c>
      <c r="B27" s="58" t="s">
        <v>26</v>
      </c>
      <c r="C27" s="196"/>
      <c r="D27" s="60"/>
      <c r="E27" s="60"/>
      <c r="F27" s="86" t="e">
        <f t="shared" si="7"/>
        <v>#DIV/0!</v>
      </c>
      <c r="G27" s="204"/>
      <c r="H27" s="205" t="e">
        <f t="shared" si="4"/>
        <v>#DIV/0!</v>
      </c>
      <c r="I27" s="60"/>
      <c r="J27" s="60"/>
      <c r="K27" s="86" t="e">
        <f t="shared" si="8"/>
        <v>#DIV/0!</v>
      </c>
      <c r="L27" s="87">
        <f t="shared" si="14"/>
        <v>0</v>
      </c>
      <c r="M27" s="87">
        <f t="shared" si="15"/>
        <v>0</v>
      </c>
      <c r="N27" s="87" t="e">
        <f t="shared" si="16"/>
        <v>#DIV/0!</v>
      </c>
      <c r="O27" s="87">
        <f t="shared" si="17"/>
        <v>0</v>
      </c>
      <c r="P27" s="87">
        <f t="shared" si="12"/>
        <v>0</v>
      </c>
      <c r="Q27" s="88">
        <f t="shared" si="13"/>
        <v>0</v>
      </c>
      <c r="R27" s="90">
        <f t="shared" si="18"/>
        <v>0</v>
      </c>
      <c r="S27" s="91" t="e">
        <f t="shared" si="3"/>
        <v>#DIV/0!</v>
      </c>
    </row>
    <row r="28" spans="1:19" ht="16.5" hidden="1" customHeight="1">
      <c r="A28" s="82">
        <v>44316</v>
      </c>
      <c r="B28" s="58" t="s">
        <v>27</v>
      </c>
      <c r="C28" s="196"/>
      <c r="D28" s="60"/>
      <c r="E28" s="60"/>
      <c r="F28" s="86" t="e">
        <f t="shared" si="7"/>
        <v>#DIV/0!</v>
      </c>
      <c r="G28" s="204"/>
      <c r="H28" s="205" t="e">
        <f t="shared" si="4"/>
        <v>#DIV/0!</v>
      </c>
      <c r="I28" s="60"/>
      <c r="J28" s="60"/>
      <c r="K28" s="86" t="e">
        <f t="shared" si="8"/>
        <v>#DIV/0!</v>
      </c>
      <c r="L28" s="87">
        <f t="shared" si="14"/>
        <v>0</v>
      </c>
      <c r="M28" s="87">
        <f t="shared" si="15"/>
        <v>0</v>
      </c>
      <c r="N28" s="87" t="e">
        <f t="shared" si="16"/>
        <v>#DIV/0!</v>
      </c>
      <c r="O28" s="87">
        <f t="shared" si="17"/>
        <v>0</v>
      </c>
      <c r="P28" s="87">
        <f t="shared" si="12"/>
        <v>0</v>
      </c>
      <c r="Q28" s="88">
        <f t="shared" si="13"/>
        <v>0</v>
      </c>
      <c r="R28" s="90">
        <f t="shared" si="18"/>
        <v>0</v>
      </c>
      <c r="S28" s="91" t="e">
        <f t="shared" si="3"/>
        <v>#DIV/0!</v>
      </c>
    </row>
    <row r="29" spans="1:19" ht="17.2" hidden="1" customHeight="1">
      <c r="A29" s="82">
        <v>44317</v>
      </c>
      <c r="B29" s="58" t="s">
        <v>28</v>
      </c>
      <c r="C29" s="196"/>
      <c r="D29" s="60"/>
      <c r="E29" s="60"/>
      <c r="F29" s="86" t="e">
        <f t="shared" si="7"/>
        <v>#DIV/0!</v>
      </c>
      <c r="G29" s="204"/>
      <c r="H29" s="205" t="e">
        <f t="shared" si="4"/>
        <v>#DIV/0!</v>
      </c>
      <c r="I29" s="60"/>
      <c r="J29" s="60"/>
      <c r="K29" s="86" t="e">
        <f t="shared" si="8"/>
        <v>#DIV/0!</v>
      </c>
      <c r="L29" s="87">
        <f t="shared" si="14"/>
        <v>0</v>
      </c>
      <c r="M29" s="87">
        <f t="shared" si="15"/>
        <v>0</v>
      </c>
      <c r="N29" s="87" t="e">
        <f t="shared" si="16"/>
        <v>#DIV/0!</v>
      </c>
      <c r="O29" s="87">
        <f t="shared" si="17"/>
        <v>0</v>
      </c>
      <c r="P29" s="87">
        <f t="shared" si="12"/>
        <v>0</v>
      </c>
      <c r="Q29" s="88">
        <f t="shared" si="13"/>
        <v>0</v>
      </c>
      <c r="R29" s="90">
        <f t="shared" si="18"/>
        <v>0</v>
      </c>
      <c r="S29" s="91" t="e">
        <f t="shared" si="3"/>
        <v>#DIV/0!</v>
      </c>
    </row>
    <row r="30" spans="1:19" ht="17.2" hidden="1" customHeight="1">
      <c r="A30" s="82">
        <v>44318</v>
      </c>
      <c r="B30" s="58" t="s">
        <v>29</v>
      </c>
      <c r="C30" s="196"/>
      <c r="D30" s="60"/>
      <c r="E30" s="60"/>
      <c r="F30" s="86" t="e">
        <f t="shared" si="7"/>
        <v>#DIV/0!</v>
      </c>
      <c r="G30" s="204"/>
      <c r="H30" s="205" t="e">
        <f t="shared" si="4"/>
        <v>#DIV/0!</v>
      </c>
      <c r="I30" s="60"/>
      <c r="J30" s="60"/>
      <c r="K30" s="86" t="e">
        <f t="shared" si="8"/>
        <v>#DIV/0!</v>
      </c>
      <c r="L30" s="87">
        <f t="shared" si="14"/>
        <v>0</v>
      </c>
      <c r="M30" s="87">
        <f t="shared" si="15"/>
        <v>0</v>
      </c>
      <c r="N30" s="87" t="e">
        <f t="shared" si="16"/>
        <v>#DIV/0!</v>
      </c>
      <c r="O30" s="87">
        <f t="shared" si="17"/>
        <v>0</v>
      </c>
      <c r="P30" s="87">
        <f t="shared" si="12"/>
        <v>0</v>
      </c>
      <c r="Q30" s="88">
        <f t="shared" si="13"/>
        <v>0</v>
      </c>
      <c r="R30" s="90">
        <f t="shared" si="18"/>
        <v>0</v>
      </c>
      <c r="S30" s="91" t="e">
        <f t="shared" si="3"/>
        <v>#DIV/0!</v>
      </c>
    </row>
    <row r="31" spans="1:19" ht="17.2" hidden="1" customHeight="1">
      <c r="A31" s="82">
        <v>44319</v>
      </c>
      <c r="B31" s="58" t="s">
        <v>30</v>
      </c>
      <c r="C31" s="196"/>
      <c r="D31" s="60"/>
      <c r="E31" s="60"/>
      <c r="F31" s="86" t="e">
        <f t="shared" si="7"/>
        <v>#DIV/0!</v>
      </c>
      <c r="G31" s="204"/>
      <c r="H31" s="205" t="e">
        <f t="shared" si="4"/>
        <v>#DIV/0!</v>
      </c>
      <c r="I31" s="60"/>
      <c r="J31" s="60"/>
      <c r="K31" s="86" t="e">
        <f t="shared" si="8"/>
        <v>#DIV/0!</v>
      </c>
      <c r="L31" s="87">
        <f t="shared" si="14"/>
        <v>0</v>
      </c>
      <c r="M31" s="87">
        <f t="shared" si="15"/>
        <v>0</v>
      </c>
      <c r="N31" s="87" t="e">
        <f t="shared" si="16"/>
        <v>#DIV/0!</v>
      </c>
      <c r="O31" s="87">
        <f t="shared" si="17"/>
        <v>0</v>
      </c>
      <c r="P31" s="87">
        <f t="shared" si="12"/>
        <v>0</v>
      </c>
      <c r="Q31" s="88">
        <f t="shared" si="13"/>
        <v>0</v>
      </c>
      <c r="R31" s="90">
        <f t="shared" si="18"/>
        <v>0</v>
      </c>
      <c r="S31" s="91" t="e">
        <f t="shared" si="3"/>
        <v>#DIV/0!</v>
      </c>
    </row>
    <row r="32" spans="1:19" ht="17.2" hidden="1" customHeight="1">
      <c r="A32" s="82">
        <v>44320</v>
      </c>
      <c r="B32" s="58" t="s">
        <v>31</v>
      </c>
      <c r="C32" s="196"/>
      <c r="D32" s="60"/>
      <c r="E32" s="60"/>
      <c r="F32" s="86" t="e">
        <f t="shared" si="7"/>
        <v>#DIV/0!</v>
      </c>
      <c r="G32" s="204"/>
      <c r="H32" s="205" t="e">
        <f t="shared" si="4"/>
        <v>#DIV/0!</v>
      </c>
      <c r="I32" s="60"/>
      <c r="J32" s="60"/>
      <c r="K32" s="86" t="e">
        <f t="shared" si="8"/>
        <v>#DIV/0!</v>
      </c>
      <c r="L32" s="87">
        <f t="shared" si="14"/>
        <v>0</v>
      </c>
      <c r="M32" s="87">
        <f t="shared" si="15"/>
        <v>0</v>
      </c>
      <c r="N32" s="87" t="e">
        <f t="shared" si="16"/>
        <v>#DIV/0!</v>
      </c>
      <c r="O32" s="87">
        <f t="shared" si="17"/>
        <v>0</v>
      </c>
      <c r="P32" s="87">
        <f t="shared" si="12"/>
        <v>0</v>
      </c>
      <c r="Q32" s="88">
        <f t="shared" si="13"/>
        <v>0</v>
      </c>
      <c r="R32" s="90">
        <f t="shared" si="18"/>
        <v>0</v>
      </c>
      <c r="S32" s="91" t="e">
        <f t="shared" si="3"/>
        <v>#DIV/0!</v>
      </c>
    </row>
    <row r="33" spans="1:19" ht="17.2" hidden="1" customHeight="1">
      <c r="A33" s="82">
        <v>44321</v>
      </c>
      <c r="B33" s="58" t="s">
        <v>32</v>
      </c>
      <c r="C33" s="196"/>
      <c r="D33" s="60"/>
      <c r="E33" s="60"/>
      <c r="F33" s="86" t="e">
        <f t="shared" si="7"/>
        <v>#DIV/0!</v>
      </c>
      <c r="G33" s="204"/>
      <c r="H33" s="205" t="e">
        <f t="shared" si="4"/>
        <v>#DIV/0!</v>
      </c>
      <c r="I33" s="60"/>
      <c r="J33" s="60"/>
      <c r="K33" s="86" t="e">
        <f t="shared" si="8"/>
        <v>#DIV/0!</v>
      </c>
      <c r="L33" s="87">
        <f t="shared" si="14"/>
        <v>0</v>
      </c>
      <c r="M33" s="87">
        <f t="shared" si="15"/>
        <v>0</v>
      </c>
      <c r="N33" s="87" t="e">
        <f t="shared" si="16"/>
        <v>#DIV/0!</v>
      </c>
      <c r="O33" s="87">
        <f t="shared" si="17"/>
        <v>0</v>
      </c>
      <c r="P33" s="87">
        <f t="shared" si="12"/>
        <v>0</v>
      </c>
      <c r="Q33" s="88">
        <f t="shared" si="13"/>
        <v>0</v>
      </c>
      <c r="R33" s="90">
        <f t="shared" si="18"/>
        <v>0</v>
      </c>
      <c r="S33" s="91" t="e">
        <f t="shared" si="3"/>
        <v>#DIV/0!</v>
      </c>
    </row>
    <row r="34" spans="1:19" ht="17.2" hidden="1" customHeight="1">
      <c r="A34" s="82">
        <v>44322</v>
      </c>
      <c r="B34" s="58" t="s">
        <v>26</v>
      </c>
      <c r="C34" s="196"/>
      <c r="D34" s="60"/>
      <c r="E34" s="60"/>
      <c r="F34" s="86" t="e">
        <f t="shared" si="7"/>
        <v>#DIV/0!</v>
      </c>
      <c r="G34" s="204"/>
      <c r="H34" s="205" t="e">
        <f t="shared" si="4"/>
        <v>#DIV/0!</v>
      </c>
      <c r="I34" s="60"/>
      <c r="J34" s="60"/>
      <c r="K34" s="86" t="e">
        <f t="shared" si="8"/>
        <v>#DIV/0!</v>
      </c>
      <c r="L34" s="87">
        <f t="shared" si="14"/>
        <v>0</v>
      </c>
      <c r="M34" s="87">
        <f t="shared" si="15"/>
        <v>0</v>
      </c>
      <c r="N34" s="87" t="e">
        <f t="shared" si="16"/>
        <v>#DIV/0!</v>
      </c>
      <c r="O34" s="87">
        <f t="shared" si="17"/>
        <v>0</v>
      </c>
      <c r="P34" s="87">
        <f t="shared" si="12"/>
        <v>0</v>
      </c>
      <c r="Q34" s="88">
        <f t="shared" si="13"/>
        <v>0</v>
      </c>
      <c r="R34" s="90">
        <f t="shared" si="18"/>
        <v>0</v>
      </c>
      <c r="S34" s="91" t="e">
        <f t="shared" si="3"/>
        <v>#DIV/0!</v>
      </c>
    </row>
    <row r="35" spans="1:19" ht="17.2" hidden="1" customHeight="1">
      <c r="A35" s="82">
        <v>44323</v>
      </c>
      <c r="B35" s="58" t="s">
        <v>27</v>
      </c>
      <c r="C35" s="196"/>
      <c r="D35" s="60"/>
      <c r="E35" s="60"/>
      <c r="F35" s="86" t="e">
        <f t="shared" si="7"/>
        <v>#DIV/0!</v>
      </c>
      <c r="G35" s="204"/>
      <c r="H35" s="205" t="e">
        <f t="shared" si="4"/>
        <v>#DIV/0!</v>
      </c>
      <c r="I35" s="60"/>
      <c r="J35" s="60"/>
      <c r="K35" s="86" t="e">
        <f t="shared" si="8"/>
        <v>#DIV/0!</v>
      </c>
      <c r="L35" s="87">
        <f t="shared" si="14"/>
        <v>0</v>
      </c>
      <c r="M35" s="87">
        <f t="shared" si="15"/>
        <v>0</v>
      </c>
      <c r="N35" s="87" t="e">
        <f t="shared" si="16"/>
        <v>#DIV/0!</v>
      </c>
      <c r="O35" s="87">
        <f t="shared" si="17"/>
        <v>0</v>
      </c>
      <c r="P35" s="87">
        <f t="shared" si="12"/>
        <v>0</v>
      </c>
      <c r="Q35" s="88">
        <f t="shared" si="13"/>
        <v>0</v>
      </c>
      <c r="R35" s="90">
        <f t="shared" si="18"/>
        <v>0</v>
      </c>
      <c r="S35" s="91" t="e">
        <f t="shared" si="3"/>
        <v>#DIV/0!</v>
      </c>
    </row>
    <row r="36" spans="1:19" ht="16.5" hidden="1" customHeight="1">
      <c r="A36" s="82">
        <v>44324</v>
      </c>
      <c r="B36" s="58" t="s">
        <v>28</v>
      </c>
      <c r="C36" s="196"/>
      <c r="D36" s="60"/>
      <c r="E36" s="60"/>
      <c r="F36" s="86" t="e">
        <f t="shared" si="7"/>
        <v>#DIV/0!</v>
      </c>
      <c r="G36" s="204"/>
      <c r="H36" s="205" t="e">
        <f t="shared" si="4"/>
        <v>#DIV/0!</v>
      </c>
      <c r="I36" s="60"/>
      <c r="J36" s="60"/>
      <c r="K36" s="86" t="e">
        <f t="shared" si="8"/>
        <v>#DIV/0!</v>
      </c>
      <c r="L36" s="87">
        <f t="shared" si="14"/>
        <v>0</v>
      </c>
      <c r="M36" s="87">
        <f t="shared" si="15"/>
        <v>0</v>
      </c>
      <c r="N36" s="87" t="e">
        <f t="shared" si="16"/>
        <v>#DIV/0!</v>
      </c>
      <c r="O36" s="87">
        <f t="shared" si="17"/>
        <v>0</v>
      </c>
      <c r="P36" s="87">
        <f t="shared" si="12"/>
        <v>0</v>
      </c>
      <c r="Q36" s="88">
        <f t="shared" si="13"/>
        <v>0</v>
      </c>
      <c r="R36" s="90">
        <f t="shared" si="18"/>
        <v>0</v>
      </c>
      <c r="S36" s="91" t="e">
        <f t="shared" si="3"/>
        <v>#DIV/0!</v>
      </c>
    </row>
    <row r="37" spans="1:19" ht="17.2" hidden="1" customHeight="1">
      <c r="A37" s="82">
        <v>44325</v>
      </c>
      <c r="B37" s="58" t="s">
        <v>29</v>
      </c>
      <c r="C37" s="196"/>
      <c r="D37" s="60"/>
      <c r="E37" s="60"/>
      <c r="F37" s="86" t="e">
        <f t="shared" si="7"/>
        <v>#DIV/0!</v>
      </c>
      <c r="G37" s="204"/>
      <c r="H37" s="205" t="e">
        <f t="shared" si="4"/>
        <v>#DIV/0!</v>
      </c>
      <c r="I37" s="60"/>
      <c r="J37" s="60"/>
      <c r="K37" s="86" t="e">
        <f t="shared" si="8"/>
        <v>#DIV/0!</v>
      </c>
      <c r="L37" s="87">
        <f t="shared" si="14"/>
        <v>0</v>
      </c>
      <c r="M37" s="87">
        <f t="shared" si="15"/>
        <v>0</v>
      </c>
      <c r="N37" s="87" t="e">
        <f t="shared" si="16"/>
        <v>#DIV/0!</v>
      </c>
      <c r="O37" s="87">
        <f t="shared" si="17"/>
        <v>0</v>
      </c>
      <c r="P37" s="87">
        <f t="shared" si="12"/>
        <v>0</v>
      </c>
      <c r="Q37" s="88">
        <f t="shared" si="13"/>
        <v>0</v>
      </c>
      <c r="R37" s="90">
        <f t="shared" si="18"/>
        <v>0</v>
      </c>
      <c r="S37" s="91" t="e">
        <f t="shared" si="3"/>
        <v>#DIV/0!</v>
      </c>
    </row>
    <row r="38" spans="1:19" ht="17.2" hidden="1" customHeight="1">
      <c r="A38" s="82">
        <v>44326</v>
      </c>
      <c r="B38" s="58" t="s">
        <v>30</v>
      </c>
      <c r="C38" s="196"/>
      <c r="D38" s="60"/>
      <c r="E38" s="60"/>
      <c r="F38" s="86" t="e">
        <f t="shared" si="7"/>
        <v>#DIV/0!</v>
      </c>
      <c r="G38" s="204"/>
      <c r="H38" s="205" t="e">
        <f t="shared" si="4"/>
        <v>#DIV/0!</v>
      </c>
      <c r="I38" s="60"/>
      <c r="J38" s="60"/>
      <c r="K38" s="86" t="e">
        <f t="shared" si="8"/>
        <v>#DIV/0!</v>
      </c>
      <c r="L38" s="87">
        <f t="shared" si="14"/>
        <v>0</v>
      </c>
      <c r="M38" s="87">
        <f t="shared" si="15"/>
        <v>0</v>
      </c>
      <c r="N38" s="87" t="e">
        <f t="shared" si="16"/>
        <v>#DIV/0!</v>
      </c>
      <c r="O38" s="87">
        <f t="shared" si="17"/>
        <v>0</v>
      </c>
      <c r="P38" s="87">
        <f t="shared" si="12"/>
        <v>0</v>
      </c>
      <c r="Q38" s="88">
        <f t="shared" si="13"/>
        <v>0</v>
      </c>
      <c r="R38" s="90">
        <f t="shared" si="18"/>
        <v>0</v>
      </c>
      <c r="S38" s="91" t="e">
        <f t="shared" si="3"/>
        <v>#DIV/0!</v>
      </c>
    </row>
    <row r="39" spans="1:19" ht="17.2" hidden="1" customHeight="1">
      <c r="A39" s="82">
        <v>44327</v>
      </c>
      <c r="B39" s="58" t="s">
        <v>31</v>
      </c>
      <c r="C39" s="196"/>
      <c r="D39" s="60"/>
      <c r="E39" s="60"/>
      <c r="F39" s="86" t="e">
        <f t="shared" si="7"/>
        <v>#DIV/0!</v>
      </c>
      <c r="G39" s="204"/>
      <c r="H39" s="205" t="e">
        <f t="shared" si="4"/>
        <v>#DIV/0!</v>
      </c>
      <c r="I39" s="60"/>
      <c r="J39" s="60"/>
      <c r="K39" s="86" t="e">
        <f t="shared" si="8"/>
        <v>#DIV/0!</v>
      </c>
      <c r="L39" s="87">
        <f t="shared" si="14"/>
        <v>0</v>
      </c>
      <c r="M39" s="87">
        <f t="shared" si="15"/>
        <v>0</v>
      </c>
      <c r="N39" s="87" t="e">
        <f t="shared" si="16"/>
        <v>#DIV/0!</v>
      </c>
      <c r="O39" s="87">
        <f t="shared" si="17"/>
        <v>0</v>
      </c>
      <c r="P39" s="87">
        <f t="shared" si="12"/>
        <v>0</v>
      </c>
      <c r="Q39" s="88">
        <f t="shared" si="13"/>
        <v>0</v>
      </c>
      <c r="R39" s="90">
        <f t="shared" si="18"/>
        <v>0</v>
      </c>
      <c r="S39" s="91" t="e">
        <f t="shared" ref="S39:S70" si="19">R39/Q39</f>
        <v>#DIV/0!</v>
      </c>
    </row>
    <row r="40" spans="1:19" ht="17.2" hidden="1" customHeight="1">
      <c r="A40" s="82">
        <v>44328</v>
      </c>
      <c r="B40" s="58" t="s">
        <v>32</v>
      </c>
      <c r="C40" s="196"/>
      <c r="D40" s="60"/>
      <c r="E40" s="60"/>
      <c r="F40" s="86" t="e">
        <f t="shared" si="7"/>
        <v>#DIV/0!</v>
      </c>
      <c r="G40" s="83"/>
      <c r="H40" s="84" t="e">
        <f t="shared" si="4"/>
        <v>#DIV/0!</v>
      </c>
      <c r="I40" s="60"/>
      <c r="J40" s="60"/>
      <c r="K40" s="86" t="e">
        <f t="shared" si="8"/>
        <v>#DIV/0!</v>
      </c>
      <c r="L40" s="87">
        <f t="shared" si="14"/>
        <v>0</v>
      </c>
      <c r="M40" s="87">
        <f t="shared" si="15"/>
        <v>0</v>
      </c>
      <c r="N40" s="87" t="e">
        <f t="shared" si="16"/>
        <v>#DIV/0!</v>
      </c>
      <c r="O40" s="87">
        <f t="shared" si="17"/>
        <v>0</v>
      </c>
      <c r="P40" s="87">
        <f t="shared" ref="P40:P78" si="20">SUMIF($C$6:$K$6,$L$6,D40:L40)</f>
        <v>0</v>
      </c>
      <c r="Q40" s="88">
        <f t="shared" si="13"/>
        <v>0</v>
      </c>
      <c r="R40" s="90">
        <f t="shared" si="18"/>
        <v>0</v>
      </c>
      <c r="S40" s="91" t="e">
        <f t="shared" si="19"/>
        <v>#DIV/0!</v>
      </c>
    </row>
    <row r="41" spans="1:19" ht="17.2" hidden="1" customHeight="1">
      <c r="A41" s="82">
        <v>44329</v>
      </c>
      <c r="B41" s="58" t="s">
        <v>26</v>
      </c>
      <c r="C41" s="196"/>
      <c r="D41" s="60"/>
      <c r="E41" s="60"/>
      <c r="F41" s="86" t="e">
        <f t="shared" si="7"/>
        <v>#DIV/0!</v>
      </c>
      <c r="G41" s="83"/>
      <c r="H41" s="84" t="e">
        <f t="shared" si="4"/>
        <v>#DIV/0!</v>
      </c>
      <c r="I41" s="60"/>
      <c r="J41" s="60"/>
      <c r="K41" s="86" t="e">
        <f t="shared" si="8"/>
        <v>#DIV/0!</v>
      </c>
      <c r="L41" s="87">
        <f t="shared" si="14"/>
        <v>0</v>
      </c>
      <c r="M41" s="87">
        <f t="shared" si="15"/>
        <v>0</v>
      </c>
      <c r="N41" s="87" t="e">
        <f t="shared" si="16"/>
        <v>#DIV/0!</v>
      </c>
      <c r="O41" s="87">
        <f t="shared" si="17"/>
        <v>0</v>
      </c>
      <c r="P41" s="87">
        <f t="shared" si="20"/>
        <v>0</v>
      </c>
      <c r="Q41" s="88">
        <f t="shared" si="13"/>
        <v>0</v>
      </c>
      <c r="R41" s="90">
        <f t="shared" si="18"/>
        <v>0</v>
      </c>
      <c r="S41" s="91" t="e">
        <f t="shared" si="19"/>
        <v>#DIV/0!</v>
      </c>
    </row>
    <row r="42" spans="1:19" ht="16.5" hidden="1" customHeight="1">
      <c r="A42" s="82">
        <v>44330</v>
      </c>
      <c r="B42" s="58" t="s">
        <v>27</v>
      </c>
      <c r="C42" s="196"/>
      <c r="D42" s="60"/>
      <c r="E42" s="60"/>
      <c r="F42" s="86" t="e">
        <f t="shared" si="7"/>
        <v>#DIV/0!</v>
      </c>
      <c r="G42" s="83"/>
      <c r="H42" s="84" t="e">
        <f t="shared" si="4"/>
        <v>#DIV/0!</v>
      </c>
      <c r="I42" s="60"/>
      <c r="J42" s="60"/>
      <c r="K42" s="86" t="e">
        <f t="shared" si="8"/>
        <v>#DIV/0!</v>
      </c>
      <c r="L42" s="87">
        <f t="shared" si="14"/>
        <v>0</v>
      </c>
      <c r="M42" s="87">
        <f t="shared" si="15"/>
        <v>0</v>
      </c>
      <c r="N42" s="87" t="e">
        <f t="shared" si="16"/>
        <v>#DIV/0!</v>
      </c>
      <c r="O42" s="87">
        <f t="shared" si="17"/>
        <v>0</v>
      </c>
      <c r="P42" s="87">
        <f t="shared" si="20"/>
        <v>0</v>
      </c>
      <c r="Q42" s="88">
        <f t="shared" si="13"/>
        <v>0</v>
      </c>
      <c r="R42" s="90">
        <f t="shared" si="18"/>
        <v>0</v>
      </c>
      <c r="S42" s="91" t="e">
        <f t="shared" si="19"/>
        <v>#DIV/0!</v>
      </c>
    </row>
    <row r="43" spans="1:19" ht="16.5" hidden="1" customHeight="1">
      <c r="A43" s="82">
        <v>44331</v>
      </c>
      <c r="B43" s="58" t="s">
        <v>28</v>
      </c>
      <c r="C43" s="196"/>
      <c r="D43" s="85"/>
      <c r="E43" s="85"/>
      <c r="F43" s="86" t="e">
        <f t="shared" si="7"/>
        <v>#DIV/0!</v>
      </c>
      <c r="G43" s="83"/>
      <c r="H43" s="84" t="e">
        <f t="shared" si="4"/>
        <v>#DIV/0!</v>
      </c>
      <c r="I43" s="85"/>
      <c r="J43" s="85"/>
      <c r="K43" s="86" t="e">
        <f t="shared" si="8"/>
        <v>#DIV/0!</v>
      </c>
      <c r="L43" s="87">
        <f t="shared" si="14"/>
        <v>0</v>
      </c>
      <c r="M43" s="87">
        <f t="shared" si="15"/>
        <v>0</v>
      </c>
      <c r="N43" s="87" t="e">
        <f t="shared" si="16"/>
        <v>#DIV/0!</v>
      </c>
      <c r="O43" s="87">
        <f t="shared" si="17"/>
        <v>0</v>
      </c>
      <c r="P43" s="87">
        <f t="shared" si="20"/>
        <v>0</v>
      </c>
      <c r="Q43" s="88">
        <f t="shared" si="13"/>
        <v>0</v>
      </c>
      <c r="R43" s="90">
        <f t="shared" si="18"/>
        <v>0</v>
      </c>
      <c r="S43" s="91" t="e">
        <f t="shared" si="19"/>
        <v>#DIV/0!</v>
      </c>
    </row>
    <row r="44" spans="1:19" ht="17.2" hidden="1" customHeight="1">
      <c r="A44" s="82">
        <v>44332</v>
      </c>
      <c r="B44" s="58" t="s">
        <v>29</v>
      </c>
      <c r="C44" s="196"/>
      <c r="D44" s="85"/>
      <c r="E44" s="85"/>
      <c r="F44" s="86" t="e">
        <f t="shared" si="7"/>
        <v>#DIV/0!</v>
      </c>
      <c r="G44" s="83"/>
      <c r="H44" s="84" t="e">
        <f t="shared" si="4"/>
        <v>#DIV/0!</v>
      </c>
      <c r="I44" s="85"/>
      <c r="J44" s="85"/>
      <c r="K44" s="86" t="e">
        <f t="shared" si="8"/>
        <v>#DIV/0!</v>
      </c>
      <c r="L44" s="87">
        <f t="shared" si="14"/>
        <v>0</v>
      </c>
      <c r="M44" s="87">
        <f t="shared" si="15"/>
        <v>0</v>
      </c>
      <c r="N44" s="87" t="e">
        <f t="shared" si="16"/>
        <v>#DIV/0!</v>
      </c>
      <c r="O44" s="87">
        <f t="shared" si="17"/>
        <v>0</v>
      </c>
      <c r="P44" s="87">
        <f t="shared" si="20"/>
        <v>0</v>
      </c>
      <c r="Q44" s="88">
        <f t="shared" si="13"/>
        <v>0</v>
      </c>
      <c r="R44" s="90">
        <f t="shared" si="18"/>
        <v>0</v>
      </c>
      <c r="S44" s="91" t="e">
        <f t="shared" si="19"/>
        <v>#DIV/0!</v>
      </c>
    </row>
    <row r="45" spans="1:19" ht="17.2" hidden="1" customHeight="1">
      <c r="A45" s="82">
        <v>44333</v>
      </c>
      <c r="B45" s="58" t="s">
        <v>30</v>
      </c>
      <c r="C45" s="196"/>
      <c r="D45" s="85"/>
      <c r="E45" s="85"/>
      <c r="F45" s="86" t="e">
        <f t="shared" si="7"/>
        <v>#DIV/0!</v>
      </c>
      <c r="G45" s="83"/>
      <c r="H45" s="84" t="e">
        <f t="shared" si="4"/>
        <v>#DIV/0!</v>
      </c>
      <c r="I45" s="85"/>
      <c r="J45" s="85"/>
      <c r="K45" s="86" t="e">
        <f t="shared" si="8"/>
        <v>#DIV/0!</v>
      </c>
      <c r="L45" s="87">
        <f t="shared" si="14"/>
        <v>0</v>
      </c>
      <c r="M45" s="87">
        <f t="shared" si="15"/>
        <v>0</v>
      </c>
      <c r="N45" s="87" t="e">
        <f t="shared" si="16"/>
        <v>#DIV/0!</v>
      </c>
      <c r="O45" s="87">
        <f t="shared" si="17"/>
        <v>0</v>
      </c>
      <c r="P45" s="87">
        <f t="shared" si="20"/>
        <v>0</v>
      </c>
      <c r="Q45" s="88">
        <f t="shared" si="13"/>
        <v>0</v>
      </c>
      <c r="R45" s="90">
        <f t="shared" si="18"/>
        <v>0</v>
      </c>
      <c r="S45" s="91" t="e">
        <f t="shared" si="19"/>
        <v>#DIV/0!</v>
      </c>
    </row>
    <row r="46" spans="1:19" ht="17.2" hidden="1" customHeight="1">
      <c r="A46" s="82">
        <v>44334</v>
      </c>
      <c r="B46" s="58" t="s">
        <v>31</v>
      </c>
      <c r="C46" s="196"/>
      <c r="D46" s="85"/>
      <c r="E46" s="85"/>
      <c r="F46" s="86" t="e">
        <f t="shared" si="7"/>
        <v>#DIV/0!</v>
      </c>
      <c r="G46" s="83"/>
      <c r="H46" s="84" t="e">
        <f t="shared" si="4"/>
        <v>#DIV/0!</v>
      </c>
      <c r="I46" s="85"/>
      <c r="J46" s="85"/>
      <c r="K46" s="86" t="e">
        <f t="shared" si="8"/>
        <v>#DIV/0!</v>
      </c>
      <c r="L46" s="87">
        <f t="shared" si="14"/>
        <v>0</v>
      </c>
      <c r="M46" s="87">
        <f t="shared" si="15"/>
        <v>0</v>
      </c>
      <c r="N46" s="87" t="e">
        <f t="shared" si="16"/>
        <v>#DIV/0!</v>
      </c>
      <c r="O46" s="87">
        <f t="shared" si="17"/>
        <v>0</v>
      </c>
      <c r="P46" s="87">
        <f t="shared" si="20"/>
        <v>0</v>
      </c>
      <c r="Q46" s="88">
        <f t="shared" si="13"/>
        <v>0</v>
      </c>
      <c r="R46" s="90">
        <f t="shared" si="18"/>
        <v>0</v>
      </c>
      <c r="S46" s="91" t="e">
        <f t="shared" si="19"/>
        <v>#DIV/0!</v>
      </c>
    </row>
    <row r="47" spans="1:19" ht="17.2" hidden="1" customHeight="1">
      <c r="A47" s="82">
        <v>44335</v>
      </c>
      <c r="B47" s="58" t="s">
        <v>32</v>
      </c>
      <c r="C47" s="196"/>
      <c r="D47" s="85"/>
      <c r="E47" s="85"/>
      <c r="F47" s="86" t="e">
        <f t="shared" si="7"/>
        <v>#DIV/0!</v>
      </c>
      <c r="G47" s="83"/>
      <c r="H47" s="84" t="e">
        <f t="shared" si="4"/>
        <v>#DIV/0!</v>
      </c>
      <c r="I47" s="85"/>
      <c r="J47" s="85"/>
      <c r="K47" s="86" t="e">
        <f t="shared" si="8"/>
        <v>#DIV/0!</v>
      </c>
      <c r="L47" s="87">
        <f t="shared" si="14"/>
        <v>0</v>
      </c>
      <c r="M47" s="87">
        <f t="shared" si="15"/>
        <v>0</v>
      </c>
      <c r="N47" s="87" t="e">
        <f t="shared" si="16"/>
        <v>#DIV/0!</v>
      </c>
      <c r="O47" s="87">
        <f t="shared" si="17"/>
        <v>0</v>
      </c>
      <c r="P47" s="87">
        <f t="shared" si="20"/>
        <v>0</v>
      </c>
      <c r="Q47" s="88">
        <f t="shared" si="13"/>
        <v>0</v>
      </c>
      <c r="R47" s="90">
        <f t="shared" si="18"/>
        <v>0</v>
      </c>
      <c r="S47" s="91" t="e">
        <f t="shared" si="19"/>
        <v>#DIV/0!</v>
      </c>
    </row>
    <row r="48" spans="1:19" ht="17.2" hidden="1" customHeight="1">
      <c r="A48" s="82">
        <v>44336</v>
      </c>
      <c r="B48" s="58" t="s">
        <v>26</v>
      </c>
      <c r="C48" s="196"/>
      <c r="D48" s="85"/>
      <c r="E48" s="85"/>
      <c r="F48" s="86" t="e">
        <f t="shared" si="7"/>
        <v>#DIV/0!</v>
      </c>
      <c r="G48" s="83"/>
      <c r="H48" s="84" t="e">
        <f t="shared" si="4"/>
        <v>#DIV/0!</v>
      </c>
      <c r="I48" s="85"/>
      <c r="J48" s="85"/>
      <c r="K48" s="86" t="e">
        <f t="shared" si="8"/>
        <v>#DIV/0!</v>
      </c>
      <c r="L48" s="87">
        <f t="shared" si="14"/>
        <v>0</v>
      </c>
      <c r="M48" s="87">
        <f t="shared" si="15"/>
        <v>0</v>
      </c>
      <c r="N48" s="87" t="e">
        <f t="shared" si="16"/>
        <v>#DIV/0!</v>
      </c>
      <c r="O48" s="87">
        <f t="shared" si="17"/>
        <v>0</v>
      </c>
      <c r="P48" s="87">
        <f t="shared" si="20"/>
        <v>0</v>
      </c>
      <c r="Q48" s="88">
        <f t="shared" si="13"/>
        <v>0</v>
      </c>
      <c r="R48" s="90">
        <f t="shared" si="18"/>
        <v>0</v>
      </c>
      <c r="S48" s="91" t="e">
        <f t="shared" si="19"/>
        <v>#DIV/0!</v>
      </c>
    </row>
    <row r="49" spans="1:19" ht="17.2" hidden="1" customHeight="1">
      <c r="A49" s="82">
        <v>44337</v>
      </c>
      <c r="B49" s="58" t="s">
        <v>27</v>
      </c>
      <c r="C49" s="196"/>
      <c r="D49" s="85"/>
      <c r="E49" s="85"/>
      <c r="F49" s="86" t="e">
        <f t="shared" si="7"/>
        <v>#DIV/0!</v>
      </c>
      <c r="G49" s="83"/>
      <c r="H49" s="84" t="e">
        <f t="shared" si="4"/>
        <v>#DIV/0!</v>
      </c>
      <c r="I49" s="85"/>
      <c r="J49" s="85"/>
      <c r="K49" s="86" t="e">
        <f t="shared" si="8"/>
        <v>#DIV/0!</v>
      </c>
      <c r="L49" s="87">
        <f t="shared" si="14"/>
        <v>0</v>
      </c>
      <c r="M49" s="87">
        <f t="shared" si="15"/>
        <v>0</v>
      </c>
      <c r="N49" s="87" t="e">
        <f t="shared" si="16"/>
        <v>#DIV/0!</v>
      </c>
      <c r="O49" s="87">
        <f t="shared" si="17"/>
        <v>0</v>
      </c>
      <c r="P49" s="87">
        <f t="shared" si="20"/>
        <v>0</v>
      </c>
      <c r="Q49" s="88">
        <f t="shared" si="13"/>
        <v>0</v>
      </c>
      <c r="R49" s="90">
        <f t="shared" si="18"/>
        <v>0</v>
      </c>
      <c r="S49" s="91" t="e">
        <f t="shared" si="19"/>
        <v>#DIV/0!</v>
      </c>
    </row>
    <row r="50" spans="1:19" ht="16.5" hidden="1" customHeight="1">
      <c r="A50" s="82">
        <v>44338</v>
      </c>
      <c r="B50" s="58" t="s">
        <v>28</v>
      </c>
      <c r="C50" s="196"/>
      <c r="D50" s="85"/>
      <c r="E50" s="85"/>
      <c r="F50" s="86" t="e">
        <f t="shared" si="7"/>
        <v>#DIV/0!</v>
      </c>
      <c r="G50" s="83"/>
      <c r="H50" s="84" t="e">
        <f t="shared" si="4"/>
        <v>#DIV/0!</v>
      </c>
      <c r="I50" s="85"/>
      <c r="J50" s="85"/>
      <c r="K50" s="86" t="e">
        <f t="shared" si="8"/>
        <v>#DIV/0!</v>
      </c>
      <c r="L50" s="87">
        <f t="shared" si="14"/>
        <v>0</v>
      </c>
      <c r="M50" s="87">
        <f t="shared" si="15"/>
        <v>0</v>
      </c>
      <c r="N50" s="87" t="e">
        <f t="shared" si="16"/>
        <v>#DIV/0!</v>
      </c>
      <c r="O50" s="87">
        <f t="shared" si="17"/>
        <v>0</v>
      </c>
      <c r="P50" s="87">
        <f t="shared" si="20"/>
        <v>0</v>
      </c>
      <c r="Q50" s="88">
        <f t="shared" si="13"/>
        <v>0</v>
      </c>
      <c r="R50" s="90">
        <f t="shared" si="18"/>
        <v>0</v>
      </c>
      <c r="S50" s="91" t="e">
        <f t="shared" si="19"/>
        <v>#DIV/0!</v>
      </c>
    </row>
    <row r="51" spans="1:19" ht="17.2" hidden="1" customHeight="1">
      <c r="A51" s="82">
        <v>44339</v>
      </c>
      <c r="B51" s="58" t="s">
        <v>29</v>
      </c>
      <c r="C51" s="196"/>
      <c r="D51" s="85"/>
      <c r="E51" s="85"/>
      <c r="F51" s="86" t="e">
        <f t="shared" si="7"/>
        <v>#DIV/0!</v>
      </c>
      <c r="G51" s="83"/>
      <c r="H51" s="84" t="e">
        <f t="shared" si="4"/>
        <v>#DIV/0!</v>
      </c>
      <c r="I51" s="85"/>
      <c r="J51" s="85"/>
      <c r="K51" s="86" t="e">
        <f t="shared" si="8"/>
        <v>#DIV/0!</v>
      </c>
      <c r="L51" s="87">
        <f t="shared" si="14"/>
        <v>0</v>
      </c>
      <c r="M51" s="87">
        <f t="shared" si="15"/>
        <v>0</v>
      </c>
      <c r="N51" s="87" t="e">
        <f t="shared" si="16"/>
        <v>#DIV/0!</v>
      </c>
      <c r="O51" s="87">
        <f t="shared" si="17"/>
        <v>0</v>
      </c>
      <c r="P51" s="87">
        <f t="shared" si="20"/>
        <v>0</v>
      </c>
      <c r="Q51" s="88">
        <f t="shared" si="13"/>
        <v>0</v>
      </c>
      <c r="R51" s="90">
        <f t="shared" si="18"/>
        <v>0</v>
      </c>
      <c r="S51" s="91" t="e">
        <f t="shared" si="19"/>
        <v>#DIV/0!</v>
      </c>
    </row>
    <row r="52" spans="1:19" ht="17.2" hidden="1" customHeight="1">
      <c r="A52" s="82">
        <v>44340</v>
      </c>
      <c r="B52" s="58" t="s">
        <v>30</v>
      </c>
      <c r="C52" s="196"/>
      <c r="D52" s="85"/>
      <c r="E52" s="85"/>
      <c r="F52" s="86" t="e">
        <f t="shared" si="7"/>
        <v>#DIV/0!</v>
      </c>
      <c r="G52" s="83"/>
      <c r="H52" s="84" t="e">
        <f t="shared" si="4"/>
        <v>#DIV/0!</v>
      </c>
      <c r="I52" s="85"/>
      <c r="J52" s="85"/>
      <c r="K52" s="86" t="e">
        <f t="shared" si="8"/>
        <v>#DIV/0!</v>
      </c>
      <c r="L52" s="87">
        <f t="shared" si="14"/>
        <v>0</v>
      </c>
      <c r="M52" s="87">
        <f t="shared" si="15"/>
        <v>0</v>
      </c>
      <c r="N52" s="87" t="e">
        <f t="shared" si="16"/>
        <v>#DIV/0!</v>
      </c>
      <c r="O52" s="87">
        <f t="shared" si="17"/>
        <v>0</v>
      </c>
      <c r="P52" s="87">
        <f t="shared" si="20"/>
        <v>0</v>
      </c>
      <c r="Q52" s="88">
        <f t="shared" si="13"/>
        <v>0</v>
      </c>
      <c r="R52" s="90">
        <f t="shared" si="18"/>
        <v>0</v>
      </c>
      <c r="S52" s="91" t="e">
        <f t="shared" si="19"/>
        <v>#DIV/0!</v>
      </c>
    </row>
    <row r="53" spans="1:19" ht="17.2" hidden="1" customHeight="1">
      <c r="A53" s="82">
        <v>44341</v>
      </c>
      <c r="B53" s="58" t="s">
        <v>31</v>
      </c>
      <c r="C53" s="196"/>
      <c r="D53" s="85"/>
      <c r="E53" s="85"/>
      <c r="F53" s="86" t="e">
        <f t="shared" si="7"/>
        <v>#DIV/0!</v>
      </c>
      <c r="G53" s="83"/>
      <c r="H53" s="84" t="e">
        <f t="shared" si="4"/>
        <v>#DIV/0!</v>
      </c>
      <c r="I53" s="85"/>
      <c r="J53" s="85"/>
      <c r="K53" s="86" t="e">
        <f t="shared" si="8"/>
        <v>#DIV/0!</v>
      </c>
      <c r="L53" s="87">
        <f t="shared" si="14"/>
        <v>0</v>
      </c>
      <c r="M53" s="87">
        <f t="shared" si="15"/>
        <v>0</v>
      </c>
      <c r="N53" s="87" t="e">
        <f t="shared" si="16"/>
        <v>#DIV/0!</v>
      </c>
      <c r="O53" s="87">
        <f t="shared" si="17"/>
        <v>0</v>
      </c>
      <c r="P53" s="87">
        <f t="shared" si="20"/>
        <v>0</v>
      </c>
      <c r="Q53" s="88">
        <f t="shared" si="13"/>
        <v>0</v>
      </c>
      <c r="R53" s="90">
        <f t="shared" si="18"/>
        <v>0</v>
      </c>
      <c r="S53" s="91" t="e">
        <f t="shared" si="19"/>
        <v>#DIV/0!</v>
      </c>
    </row>
    <row r="54" spans="1:19" ht="17.2" hidden="1" customHeight="1">
      <c r="A54" s="82">
        <v>44342</v>
      </c>
      <c r="B54" s="58" t="s">
        <v>32</v>
      </c>
      <c r="C54" s="196"/>
      <c r="D54" s="85"/>
      <c r="E54" s="85"/>
      <c r="F54" s="86" t="e">
        <f t="shared" si="7"/>
        <v>#DIV/0!</v>
      </c>
      <c r="G54" s="83"/>
      <c r="H54" s="84" t="e">
        <f t="shared" si="4"/>
        <v>#DIV/0!</v>
      </c>
      <c r="I54" s="85"/>
      <c r="J54" s="85"/>
      <c r="K54" s="86" t="e">
        <f t="shared" si="8"/>
        <v>#DIV/0!</v>
      </c>
      <c r="L54" s="87">
        <f t="shared" si="14"/>
        <v>0</v>
      </c>
      <c r="M54" s="87">
        <f t="shared" si="15"/>
        <v>0</v>
      </c>
      <c r="N54" s="87" t="e">
        <f t="shared" si="16"/>
        <v>#DIV/0!</v>
      </c>
      <c r="O54" s="87">
        <f t="shared" si="17"/>
        <v>0</v>
      </c>
      <c r="P54" s="87">
        <f t="shared" si="20"/>
        <v>0</v>
      </c>
      <c r="Q54" s="88">
        <f t="shared" si="13"/>
        <v>0</v>
      </c>
      <c r="R54" s="90">
        <f t="shared" si="18"/>
        <v>0</v>
      </c>
      <c r="S54" s="91" t="e">
        <f t="shared" si="19"/>
        <v>#DIV/0!</v>
      </c>
    </row>
    <row r="55" spans="1:19" ht="17.2" hidden="1" customHeight="1">
      <c r="A55" s="82">
        <v>44343</v>
      </c>
      <c r="B55" s="58" t="s">
        <v>26</v>
      </c>
      <c r="C55" s="196"/>
      <c r="D55" s="85"/>
      <c r="E55" s="85"/>
      <c r="F55" s="86" t="e">
        <f t="shared" si="7"/>
        <v>#DIV/0!</v>
      </c>
      <c r="G55" s="83"/>
      <c r="H55" s="84" t="e">
        <f t="shared" si="4"/>
        <v>#DIV/0!</v>
      </c>
      <c r="I55" s="85"/>
      <c r="J55" s="85"/>
      <c r="K55" s="86" t="e">
        <f t="shared" si="8"/>
        <v>#DIV/0!</v>
      </c>
      <c r="L55" s="87">
        <f t="shared" si="14"/>
        <v>0</v>
      </c>
      <c r="M55" s="87">
        <f t="shared" si="15"/>
        <v>0</v>
      </c>
      <c r="N55" s="87" t="e">
        <f t="shared" si="16"/>
        <v>#DIV/0!</v>
      </c>
      <c r="O55" s="87">
        <f t="shared" si="17"/>
        <v>0</v>
      </c>
      <c r="P55" s="87">
        <f t="shared" si="20"/>
        <v>0</v>
      </c>
      <c r="Q55" s="88">
        <f t="shared" ref="Q55:Q79" si="21">SUMIF($C$6:$K$6,$Q$6,C55:K55)</f>
        <v>0</v>
      </c>
      <c r="R55" s="90">
        <f t="shared" si="18"/>
        <v>0</v>
      </c>
      <c r="S55" s="91" t="e">
        <f t="shared" si="19"/>
        <v>#DIV/0!</v>
      </c>
    </row>
    <row r="56" spans="1:19" ht="16.5" hidden="1" customHeight="1">
      <c r="A56" s="82">
        <v>44344</v>
      </c>
      <c r="B56" s="58" t="s">
        <v>27</v>
      </c>
      <c r="C56" s="196"/>
      <c r="D56" s="85"/>
      <c r="E56" s="85"/>
      <c r="F56" s="86" t="e">
        <f t="shared" si="7"/>
        <v>#DIV/0!</v>
      </c>
      <c r="G56" s="83"/>
      <c r="H56" s="84" t="e">
        <f t="shared" si="4"/>
        <v>#DIV/0!</v>
      </c>
      <c r="I56" s="85"/>
      <c r="J56" s="85"/>
      <c r="K56" s="86" t="e">
        <f t="shared" si="8"/>
        <v>#DIV/0!</v>
      </c>
      <c r="L56" s="87">
        <f t="shared" si="14"/>
        <v>0</v>
      </c>
      <c r="M56" s="87">
        <f t="shared" si="15"/>
        <v>0</v>
      </c>
      <c r="N56" s="87" t="e">
        <f t="shared" si="16"/>
        <v>#DIV/0!</v>
      </c>
      <c r="O56" s="87">
        <f t="shared" si="17"/>
        <v>0</v>
      </c>
      <c r="P56" s="87">
        <f t="shared" si="20"/>
        <v>0</v>
      </c>
      <c r="Q56" s="88">
        <f t="shared" si="21"/>
        <v>0</v>
      </c>
      <c r="R56" s="90">
        <f t="shared" si="18"/>
        <v>0</v>
      </c>
      <c r="S56" s="91" t="e">
        <f t="shared" si="19"/>
        <v>#DIV/0!</v>
      </c>
    </row>
    <row r="57" spans="1:19" ht="16.5" hidden="1" customHeight="1">
      <c r="A57" s="82">
        <v>44345</v>
      </c>
      <c r="B57" s="58" t="s">
        <v>28</v>
      </c>
      <c r="C57" s="196"/>
      <c r="D57" s="85"/>
      <c r="E57" s="85"/>
      <c r="F57" s="86" t="e">
        <f t="shared" si="7"/>
        <v>#DIV/0!</v>
      </c>
      <c r="G57" s="83"/>
      <c r="H57" s="84" t="e">
        <f t="shared" si="4"/>
        <v>#DIV/0!</v>
      </c>
      <c r="I57" s="85"/>
      <c r="J57" s="85"/>
      <c r="K57" s="86" t="e">
        <f t="shared" si="8"/>
        <v>#DIV/0!</v>
      </c>
      <c r="L57" s="87">
        <f t="shared" ref="L57:L78" si="22">SUMIF($C$6:$K$6,$L$6,C57:K57)</f>
        <v>0</v>
      </c>
      <c r="M57" s="87">
        <f t="shared" ref="M57:M78" si="23">SUMIF($C$6:$K$6,$L$6,D57:L57)</f>
        <v>0</v>
      </c>
      <c r="N57" s="87" t="e">
        <f t="shared" ref="N57:N78" si="24">SUMIF($C$6:$K$6,$L$6,E57:M57)</f>
        <v>#DIV/0!</v>
      </c>
      <c r="O57" s="87">
        <f t="shared" ref="O57:O78" si="25">SUMIF($C$6:$K$6,$L$6,F57:N57)</f>
        <v>0</v>
      </c>
      <c r="P57" s="87">
        <f t="shared" si="20"/>
        <v>0</v>
      </c>
      <c r="Q57" s="88">
        <f t="shared" si="21"/>
        <v>0</v>
      </c>
      <c r="R57" s="90">
        <f t="shared" si="18"/>
        <v>0</v>
      </c>
      <c r="S57" s="91" t="e">
        <f t="shared" si="19"/>
        <v>#DIV/0!</v>
      </c>
    </row>
    <row r="58" spans="1:19" ht="17.2" hidden="1" customHeight="1">
      <c r="A58" s="82">
        <v>44346</v>
      </c>
      <c r="B58" s="58" t="s">
        <v>29</v>
      </c>
      <c r="C58" s="196"/>
      <c r="D58" s="85"/>
      <c r="E58" s="85"/>
      <c r="F58" s="86" t="e">
        <f t="shared" si="7"/>
        <v>#DIV/0!</v>
      </c>
      <c r="G58" s="83"/>
      <c r="H58" s="84" t="e">
        <f t="shared" si="4"/>
        <v>#DIV/0!</v>
      </c>
      <c r="I58" s="85"/>
      <c r="J58" s="85"/>
      <c r="K58" s="86" t="e">
        <f t="shared" si="8"/>
        <v>#DIV/0!</v>
      </c>
      <c r="L58" s="87">
        <f t="shared" si="22"/>
        <v>0</v>
      </c>
      <c r="M58" s="87">
        <f t="shared" si="23"/>
        <v>0</v>
      </c>
      <c r="N58" s="87" t="e">
        <f t="shared" si="24"/>
        <v>#DIV/0!</v>
      </c>
      <c r="O58" s="87">
        <f t="shared" si="25"/>
        <v>0</v>
      </c>
      <c r="P58" s="87">
        <f t="shared" si="20"/>
        <v>0</v>
      </c>
      <c r="Q58" s="88">
        <f t="shared" si="21"/>
        <v>0</v>
      </c>
      <c r="R58" s="90">
        <f t="shared" ref="R58:R79" si="26">SUMIF($C$6:$K$6,$R$6,C58:K58)</f>
        <v>0</v>
      </c>
      <c r="S58" s="91" t="e">
        <f t="shared" si="19"/>
        <v>#DIV/0!</v>
      </c>
    </row>
    <row r="59" spans="1:19" ht="17.2" hidden="1" customHeight="1">
      <c r="A59" s="82">
        <v>44347</v>
      </c>
      <c r="B59" s="58" t="s">
        <v>30</v>
      </c>
      <c r="C59" s="196"/>
      <c r="D59" s="85"/>
      <c r="E59" s="85"/>
      <c r="F59" s="86" t="e">
        <f t="shared" si="7"/>
        <v>#DIV/0!</v>
      </c>
      <c r="G59" s="83"/>
      <c r="H59" s="84" t="e">
        <f t="shared" si="4"/>
        <v>#DIV/0!</v>
      </c>
      <c r="I59" s="85"/>
      <c r="J59" s="85"/>
      <c r="K59" s="86" t="e">
        <f t="shared" si="8"/>
        <v>#DIV/0!</v>
      </c>
      <c r="L59" s="87">
        <f t="shared" si="22"/>
        <v>0</v>
      </c>
      <c r="M59" s="87">
        <f t="shared" si="23"/>
        <v>0</v>
      </c>
      <c r="N59" s="87" t="e">
        <f t="shared" si="24"/>
        <v>#DIV/0!</v>
      </c>
      <c r="O59" s="87">
        <f t="shared" si="25"/>
        <v>0</v>
      </c>
      <c r="P59" s="87">
        <f t="shared" si="20"/>
        <v>0</v>
      </c>
      <c r="Q59" s="88">
        <f t="shared" si="21"/>
        <v>0</v>
      </c>
      <c r="R59" s="90">
        <f t="shared" si="26"/>
        <v>0</v>
      </c>
      <c r="S59" s="91" t="e">
        <f t="shared" si="19"/>
        <v>#DIV/0!</v>
      </c>
    </row>
    <row r="60" spans="1:19" ht="17.2" hidden="1" customHeight="1">
      <c r="A60" s="82">
        <v>44348</v>
      </c>
      <c r="B60" s="58" t="s">
        <v>31</v>
      </c>
      <c r="C60" s="196"/>
      <c r="D60" s="85"/>
      <c r="E60" s="85"/>
      <c r="F60" s="86" t="e">
        <f t="shared" si="7"/>
        <v>#DIV/0!</v>
      </c>
      <c r="G60" s="83"/>
      <c r="H60" s="84" t="e">
        <f t="shared" si="4"/>
        <v>#DIV/0!</v>
      </c>
      <c r="I60" s="85"/>
      <c r="J60" s="85"/>
      <c r="K60" s="86" t="e">
        <f t="shared" si="8"/>
        <v>#DIV/0!</v>
      </c>
      <c r="L60" s="87">
        <f t="shared" si="22"/>
        <v>0</v>
      </c>
      <c r="M60" s="87">
        <f t="shared" si="23"/>
        <v>0</v>
      </c>
      <c r="N60" s="87" t="e">
        <f t="shared" si="24"/>
        <v>#DIV/0!</v>
      </c>
      <c r="O60" s="87">
        <f t="shared" si="25"/>
        <v>0</v>
      </c>
      <c r="P60" s="87">
        <f t="shared" si="20"/>
        <v>0</v>
      </c>
      <c r="Q60" s="88">
        <f t="shared" si="21"/>
        <v>0</v>
      </c>
      <c r="R60" s="90">
        <f t="shared" si="26"/>
        <v>0</v>
      </c>
      <c r="S60" s="91" t="e">
        <f t="shared" si="19"/>
        <v>#DIV/0!</v>
      </c>
    </row>
    <row r="61" spans="1:19" ht="17.2" hidden="1" customHeight="1">
      <c r="A61" s="82">
        <v>44349</v>
      </c>
      <c r="B61" s="58" t="s">
        <v>32</v>
      </c>
      <c r="C61" s="196"/>
      <c r="D61" s="85"/>
      <c r="E61" s="85"/>
      <c r="F61" s="86" t="e">
        <f t="shared" si="7"/>
        <v>#DIV/0!</v>
      </c>
      <c r="G61" s="83"/>
      <c r="H61" s="84" t="e">
        <f t="shared" si="4"/>
        <v>#DIV/0!</v>
      </c>
      <c r="I61" s="85"/>
      <c r="J61" s="85"/>
      <c r="K61" s="86" t="e">
        <f t="shared" si="8"/>
        <v>#DIV/0!</v>
      </c>
      <c r="L61" s="87">
        <f t="shared" si="22"/>
        <v>0</v>
      </c>
      <c r="M61" s="87">
        <f t="shared" si="23"/>
        <v>0</v>
      </c>
      <c r="N61" s="87" t="e">
        <f t="shared" si="24"/>
        <v>#DIV/0!</v>
      </c>
      <c r="O61" s="87">
        <f t="shared" si="25"/>
        <v>0</v>
      </c>
      <c r="P61" s="87">
        <f t="shared" si="20"/>
        <v>0</v>
      </c>
      <c r="Q61" s="88">
        <f t="shared" si="21"/>
        <v>0</v>
      </c>
      <c r="R61" s="90">
        <f t="shared" si="26"/>
        <v>0</v>
      </c>
      <c r="S61" s="91" t="e">
        <f t="shared" si="19"/>
        <v>#DIV/0!</v>
      </c>
    </row>
    <row r="62" spans="1:19" ht="17.2" hidden="1" customHeight="1">
      <c r="A62" s="82">
        <v>44350</v>
      </c>
      <c r="B62" s="58" t="s">
        <v>26</v>
      </c>
      <c r="C62" s="196"/>
      <c r="D62" s="85"/>
      <c r="E62" s="85"/>
      <c r="F62" s="86" t="e">
        <f t="shared" si="7"/>
        <v>#DIV/0!</v>
      </c>
      <c r="G62" s="83"/>
      <c r="H62" s="84" t="e">
        <f t="shared" si="4"/>
        <v>#DIV/0!</v>
      </c>
      <c r="I62" s="85"/>
      <c r="J62" s="85"/>
      <c r="K62" s="86" t="e">
        <f t="shared" si="8"/>
        <v>#DIV/0!</v>
      </c>
      <c r="L62" s="87">
        <f t="shared" si="22"/>
        <v>0</v>
      </c>
      <c r="M62" s="87">
        <f t="shared" si="23"/>
        <v>0</v>
      </c>
      <c r="N62" s="87" t="e">
        <f t="shared" si="24"/>
        <v>#DIV/0!</v>
      </c>
      <c r="O62" s="87">
        <f t="shared" si="25"/>
        <v>0</v>
      </c>
      <c r="P62" s="87">
        <f t="shared" si="20"/>
        <v>0</v>
      </c>
      <c r="Q62" s="88">
        <f t="shared" si="21"/>
        <v>0</v>
      </c>
      <c r="R62" s="90">
        <f t="shared" si="26"/>
        <v>0</v>
      </c>
      <c r="S62" s="91" t="e">
        <f t="shared" si="19"/>
        <v>#DIV/0!</v>
      </c>
    </row>
    <row r="63" spans="1:19" ht="16.5" hidden="1" customHeight="1">
      <c r="A63" s="82">
        <v>44351</v>
      </c>
      <c r="B63" s="58" t="s">
        <v>27</v>
      </c>
      <c r="C63" s="196"/>
      <c r="D63" s="85"/>
      <c r="E63" s="85"/>
      <c r="F63" s="86" t="e">
        <f t="shared" si="7"/>
        <v>#DIV/0!</v>
      </c>
      <c r="G63" s="83"/>
      <c r="H63" s="84" t="e">
        <f t="shared" si="4"/>
        <v>#DIV/0!</v>
      </c>
      <c r="I63" s="85"/>
      <c r="J63" s="85"/>
      <c r="K63" s="86" t="e">
        <f t="shared" si="8"/>
        <v>#DIV/0!</v>
      </c>
      <c r="L63" s="87">
        <f t="shared" si="22"/>
        <v>0</v>
      </c>
      <c r="M63" s="87">
        <f t="shared" si="23"/>
        <v>0</v>
      </c>
      <c r="N63" s="87" t="e">
        <f t="shared" si="24"/>
        <v>#DIV/0!</v>
      </c>
      <c r="O63" s="87">
        <f t="shared" si="25"/>
        <v>0</v>
      </c>
      <c r="P63" s="87">
        <f t="shared" si="20"/>
        <v>0</v>
      </c>
      <c r="Q63" s="88">
        <f t="shared" si="21"/>
        <v>0</v>
      </c>
      <c r="R63" s="90">
        <f t="shared" si="26"/>
        <v>0</v>
      </c>
      <c r="S63" s="91" t="e">
        <f t="shared" si="19"/>
        <v>#DIV/0!</v>
      </c>
    </row>
    <row r="64" spans="1:19" ht="17.2" hidden="1" customHeight="1">
      <c r="A64" s="82">
        <v>44352</v>
      </c>
      <c r="B64" s="58" t="s">
        <v>28</v>
      </c>
      <c r="C64" s="196"/>
      <c r="D64" s="85"/>
      <c r="E64" s="85"/>
      <c r="F64" s="86" t="e">
        <f t="shared" si="7"/>
        <v>#DIV/0!</v>
      </c>
      <c r="G64" s="83"/>
      <c r="H64" s="84" t="e">
        <f t="shared" si="4"/>
        <v>#DIV/0!</v>
      </c>
      <c r="I64" s="85"/>
      <c r="J64" s="85"/>
      <c r="K64" s="86" t="e">
        <f t="shared" si="8"/>
        <v>#DIV/0!</v>
      </c>
      <c r="L64" s="87">
        <f t="shared" si="22"/>
        <v>0</v>
      </c>
      <c r="M64" s="87">
        <f t="shared" si="23"/>
        <v>0</v>
      </c>
      <c r="N64" s="87" t="e">
        <f t="shared" si="24"/>
        <v>#DIV/0!</v>
      </c>
      <c r="O64" s="87">
        <f t="shared" si="25"/>
        <v>0</v>
      </c>
      <c r="P64" s="87">
        <f t="shared" si="20"/>
        <v>0</v>
      </c>
      <c r="Q64" s="88">
        <f t="shared" si="21"/>
        <v>0</v>
      </c>
      <c r="R64" s="90">
        <f t="shared" si="26"/>
        <v>0</v>
      </c>
      <c r="S64" s="91" t="e">
        <f t="shared" si="19"/>
        <v>#DIV/0!</v>
      </c>
    </row>
    <row r="65" spans="1:258" ht="17.2" hidden="1" customHeight="1">
      <c r="A65" s="82">
        <v>44353</v>
      </c>
      <c r="B65" s="58" t="s">
        <v>29</v>
      </c>
      <c r="C65" s="196"/>
      <c r="D65" s="85"/>
      <c r="E65" s="85"/>
      <c r="F65" s="86" t="e">
        <f t="shared" si="7"/>
        <v>#DIV/0!</v>
      </c>
      <c r="G65" s="83"/>
      <c r="H65" s="84" t="e">
        <f t="shared" si="4"/>
        <v>#DIV/0!</v>
      </c>
      <c r="I65" s="85"/>
      <c r="J65" s="85"/>
      <c r="K65" s="86" t="e">
        <f t="shared" si="8"/>
        <v>#DIV/0!</v>
      </c>
      <c r="L65" s="87">
        <f t="shared" si="22"/>
        <v>0</v>
      </c>
      <c r="M65" s="87">
        <f t="shared" si="23"/>
        <v>0</v>
      </c>
      <c r="N65" s="87" t="e">
        <f t="shared" si="24"/>
        <v>#DIV/0!</v>
      </c>
      <c r="O65" s="87">
        <f t="shared" si="25"/>
        <v>0</v>
      </c>
      <c r="P65" s="87">
        <f t="shared" si="20"/>
        <v>0</v>
      </c>
      <c r="Q65" s="88">
        <f t="shared" si="21"/>
        <v>0</v>
      </c>
      <c r="R65" s="90">
        <f t="shared" si="26"/>
        <v>0</v>
      </c>
      <c r="S65" s="91" t="e">
        <f t="shared" si="19"/>
        <v>#DIV/0!</v>
      </c>
    </row>
    <row r="66" spans="1:258" ht="17.2" hidden="1" customHeight="1">
      <c r="A66" s="82">
        <v>44354</v>
      </c>
      <c r="B66" s="58" t="s">
        <v>30</v>
      </c>
      <c r="C66" s="196"/>
      <c r="D66" s="85"/>
      <c r="E66" s="85"/>
      <c r="F66" s="86" t="e">
        <f t="shared" si="7"/>
        <v>#DIV/0!</v>
      </c>
      <c r="G66" s="83"/>
      <c r="H66" s="84" t="e">
        <f t="shared" si="4"/>
        <v>#DIV/0!</v>
      </c>
      <c r="I66" s="85"/>
      <c r="J66" s="85"/>
      <c r="K66" s="86" t="e">
        <f t="shared" si="8"/>
        <v>#DIV/0!</v>
      </c>
      <c r="L66" s="87">
        <f t="shared" si="22"/>
        <v>0</v>
      </c>
      <c r="M66" s="87">
        <f t="shared" si="23"/>
        <v>0</v>
      </c>
      <c r="N66" s="87" t="e">
        <f t="shared" si="24"/>
        <v>#DIV/0!</v>
      </c>
      <c r="O66" s="87">
        <f t="shared" si="25"/>
        <v>0</v>
      </c>
      <c r="P66" s="87">
        <f t="shared" si="20"/>
        <v>0</v>
      </c>
      <c r="Q66" s="88">
        <f t="shared" si="21"/>
        <v>0</v>
      </c>
      <c r="R66" s="90">
        <f t="shared" si="26"/>
        <v>0</v>
      </c>
      <c r="S66" s="91" t="e">
        <f t="shared" si="19"/>
        <v>#DIV/0!</v>
      </c>
    </row>
    <row r="67" spans="1:258" ht="17.2" hidden="1" customHeight="1">
      <c r="A67" s="82">
        <v>44355</v>
      </c>
      <c r="B67" s="58" t="s">
        <v>31</v>
      </c>
      <c r="C67" s="196"/>
      <c r="D67" s="85"/>
      <c r="E67" s="85"/>
      <c r="F67" s="86" t="e">
        <f t="shared" si="7"/>
        <v>#DIV/0!</v>
      </c>
      <c r="G67" s="83"/>
      <c r="H67" s="84" t="e">
        <f t="shared" si="4"/>
        <v>#DIV/0!</v>
      </c>
      <c r="I67" s="85"/>
      <c r="J67" s="85"/>
      <c r="K67" s="86" t="e">
        <f t="shared" si="8"/>
        <v>#DIV/0!</v>
      </c>
      <c r="L67" s="87">
        <f t="shared" si="22"/>
        <v>0</v>
      </c>
      <c r="M67" s="87">
        <f t="shared" si="23"/>
        <v>0</v>
      </c>
      <c r="N67" s="87" t="e">
        <f t="shared" si="24"/>
        <v>#DIV/0!</v>
      </c>
      <c r="O67" s="87">
        <f t="shared" si="25"/>
        <v>0</v>
      </c>
      <c r="P67" s="87">
        <f t="shared" si="20"/>
        <v>0</v>
      </c>
      <c r="Q67" s="88">
        <f t="shared" si="21"/>
        <v>0</v>
      </c>
      <c r="R67" s="90">
        <f t="shared" si="26"/>
        <v>0</v>
      </c>
      <c r="S67" s="91" t="e">
        <f t="shared" si="19"/>
        <v>#DIV/0!</v>
      </c>
    </row>
    <row r="68" spans="1:258" ht="17.2" hidden="1" customHeight="1">
      <c r="A68" s="82">
        <v>44356</v>
      </c>
      <c r="B68" s="58" t="s">
        <v>32</v>
      </c>
      <c r="C68" s="196"/>
      <c r="D68" s="85"/>
      <c r="E68" s="85"/>
      <c r="F68" s="86" t="e">
        <f t="shared" si="7"/>
        <v>#DIV/0!</v>
      </c>
      <c r="G68" s="83"/>
      <c r="H68" s="84" t="e">
        <f t="shared" si="4"/>
        <v>#DIV/0!</v>
      </c>
      <c r="I68" s="85"/>
      <c r="J68" s="85"/>
      <c r="K68" s="86" t="e">
        <f t="shared" si="8"/>
        <v>#DIV/0!</v>
      </c>
      <c r="L68" s="87">
        <f t="shared" si="22"/>
        <v>0</v>
      </c>
      <c r="M68" s="87">
        <f t="shared" si="23"/>
        <v>0</v>
      </c>
      <c r="N68" s="87" t="e">
        <f t="shared" si="24"/>
        <v>#DIV/0!</v>
      </c>
      <c r="O68" s="87">
        <f t="shared" si="25"/>
        <v>0</v>
      </c>
      <c r="P68" s="87">
        <f t="shared" si="20"/>
        <v>0</v>
      </c>
      <c r="Q68" s="88">
        <f t="shared" si="21"/>
        <v>0</v>
      </c>
      <c r="R68" s="90">
        <f t="shared" si="26"/>
        <v>0</v>
      </c>
      <c r="S68" s="91" t="e">
        <f t="shared" si="19"/>
        <v>#DIV/0!</v>
      </c>
    </row>
    <row r="69" spans="1:258" ht="17.2" hidden="1" customHeight="1">
      <c r="A69" s="82">
        <v>44357</v>
      </c>
      <c r="B69" s="58" t="s">
        <v>26</v>
      </c>
      <c r="C69" s="196"/>
      <c r="D69" s="85"/>
      <c r="E69" s="85"/>
      <c r="F69" s="86" t="e">
        <f t="shared" si="7"/>
        <v>#DIV/0!</v>
      </c>
      <c r="G69" s="83"/>
      <c r="H69" s="84" t="e">
        <f t="shared" si="4"/>
        <v>#DIV/0!</v>
      </c>
      <c r="I69" s="85"/>
      <c r="J69" s="85"/>
      <c r="K69" s="86" t="e">
        <f t="shared" si="8"/>
        <v>#DIV/0!</v>
      </c>
      <c r="L69" s="87">
        <f t="shared" si="22"/>
        <v>0</v>
      </c>
      <c r="M69" s="87">
        <f t="shared" si="23"/>
        <v>0</v>
      </c>
      <c r="N69" s="87" t="e">
        <f t="shared" si="24"/>
        <v>#DIV/0!</v>
      </c>
      <c r="O69" s="87">
        <f t="shared" si="25"/>
        <v>0</v>
      </c>
      <c r="P69" s="87">
        <f t="shared" si="20"/>
        <v>0</v>
      </c>
      <c r="Q69" s="88">
        <f t="shared" si="21"/>
        <v>0</v>
      </c>
      <c r="R69" s="90">
        <f t="shared" si="26"/>
        <v>0</v>
      </c>
      <c r="S69" s="91" t="e">
        <f t="shared" si="19"/>
        <v>#DIV/0!</v>
      </c>
    </row>
    <row r="70" spans="1:258" ht="17.2" hidden="1" customHeight="1">
      <c r="A70" s="82">
        <v>44358</v>
      </c>
      <c r="B70" s="58" t="s">
        <v>27</v>
      </c>
      <c r="C70" s="196"/>
      <c r="D70" s="85"/>
      <c r="E70" s="85"/>
      <c r="F70" s="86" t="e">
        <f t="shared" si="7"/>
        <v>#DIV/0!</v>
      </c>
      <c r="G70" s="83"/>
      <c r="H70" s="84" t="e">
        <f t="shared" si="4"/>
        <v>#DIV/0!</v>
      </c>
      <c r="I70" s="85"/>
      <c r="J70" s="85"/>
      <c r="K70" s="86" t="e">
        <f t="shared" si="8"/>
        <v>#DIV/0!</v>
      </c>
      <c r="L70" s="87">
        <f t="shared" si="22"/>
        <v>0</v>
      </c>
      <c r="M70" s="87">
        <f t="shared" si="23"/>
        <v>0</v>
      </c>
      <c r="N70" s="87" t="e">
        <f t="shared" si="24"/>
        <v>#DIV/0!</v>
      </c>
      <c r="O70" s="87">
        <f t="shared" si="25"/>
        <v>0</v>
      </c>
      <c r="P70" s="87">
        <f t="shared" si="20"/>
        <v>0</v>
      </c>
      <c r="Q70" s="88">
        <f t="shared" si="21"/>
        <v>0</v>
      </c>
      <c r="R70" s="90">
        <f t="shared" si="26"/>
        <v>0</v>
      </c>
      <c r="S70" s="91" t="e">
        <f t="shared" si="19"/>
        <v>#DIV/0!</v>
      </c>
    </row>
    <row r="71" spans="1:258" ht="16.5" hidden="1" customHeight="1">
      <c r="A71" s="82">
        <v>44359</v>
      </c>
      <c r="B71" s="58" t="s">
        <v>28</v>
      </c>
      <c r="C71" s="196"/>
      <c r="D71" s="85"/>
      <c r="E71" s="85"/>
      <c r="F71" s="86" t="e">
        <f t="shared" si="7"/>
        <v>#DIV/0!</v>
      </c>
      <c r="G71" s="83"/>
      <c r="H71" s="84" t="e">
        <f t="shared" si="4"/>
        <v>#DIV/0!</v>
      </c>
      <c r="I71" s="85"/>
      <c r="J71" s="85"/>
      <c r="K71" s="86" t="e">
        <f t="shared" si="8"/>
        <v>#DIV/0!</v>
      </c>
      <c r="L71" s="87">
        <f t="shared" si="22"/>
        <v>0</v>
      </c>
      <c r="M71" s="87">
        <f t="shared" si="23"/>
        <v>0</v>
      </c>
      <c r="N71" s="87" t="e">
        <f t="shared" si="24"/>
        <v>#DIV/0!</v>
      </c>
      <c r="O71" s="87">
        <f t="shared" si="25"/>
        <v>0</v>
      </c>
      <c r="P71" s="87">
        <f t="shared" si="20"/>
        <v>0</v>
      </c>
      <c r="Q71" s="88">
        <f t="shared" si="21"/>
        <v>0</v>
      </c>
      <c r="R71" s="90">
        <f t="shared" si="26"/>
        <v>0</v>
      </c>
      <c r="S71" s="91" t="e">
        <f t="shared" ref="S71:S79" si="27">R71/Q71</f>
        <v>#DIV/0!</v>
      </c>
    </row>
    <row r="72" spans="1:258" ht="17.2" hidden="1" customHeight="1">
      <c r="A72" s="82">
        <v>44360</v>
      </c>
      <c r="B72" s="58" t="s">
        <v>29</v>
      </c>
      <c r="C72" s="196"/>
      <c r="D72" s="85"/>
      <c r="E72" s="85"/>
      <c r="F72" s="86" t="e">
        <f t="shared" si="7"/>
        <v>#DIV/0!</v>
      </c>
      <c r="G72" s="83"/>
      <c r="H72" s="84" t="e">
        <f t="shared" ref="H72:H79" si="28">G72/E72</f>
        <v>#DIV/0!</v>
      </c>
      <c r="I72" s="85"/>
      <c r="J72" s="85"/>
      <c r="K72" s="86" t="e">
        <f t="shared" si="8"/>
        <v>#DIV/0!</v>
      </c>
      <c r="L72" s="87">
        <f t="shared" si="22"/>
        <v>0</v>
      </c>
      <c r="M72" s="87">
        <f t="shared" si="23"/>
        <v>0</v>
      </c>
      <c r="N72" s="87" t="e">
        <f t="shared" si="24"/>
        <v>#DIV/0!</v>
      </c>
      <c r="O72" s="87">
        <f t="shared" si="25"/>
        <v>0</v>
      </c>
      <c r="P72" s="87">
        <f t="shared" si="20"/>
        <v>0</v>
      </c>
      <c r="Q72" s="88">
        <f t="shared" si="21"/>
        <v>0</v>
      </c>
      <c r="R72" s="90">
        <f t="shared" si="26"/>
        <v>0</v>
      </c>
      <c r="S72" s="91" t="e">
        <f t="shared" si="27"/>
        <v>#DIV/0!</v>
      </c>
    </row>
    <row r="73" spans="1:258" ht="17.2" hidden="1" customHeight="1">
      <c r="A73" s="82">
        <v>44361</v>
      </c>
      <c r="B73" s="58" t="s">
        <v>30</v>
      </c>
      <c r="C73" s="190"/>
      <c r="D73" s="85"/>
      <c r="E73" s="85"/>
      <c r="F73" s="86" t="e">
        <f t="shared" si="7"/>
        <v>#DIV/0!</v>
      </c>
      <c r="G73" s="83"/>
      <c r="H73" s="84" t="e">
        <f t="shared" si="28"/>
        <v>#DIV/0!</v>
      </c>
      <c r="I73" s="85"/>
      <c r="J73" s="85"/>
      <c r="K73" s="86" t="e">
        <f t="shared" si="8"/>
        <v>#DIV/0!</v>
      </c>
      <c r="L73" s="87">
        <f t="shared" si="22"/>
        <v>0</v>
      </c>
      <c r="M73" s="87">
        <f t="shared" si="23"/>
        <v>0</v>
      </c>
      <c r="N73" s="87" t="e">
        <f t="shared" si="24"/>
        <v>#DIV/0!</v>
      </c>
      <c r="O73" s="87">
        <f t="shared" si="25"/>
        <v>0</v>
      </c>
      <c r="P73" s="87">
        <f t="shared" si="20"/>
        <v>0</v>
      </c>
      <c r="Q73" s="88">
        <f t="shared" si="21"/>
        <v>0</v>
      </c>
      <c r="R73" s="90">
        <f t="shared" si="26"/>
        <v>0</v>
      </c>
      <c r="S73" s="91" t="e">
        <f t="shared" si="27"/>
        <v>#DIV/0!</v>
      </c>
    </row>
    <row r="74" spans="1:258" ht="17.2" hidden="1" customHeight="1">
      <c r="A74" s="82">
        <v>44362</v>
      </c>
      <c r="B74" s="58" t="s">
        <v>31</v>
      </c>
      <c r="C74" s="190"/>
      <c r="D74" s="85"/>
      <c r="E74" s="85"/>
      <c r="F74" s="86" t="e">
        <f t="shared" ref="F74:F78" si="29">E74/D74</f>
        <v>#DIV/0!</v>
      </c>
      <c r="G74" s="83"/>
      <c r="H74" s="84" t="e">
        <f t="shared" si="28"/>
        <v>#DIV/0!</v>
      </c>
      <c r="I74" s="85"/>
      <c r="J74" s="85"/>
      <c r="K74" s="86" t="e">
        <f t="shared" ref="K74:K78" si="30">J74/I74</f>
        <v>#DIV/0!</v>
      </c>
      <c r="L74" s="87">
        <f t="shared" si="22"/>
        <v>0</v>
      </c>
      <c r="M74" s="87">
        <f t="shared" si="23"/>
        <v>0</v>
      </c>
      <c r="N74" s="87" t="e">
        <f t="shared" si="24"/>
        <v>#DIV/0!</v>
      </c>
      <c r="O74" s="87">
        <f t="shared" si="25"/>
        <v>0</v>
      </c>
      <c r="P74" s="87">
        <f t="shared" si="20"/>
        <v>0</v>
      </c>
      <c r="Q74" s="88">
        <f t="shared" si="21"/>
        <v>0</v>
      </c>
      <c r="R74" s="90">
        <f t="shared" si="26"/>
        <v>0</v>
      </c>
      <c r="S74" s="91" t="e">
        <f t="shared" si="27"/>
        <v>#DIV/0!</v>
      </c>
    </row>
    <row r="75" spans="1:258" ht="17.2" hidden="1" customHeight="1">
      <c r="A75" s="82">
        <v>44363</v>
      </c>
      <c r="B75" s="58" t="s">
        <v>32</v>
      </c>
      <c r="C75" s="190"/>
      <c r="D75" s="85"/>
      <c r="E75" s="85"/>
      <c r="F75" s="86" t="e">
        <f t="shared" si="29"/>
        <v>#DIV/0!</v>
      </c>
      <c r="G75" s="83"/>
      <c r="H75" s="84" t="e">
        <f t="shared" si="28"/>
        <v>#DIV/0!</v>
      </c>
      <c r="I75" s="85"/>
      <c r="J75" s="85"/>
      <c r="K75" s="86" t="e">
        <f t="shared" si="30"/>
        <v>#DIV/0!</v>
      </c>
      <c r="L75" s="87">
        <f t="shared" si="22"/>
        <v>0</v>
      </c>
      <c r="M75" s="87">
        <f t="shared" si="23"/>
        <v>0</v>
      </c>
      <c r="N75" s="87" t="e">
        <f t="shared" si="24"/>
        <v>#DIV/0!</v>
      </c>
      <c r="O75" s="87">
        <f t="shared" si="25"/>
        <v>0</v>
      </c>
      <c r="P75" s="87">
        <f t="shared" si="20"/>
        <v>0</v>
      </c>
      <c r="Q75" s="88">
        <f t="shared" si="21"/>
        <v>0</v>
      </c>
      <c r="R75" s="90">
        <f t="shared" si="26"/>
        <v>0</v>
      </c>
      <c r="S75" s="91" t="e">
        <f t="shared" si="27"/>
        <v>#DIV/0!</v>
      </c>
    </row>
    <row r="76" spans="1:258" ht="17.2" hidden="1" customHeight="1">
      <c r="A76" s="82">
        <v>44364</v>
      </c>
      <c r="B76" s="58" t="s">
        <v>26</v>
      </c>
      <c r="C76" s="190"/>
      <c r="D76" s="85"/>
      <c r="E76" s="85"/>
      <c r="F76" s="86" t="e">
        <f t="shared" si="29"/>
        <v>#DIV/0!</v>
      </c>
      <c r="G76" s="83"/>
      <c r="H76" s="84" t="e">
        <f t="shared" si="28"/>
        <v>#DIV/0!</v>
      </c>
      <c r="I76" s="85"/>
      <c r="J76" s="85"/>
      <c r="K76" s="86" t="e">
        <f t="shared" si="30"/>
        <v>#DIV/0!</v>
      </c>
      <c r="L76" s="87">
        <f t="shared" si="22"/>
        <v>0</v>
      </c>
      <c r="M76" s="87">
        <f t="shared" si="23"/>
        <v>0</v>
      </c>
      <c r="N76" s="87" t="e">
        <f t="shared" si="24"/>
        <v>#DIV/0!</v>
      </c>
      <c r="O76" s="87">
        <f t="shared" si="25"/>
        <v>0</v>
      </c>
      <c r="P76" s="87">
        <f t="shared" si="20"/>
        <v>0</v>
      </c>
      <c r="Q76" s="88">
        <f t="shared" si="21"/>
        <v>0</v>
      </c>
      <c r="R76" s="90">
        <f t="shared" si="26"/>
        <v>0</v>
      </c>
      <c r="S76" s="91" t="e">
        <f t="shared" si="27"/>
        <v>#DIV/0!</v>
      </c>
    </row>
    <row r="77" spans="1:258" ht="17.2" hidden="1" customHeight="1">
      <c r="A77" s="82">
        <v>44365</v>
      </c>
      <c r="B77" s="58" t="s">
        <v>27</v>
      </c>
      <c r="C77" s="190"/>
      <c r="D77" s="85"/>
      <c r="E77" s="85"/>
      <c r="F77" s="86" t="e">
        <f t="shared" si="29"/>
        <v>#DIV/0!</v>
      </c>
      <c r="G77" s="83"/>
      <c r="H77" s="84" t="e">
        <f t="shared" si="28"/>
        <v>#DIV/0!</v>
      </c>
      <c r="I77" s="85"/>
      <c r="J77" s="85"/>
      <c r="K77" s="86" t="e">
        <f t="shared" si="30"/>
        <v>#DIV/0!</v>
      </c>
      <c r="L77" s="87">
        <f t="shared" si="22"/>
        <v>0</v>
      </c>
      <c r="M77" s="87">
        <f t="shared" si="23"/>
        <v>0</v>
      </c>
      <c r="N77" s="87" t="e">
        <f t="shared" si="24"/>
        <v>#DIV/0!</v>
      </c>
      <c r="O77" s="87">
        <f t="shared" si="25"/>
        <v>0</v>
      </c>
      <c r="P77" s="87">
        <f t="shared" si="20"/>
        <v>0</v>
      </c>
      <c r="Q77" s="88">
        <f t="shared" si="21"/>
        <v>0</v>
      </c>
      <c r="R77" s="90">
        <f t="shared" si="26"/>
        <v>0</v>
      </c>
      <c r="S77" s="91" t="e">
        <f t="shared" si="27"/>
        <v>#DIV/0!</v>
      </c>
    </row>
    <row r="78" spans="1:258" ht="13.5" hidden="1" customHeight="1">
      <c r="A78" s="82">
        <v>44366</v>
      </c>
      <c r="B78" s="58" t="s">
        <v>28</v>
      </c>
      <c r="C78" s="190"/>
      <c r="D78" s="85"/>
      <c r="E78" s="85"/>
      <c r="F78" s="86" t="e">
        <f t="shared" si="29"/>
        <v>#DIV/0!</v>
      </c>
      <c r="G78" s="83"/>
      <c r="H78" s="84" t="e">
        <f t="shared" si="28"/>
        <v>#DIV/0!</v>
      </c>
      <c r="I78" s="85"/>
      <c r="J78" s="85"/>
      <c r="K78" s="86" t="e">
        <f t="shared" si="30"/>
        <v>#DIV/0!</v>
      </c>
      <c r="L78" s="87">
        <f t="shared" si="22"/>
        <v>0</v>
      </c>
      <c r="M78" s="87">
        <f t="shared" si="23"/>
        <v>0</v>
      </c>
      <c r="N78" s="87" t="e">
        <f t="shared" si="24"/>
        <v>#DIV/0!</v>
      </c>
      <c r="O78" s="87">
        <f t="shared" si="25"/>
        <v>0</v>
      </c>
      <c r="P78" s="87">
        <f t="shared" si="20"/>
        <v>0</v>
      </c>
      <c r="Q78" s="88">
        <f t="shared" si="21"/>
        <v>0</v>
      </c>
      <c r="R78" s="90">
        <f t="shared" si="26"/>
        <v>0</v>
      </c>
      <c r="S78" s="91" t="e">
        <f t="shared" si="27"/>
        <v>#DIV/0!</v>
      </c>
    </row>
    <row r="79" spans="1:258" ht="30" customHeight="1">
      <c r="A79" s="309" t="s">
        <v>48</v>
      </c>
      <c r="B79" s="310"/>
      <c r="C79" s="191">
        <f>SUM(C9:C78)</f>
        <v>36096</v>
      </c>
      <c r="D79" s="92">
        <f>SUM(D9:D78)</f>
        <v>100344</v>
      </c>
      <c r="E79" s="92">
        <f>SUM(E9:E78)</f>
        <v>1136</v>
      </c>
      <c r="F79" s="93">
        <f>E79/D79</f>
        <v>1.1321055568843179E-2</v>
      </c>
      <c r="G79" s="94">
        <f>SUM(G9:G78)</f>
        <v>90</v>
      </c>
      <c r="H79" s="95">
        <f t="shared" si="28"/>
        <v>7.9225352112676062E-2</v>
      </c>
      <c r="I79" s="92">
        <f>SUM(I9:I78)</f>
        <v>224483</v>
      </c>
      <c r="J79" s="92">
        <f>SUM(J9:J78)</f>
        <v>1483</v>
      </c>
      <c r="K79" s="93">
        <f>J79/I79</f>
        <v>6.6062908995335951E-3</v>
      </c>
      <c r="L79" s="92">
        <f>SUMIF($C$6:$K$6,$Q$6,A79:I79)</f>
        <v>7.9225352112676062E-2</v>
      </c>
      <c r="M79" s="92">
        <f>SUMIF($C$6:$K$6,$Q$6,B79:J79)</f>
        <v>224483</v>
      </c>
      <c r="N79" s="92">
        <f>SUMIF($C$6:$K$6,$Q$6,C79:K79)</f>
        <v>1483</v>
      </c>
      <c r="O79" s="92">
        <f>SUMIF($C$6:$K$6,$Q$6,D79:L79)</f>
        <v>6.6062908995335951E-3</v>
      </c>
      <c r="P79" s="92">
        <f>SUMIF($C$6:$K$6,$Q$6,B79:J79)</f>
        <v>224483</v>
      </c>
      <c r="Q79" s="92">
        <f t="shared" si="21"/>
        <v>1483</v>
      </c>
      <c r="R79" s="92">
        <f t="shared" si="26"/>
        <v>36096</v>
      </c>
      <c r="S79" s="96">
        <f t="shared" si="27"/>
        <v>24.339851652056641</v>
      </c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/>
      <c r="FG79" s="16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  <c r="GX79" s="16"/>
      <c r="GY79" s="16"/>
      <c r="GZ79" s="16"/>
      <c r="HA79" s="16"/>
      <c r="HB79" s="16"/>
      <c r="HC79" s="16"/>
      <c r="HD79" s="16"/>
      <c r="HE79" s="16"/>
      <c r="HF79" s="16"/>
      <c r="HG79" s="16"/>
      <c r="HH79" s="16"/>
      <c r="HI79" s="16"/>
      <c r="HJ79" s="16"/>
      <c r="HK79" s="16"/>
      <c r="HL79" s="16"/>
      <c r="HM79" s="16"/>
      <c r="HN79" s="16"/>
      <c r="HO79" s="16"/>
      <c r="HP79" s="16"/>
      <c r="HQ79" s="16"/>
      <c r="HR79" s="16"/>
      <c r="HS79" s="16"/>
      <c r="HT79" s="16"/>
      <c r="HU79" s="16"/>
      <c r="HV79" s="16"/>
      <c r="HW79" s="16"/>
      <c r="HX79" s="16"/>
      <c r="HY79" s="16"/>
      <c r="HZ79" s="16"/>
      <c r="IA79" s="16"/>
      <c r="IB79" s="16"/>
      <c r="IC79" s="16"/>
      <c r="ID79" s="16"/>
      <c r="IE79" s="16"/>
      <c r="IF79" s="16"/>
      <c r="IG79" s="16"/>
      <c r="IH79" s="16"/>
      <c r="II79" s="16"/>
      <c r="IJ79" s="16"/>
      <c r="IK79" s="16"/>
      <c r="IL79" s="16"/>
      <c r="IM79" s="16"/>
      <c r="IN79" s="16"/>
      <c r="IO79" s="16"/>
      <c r="IP79" s="16"/>
      <c r="IQ79" s="16"/>
      <c r="IR79" s="16"/>
      <c r="IS79" s="16"/>
      <c r="IT79" s="16"/>
      <c r="IU79" s="16"/>
      <c r="IV79" s="16"/>
      <c r="IW79" s="16"/>
      <c r="IX79" s="16"/>
    </row>
    <row r="80" spans="1:258" ht="30" customHeight="1">
      <c r="A80" s="311" t="s">
        <v>49</v>
      </c>
      <c r="B80" s="312"/>
      <c r="C80" s="180">
        <f>C8/C7</f>
        <v>1.8048</v>
      </c>
      <c r="D80" s="97">
        <f>D8/D7</f>
        <v>2.0068800000000002</v>
      </c>
      <c r="E80" s="97" t="e">
        <f>E8/E7</f>
        <v>#DIV/0!</v>
      </c>
      <c r="F80" s="97"/>
      <c r="G80" s="97" t="e">
        <f>G8/G7</f>
        <v>#DIV/0!</v>
      </c>
      <c r="H80" s="97"/>
      <c r="I80" s="97">
        <f>I8/I7</f>
        <v>1.1224149999999999</v>
      </c>
      <c r="J80" s="97">
        <f>J8/J7</f>
        <v>1.85375</v>
      </c>
      <c r="K80" s="97"/>
      <c r="L80" s="97">
        <f t="shared" ref="L80:R80" si="31">L8/L7</f>
        <v>2.0068800000000002</v>
      </c>
      <c r="M80" s="97" t="e">
        <f t="shared" si="31"/>
        <v>#DIV/0!</v>
      </c>
      <c r="N80" s="97" t="e">
        <f t="shared" si="31"/>
        <v>#DIV/0!</v>
      </c>
      <c r="O80" s="97" t="e">
        <f t="shared" si="31"/>
        <v>#DIV/0!</v>
      </c>
      <c r="P80" s="97">
        <f t="shared" si="31"/>
        <v>1.1224149999999999</v>
      </c>
      <c r="Q80" s="97">
        <f t="shared" si="31"/>
        <v>1.85375</v>
      </c>
      <c r="R80" s="97">
        <f t="shared" si="31"/>
        <v>1.8048</v>
      </c>
      <c r="S80" s="98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99"/>
      <c r="AN80" s="99"/>
      <c r="AO80" s="99"/>
      <c r="AP80" s="99"/>
      <c r="AQ80" s="99"/>
      <c r="AR80" s="99"/>
      <c r="AS80" s="99"/>
      <c r="AT80" s="99"/>
      <c r="AU80" s="99"/>
      <c r="AV80" s="99"/>
      <c r="AW80" s="99"/>
      <c r="AX80" s="99"/>
      <c r="AY80" s="99"/>
      <c r="AZ80" s="99"/>
      <c r="BA80" s="99"/>
      <c r="BB80" s="99"/>
      <c r="BC80" s="99"/>
      <c r="BD80" s="99"/>
      <c r="BE80" s="99"/>
      <c r="BF80" s="99"/>
      <c r="BG80" s="99"/>
      <c r="BH80" s="99"/>
      <c r="BI80" s="99"/>
      <c r="BJ80" s="99"/>
      <c r="BK80" s="99"/>
      <c r="BL80" s="99"/>
      <c r="BM80" s="99"/>
      <c r="BN80" s="99"/>
      <c r="BO80" s="99"/>
      <c r="BP80" s="99"/>
      <c r="BQ80" s="99"/>
      <c r="BR80" s="99"/>
      <c r="BS80" s="99"/>
      <c r="BT80" s="99"/>
      <c r="BU80" s="99"/>
      <c r="BV80" s="99"/>
      <c r="BW80" s="99"/>
      <c r="BX80" s="99"/>
      <c r="BY80" s="99"/>
      <c r="BZ80" s="99"/>
      <c r="CA80" s="99"/>
      <c r="CB80" s="99"/>
      <c r="CC80" s="99"/>
      <c r="CD80" s="99"/>
      <c r="CE80" s="99"/>
      <c r="CF80" s="99"/>
      <c r="CG80" s="99"/>
      <c r="CH80" s="99"/>
      <c r="CI80" s="99"/>
      <c r="CJ80" s="99"/>
      <c r="CK80" s="99"/>
      <c r="CL80" s="99"/>
      <c r="CM80" s="99"/>
      <c r="CN80" s="99"/>
      <c r="CO80" s="99"/>
      <c r="CP80" s="99"/>
      <c r="CQ80" s="99"/>
      <c r="CR80" s="99"/>
      <c r="CS80" s="99"/>
      <c r="CT80" s="99"/>
      <c r="CU80" s="99"/>
      <c r="CV80" s="99"/>
      <c r="CW80" s="99"/>
      <c r="CX80" s="99"/>
      <c r="CY80" s="99"/>
      <c r="CZ80" s="99"/>
      <c r="DA80" s="99"/>
      <c r="DB80" s="99"/>
      <c r="DC80" s="99"/>
      <c r="DD80" s="99"/>
      <c r="DE80" s="99"/>
      <c r="DF80" s="99"/>
      <c r="DG80" s="99"/>
      <c r="DH80" s="99"/>
      <c r="DI80" s="99"/>
      <c r="DJ80" s="99"/>
      <c r="DK80" s="99"/>
      <c r="DL80" s="99"/>
      <c r="DM80" s="99"/>
      <c r="DN80" s="99"/>
      <c r="DO80" s="99"/>
      <c r="DP80" s="99"/>
      <c r="DQ80" s="99"/>
      <c r="DR80" s="99"/>
      <c r="DS80" s="99"/>
      <c r="DT80" s="99"/>
      <c r="DU80" s="99"/>
      <c r="DV80" s="99"/>
      <c r="DW80" s="99"/>
      <c r="DX80" s="99"/>
      <c r="DY80" s="99"/>
      <c r="DZ80" s="99"/>
      <c r="EA80" s="99"/>
      <c r="EB80" s="99"/>
      <c r="EC80" s="99"/>
      <c r="ED80" s="99"/>
      <c r="EE80" s="99"/>
      <c r="EF80" s="99"/>
      <c r="EG80" s="99"/>
      <c r="EH80" s="99"/>
      <c r="EI80" s="99"/>
      <c r="EJ80" s="99"/>
      <c r="EK80" s="99"/>
      <c r="EL80" s="99"/>
      <c r="EM80" s="99"/>
      <c r="EN80" s="99"/>
      <c r="EO80" s="99"/>
      <c r="EP80" s="99"/>
      <c r="EQ80" s="99"/>
      <c r="ER80" s="99"/>
      <c r="ES80" s="99"/>
      <c r="ET80" s="99"/>
      <c r="EU80" s="99"/>
      <c r="EV80" s="99"/>
      <c r="EW80" s="99"/>
      <c r="EX80" s="99"/>
      <c r="EY80" s="99"/>
      <c r="EZ80" s="99"/>
      <c r="FA80" s="99"/>
      <c r="FB80" s="99"/>
      <c r="FC80" s="99"/>
      <c r="FD80" s="99"/>
      <c r="FE80" s="99"/>
      <c r="FF80" s="99"/>
      <c r="FG80" s="99"/>
      <c r="FH80" s="99"/>
      <c r="FI80" s="99"/>
      <c r="FJ80" s="99"/>
      <c r="FK80" s="99"/>
      <c r="FL80" s="99"/>
      <c r="FM80" s="99"/>
      <c r="FN80" s="99"/>
      <c r="FO80" s="99"/>
      <c r="FP80" s="99"/>
      <c r="FQ80" s="99"/>
      <c r="FR80" s="99"/>
      <c r="FS80" s="99"/>
      <c r="FT80" s="99"/>
      <c r="FU80" s="99"/>
      <c r="FV80" s="99"/>
      <c r="FW80" s="99"/>
      <c r="FX80" s="99"/>
      <c r="FY80" s="99"/>
      <c r="FZ80" s="99"/>
      <c r="GA80" s="99"/>
      <c r="GB80" s="99"/>
      <c r="GC80" s="99"/>
      <c r="GD80" s="99"/>
      <c r="GE80" s="99"/>
      <c r="GF80" s="99"/>
      <c r="GG80" s="99"/>
      <c r="GH80" s="99"/>
      <c r="GI80" s="99"/>
      <c r="GJ80" s="99"/>
      <c r="GK80" s="99"/>
      <c r="GL80" s="99"/>
      <c r="GM80" s="99"/>
      <c r="GN80" s="99"/>
      <c r="GO80" s="99"/>
      <c r="GP80" s="99"/>
      <c r="GQ80" s="99"/>
      <c r="GR80" s="99"/>
      <c r="GS80" s="99"/>
      <c r="GT80" s="99"/>
      <c r="GU80" s="99"/>
      <c r="GV80" s="99"/>
      <c r="GW80" s="99"/>
      <c r="GX80" s="99"/>
      <c r="GY80" s="99"/>
      <c r="GZ80" s="99"/>
      <c r="HA80" s="99"/>
      <c r="HB80" s="99"/>
      <c r="HC80" s="99"/>
      <c r="HD80" s="99"/>
      <c r="HE80" s="99"/>
      <c r="HF80" s="99"/>
      <c r="HG80" s="99"/>
      <c r="HH80" s="99"/>
      <c r="HI80" s="99"/>
      <c r="HJ80" s="99"/>
      <c r="HK80" s="99"/>
      <c r="HL80" s="99"/>
      <c r="HM80" s="99"/>
      <c r="HN80" s="99"/>
      <c r="HO80" s="99"/>
      <c r="HP80" s="99"/>
      <c r="HQ80" s="99"/>
      <c r="HR80" s="99"/>
      <c r="HS80" s="99"/>
      <c r="HT80" s="99"/>
      <c r="HU80" s="99"/>
      <c r="HV80" s="99"/>
      <c r="HW80" s="99"/>
      <c r="HX80" s="99"/>
      <c r="HY80" s="99"/>
      <c r="HZ80" s="99"/>
      <c r="IA80" s="99"/>
      <c r="IB80" s="99"/>
      <c r="IC80" s="99"/>
      <c r="ID80" s="99"/>
      <c r="IE80" s="99"/>
      <c r="IF80" s="99"/>
      <c r="IG80" s="99"/>
      <c r="IH80" s="99"/>
      <c r="II80" s="99"/>
      <c r="IJ80" s="99"/>
      <c r="IK80" s="99"/>
      <c r="IL80" s="99"/>
      <c r="IM80" s="99"/>
      <c r="IN80" s="99"/>
      <c r="IO80" s="99"/>
      <c r="IP80" s="99"/>
      <c r="IQ80" s="99"/>
      <c r="IR80" s="99"/>
      <c r="IS80" s="99"/>
      <c r="IT80" s="99"/>
      <c r="IU80" s="99"/>
      <c r="IV80" s="99"/>
      <c r="IW80" s="99"/>
      <c r="IX80" s="99"/>
    </row>
    <row r="82" spans="2:19" ht="15">
      <c r="B82" s="17"/>
      <c r="C82" s="193"/>
      <c r="D82" s="51"/>
      <c r="E82" s="51"/>
      <c r="F82" s="52"/>
      <c r="G82" s="57"/>
      <c r="H82" s="56"/>
      <c r="I82" s="51"/>
      <c r="J82" s="51"/>
      <c r="K82" s="52"/>
      <c r="R82" s="51"/>
      <c r="S82" s="56"/>
    </row>
    <row r="83" spans="2:19" ht="15">
      <c r="B83" s="17"/>
      <c r="C83" s="193"/>
      <c r="D83" s="51"/>
      <c r="E83" s="51"/>
      <c r="F83" s="52"/>
      <c r="G83" s="57"/>
      <c r="H83" s="56"/>
      <c r="I83" s="51"/>
      <c r="J83" s="51"/>
      <c r="K83" s="52"/>
      <c r="R83" s="56"/>
      <c r="S83" s="56"/>
    </row>
    <row r="84" spans="2:19" ht="15">
      <c r="B84" s="17"/>
      <c r="C84" s="193"/>
      <c r="D84" s="51"/>
      <c r="E84" s="51"/>
      <c r="F84" s="52"/>
      <c r="G84" s="57"/>
      <c r="H84" s="56"/>
      <c r="I84" s="51"/>
      <c r="J84" s="51"/>
      <c r="K84" s="52"/>
      <c r="R84" s="51"/>
      <c r="S84" s="56"/>
    </row>
    <row r="85" spans="2:19" ht="15">
      <c r="B85" s="17"/>
      <c r="C85" s="193"/>
      <c r="D85" s="51"/>
      <c r="E85" s="51"/>
      <c r="F85" s="52"/>
      <c r="G85" s="57"/>
      <c r="H85" s="56"/>
      <c r="I85" s="51"/>
      <c r="J85" s="51"/>
      <c r="K85" s="52"/>
      <c r="R85" s="51"/>
      <c r="S85" s="56"/>
    </row>
    <row r="86" spans="2:19" ht="15">
      <c r="B86" s="17"/>
      <c r="C86" s="193"/>
      <c r="D86" s="51"/>
      <c r="E86" s="51"/>
      <c r="F86" s="52"/>
      <c r="G86" s="57"/>
      <c r="H86" s="56"/>
      <c r="I86" s="51"/>
      <c r="J86" s="51"/>
      <c r="K86" s="52"/>
      <c r="R86" s="51"/>
      <c r="S86" s="56"/>
    </row>
  </sheetData>
  <mergeCells count="36">
    <mergeCell ref="A79:B79"/>
    <mergeCell ref="A80:B80"/>
    <mergeCell ref="R14:R25"/>
    <mergeCell ref="M14:M24"/>
    <mergeCell ref="N14:N24"/>
    <mergeCell ref="O14:O24"/>
    <mergeCell ref="P14:P20"/>
    <mergeCell ref="L14:L24"/>
    <mergeCell ref="I14:I20"/>
    <mergeCell ref="J14:J20"/>
    <mergeCell ref="K14:K20"/>
    <mergeCell ref="Q14:Q20"/>
    <mergeCell ref="D14:D25"/>
    <mergeCell ref="E14:E25"/>
    <mergeCell ref="F14:F25"/>
    <mergeCell ref="G14:G25"/>
    <mergeCell ref="C14:C25"/>
    <mergeCell ref="A4:B4"/>
    <mergeCell ref="D4:H4"/>
    <mergeCell ref="I4:K4"/>
    <mergeCell ref="L4:S4"/>
    <mergeCell ref="A5:B5"/>
    <mergeCell ref="J5:K5"/>
    <mergeCell ref="L5:S5"/>
    <mergeCell ref="A6:B6"/>
    <mergeCell ref="A7:B7"/>
    <mergeCell ref="A8:B8"/>
    <mergeCell ref="D5:H5"/>
    <mergeCell ref="A1:B1"/>
    <mergeCell ref="C1:S1"/>
    <mergeCell ref="A2:B2"/>
    <mergeCell ref="C2:S2"/>
    <mergeCell ref="A3:B3"/>
    <mergeCell ref="D3:H3"/>
    <mergeCell ref="I3:K3"/>
    <mergeCell ref="L3:S3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V86"/>
  <sheetViews>
    <sheetView zoomScale="40" zoomScaleNormal="40" workbookViewId="0">
      <pane xSplit="2" ySplit="8" topLeftCell="C24" activePane="bottomRight" state="frozen"/>
      <selection activeCell="U88" sqref="U88"/>
      <selection pane="topRight" activeCell="U88" sqref="U88"/>
      <selection pane="bottomLeft" activeCell="U88" sqref="U88"/>
      <selection pane="bottomRight" activeCell="C8" sqref="C8"/>
    </sheetView>
  </sheetViews>
  <sheetFormatPr defaultColWidth="12.33203125" defaultRowHeight="13.5"/>
  <cols>
    <col min="1" max="2" width="12.33203125" style="12" customWidth="1"/>
    <col min="3" max="3" width="33.46484375" style="192" customWidth="1"/>
    <col min="4" max="5" width="37.06640625" style="200" customWidth="1"/>
    <col min="6" max="7" width="29.33203125" style="200" customWidth="1"/>
    <col min="8" max="8" width="18.73046875" style="53" hidden="1" customWidth="1"/>
    <col min="9" max="9" width="16.46484375" style="53" hidden="1" customWidth="1"/>
    <col min="10" max="10" width="16.46484375" style="20" hidden="1" customWidth="1"/>
    <col min="11" max="11" width="16.46484375" style="38" hidden="1" customWidth="1"/>
    <col min="12" max="12" width="16.46484375" style="100" hidden="1" customWidth="1"/>
    <col min="13" max="13" width="21.73046875" style="53" customWidth="1"/>
    <col min="14" max="14" width="15.06640625" style="53" hidden="1" customWidth="1"/>
    <col min="15" max="15" width="12.33203125" style="20" hidden="1" customWidth="1"/>
    <col min="16" max="16" width="23.73046875" style="53" customWidth="1"/>
    <col min="17" max="17" width="15.9296875" style="100" hidden="1" customWidth="1"/>
    <col min="18" max="251" width="12.33203125" style="12"/>
    <col min="252" max="253" width="12.33203125" style="12" customWidth="1"/>
    <col min="254" max="254" width="23.33203125" style="12" bestFit="1" customWidth="1"/>
    <col min="255" max="255" width="12.9296875" style="12" bestFit="1" customWidth="1"/>
    <col min="256" max="16384" width="12.33203125" style="12"/>
  </cols>
  <sheetData>
    <row r="1" spans="1:256" ht="30" customHeight="1">
      <c r="A1" s="286" t="s">
        <v>40</v>
      </c>
      <c r="B1" s="287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9"/>
    </row>
    <row r="2" spans="1:256" ht="30" customHeight="1">
      <c r="A2" s="290" t="s">
        <v>41</v>
      </c>
      <c r="B2" s="291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3"/>
    </row>
    <row r="3" spans="1:256" ht="30" customHeight="1">
      <c r="A3" s="294" t="s">
        <v>42</v>
      </c>
      <c r="B3" s="295"/>
      <c r="C3" s="185" t="s">
        <v>169</v>
      </c>
      <c r="D3" s="185" t="s">
        <v>179</v>
      </c>
      <c r="E3" s="185" t="s">
        <v>180</v>
      </c>
      <c r="F3" s="185" t="s">
        <v>181</v>
      </c>
      <c r="G3" s="275" t="s">
        <v>182</v>
      </c>
      <c r="H3" s="275"/>
      <c r="I3" s="275"/>
      <c r="J3" s="275"/>
      <c r="K3" s="275"/>
      <c r="L3" s="275"/>
      <c r="M3" s="295" t="s">
        <v>43</v>
      </c>
      <c r="N3" s="295"/>
      <c r="O3" s="295"/>
      <c r="P3" s="295"/>
      <c r="Q3" s="296"/>
    </row>
    <row r="4" spans="1:256" ht="167.25" customHeight="1">
      <c r="A4" s="294" t="s">
        <v>44</v>
      </c>
      <c r="B4" s="295"/>
      <c r="C4" s="181"/>
      <c r="D4" s="181" t="s">
        <v>62</v>
      </c>
      <c r="E4" s="181" t="s">
        <v>62</v>
      </c>
      <c r="F4" s="181" t="s">
        <v>62</v>
      </c>
      <c r="G4" s="295" t="s">
        <v>62</v>
      </c>
      <c r="H4" s="295"/>
      <c r="I4" s="295"/>
      <c r="J4" s="295"/>
      <c r="K4" s="295"/>
      <c r="L4" s="295"/>
      <c r="M4" s="295"/>
      <c r="N4" s="295"/>
      <c r="O4" s="295"/>
      <c r="P4" s="295"/>
      <c r="Q4" s="296"/>
    </row>
    <row r="5" spans="1:256" ht="30" customHeight="1">
      <c r="A5" s="297" t="s">
        <v>45</v>
      </c>
      <c r="B5" s="298"/>
      <c r="C5" s="183" t="s">
        <v>191</v>
      </c>
      <c r="D5" s="59">
        <v>44306</v>
      </c>
      <c r="E5" s="59">
        <v>44307</v>
      </c>
      <c r="F5" s="59">
        <v>44296</v>
      </c>
      <c r="G5" s="59">
        <v>44308</v>
      </c>
      <c r="H5" s="59"/>
      <c r="I5" s="299"/>
      <c r="J5" s="300"/>
      <c r="K5" s="300"/>
      <c r="L5" s="300"/>
      <c r="M5" s="298"/>
      <c r="N5" s="298"/>
      <c r="O5" s="298"/>
      <c r="P5" s="298"/>
      <c r="Q5" s="302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  <c r="GI5" s="13"/>
      <c r="GJ5" s="13"/>
      <c r="GK5" s="13"/>
      <c r="GL5" s="13"/>
      <c r="GM5" s="13"/>
      <c r="GN5" s="13"/>
      <c r="GO5" s="13"/>
      <c r="GP5" s="13"/>
      <c r="GQ5" s="13"/>
      <c r="GR5" s="13"/>
      <c r="GS5" s="13"/>
      <c r="GT5" s="13"/>
      <c r="GU5" s="13"/>
      <c r="GV5" s="13"/>
      <c r="GW5" s="13"/>
      <c r="GX5" s="13"/>
      <c r="GY5" s="13"/>
      <c r="GZ5" s="13"/>
      <c r="HA5" s="13"/>
      <c r="HB5" s="13"/>
      <c r="HC5" s="13"/>
      <c r="HD5" s="13"/>
      <c r="HE5" s="13"/>
      <c r="HF5" s="13"/>
      <c r="HG5" s="13"/>
      <c r="HH5" s="13"/>
      <c r="HI5" s="13"/>
      <c r="HJ5" s="13"/>
      <c r="HK5" s="13"/>
      <c r="HL5" s="13"/>
      <c r="HM5" s="13"/>
      <c r="HN5" s="13"/>
      <c r="HO5" s="13"/>
      <c r="HP5" s="13"/>
      <c r="HQ5" s="13"/>
      <c r="HR5" s="13"/>
      <c r="HS5" s="13"/>
      <c r="HT5" s="13"/>
      <c r="HU5" s="13"/>
      <c r="HV5" s="13"/>
      <c r="HW5" s="13"/>
      <c r="HX5" s="13"/>
      <c r="HY5" s="13"/>
      <c r="HZ5" s="13"/>
      <c r="IA5" s="13"/>
      <c r="IB5" s="13"/>
      <c r="IC5" s="13"/>
      <c r="ID5" s="13"/>
      <c r="IE5" s="13"/>
      <c r="IF5" s="13"/>
      <c r="IG5" s="13"/>
      <c r="IH5" s="13"/>
      <c r="II5" s="13"/>
      <c r="IJ5" s="13"/>
      <c r="IK5" s="13"/>
      <c r="IL5" s="13"/>
      <c r="IM5" s="13"/>
      <c r="IN5" s="13"/>
      <c r="IO5" s="13"/>
      <c r="IP5" s="13"/>
      <c r="IQ5" s="13"/>
      <c r="IR5" s="13"/>
      <c r="IS5" s="13"/>
      <c r="IT5" s="13"/>
      <c r="IU5" s="13"/>
      <c r="IV5" s="13"/>
    </row>
    <row r="6" spans="1:256" ht="30" customHeight="1">
      <c r="A6" s="303"/>
      <c r="B6" s="304"/>
      <c r="C6" s="63" t="s">
        <v>163</v>
      </c>
      <c r="D6" s="194" t="s">
        <v>176</v>
      </c>
      <c r="E6" s="194" t="s">
        <v>176</v>
      </c>
      <c r="F6" s="194" t="s">
        <v>176</v>
      </c>
      <c r="G6" s="194" t="s">
        <v>176</v>
      </c>
      <c r="H6" s="194" t="s">
        <v>176</v>
      </c>
      <c r="I6" s="61" t="s">
        <v>9</v>
      </c>
      <c r="J6" s="62" t="s">
        <v>11</v>
      </c>
      <c r="K6" s="63" t="s">
        <v>163</v>
      </c>
      <c r="L6" s="64" t="s">
        <v>38</v>
      </c>
      <c r="M6" s="195" t="s">
        <v>177</v>
      </c>
      <c r="N6" s="65" t="s">
        <v>22</v>
      </c>
      <c r="O6" s="66" t="s">
        <v>23</v>
      </c>
      <c r="P6" s="61" t="s">
        <v>171</v>
      </c>
      <c r="Q6" s="67" t="s">
        <v>38</v>
      </c>
    </row>
    <row r="7" spans="1:256" ht="30" customHeight="1">
      <c r="A7" s="305" t="s">
        <v>46</v>
      </c>
      <c r="B7" s="306"/>
      <c r="C7" s="188">
        <v>25000</v>
      </c>
      <c r="D7" s="197">
        <v>25000</v>
      </c>
      <c r="E7" s="197">
        <v>25000</v>
      </c>
      <c r="F7" s="197">
        <v>10000</v>
      </c>
      <c r="G7" s="197">
        <v>10000</v>
      </c>
      <c r="H7" s="68"/>
      <c r="I7" s="68"/>
      <c r="J7" s="69"/>
      <c r="K7" s="70"/>
      <c r="L7" s="71"/>
      <c r="M7" s="72">
        <f t="shared" ref="M7:M38" si="0">SUMIF($C$6:$L$6,$M$6,C7:L7)</f>
        <v>70000</v>
      </c>
      <c r="N7" s="72">
        <f t="shared" ref="N7:N38" si="1">SUMIF($C$6:$L$6,$N$6,C7:L7)</f>
        <v>0</v>
      </c>
      <c r="O7" s="74">
        <f>N7/M7</f>
        <v>0</v>
      </c>
      <c r="P7" s="73">
        <f t="shared" ref="P7:P38" si="2">SUMIF($C$6:$L$6,$P$6,C7:L7)</f>
        <v>25000</v>
      </c>
      <c r="Q7" s="75" t="e">
        <f t="shared" ref="Q7:Q70" si="3">P7/N7</f>
        <v>#DIV/0!</v>
      </c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  <c r="HD7" s="14"/>
      <c r="HE7" s="14"/>
      <c r="HF7" s="14"/>
      <c r="HG7" s="14"/>
      <c r="HH7" s="14"/>
      <c r="HI7" s="14"/>
      <c r="HJ7" s="14"/>
      <c r="HK7" s="14"/>
      <c r="HL7" s="14"/>
      <c r="HM7" s="14"/>
      <c r="HN7" s="14"/>
      <c r="HO7" s="14"/>
      <c r="HP7" s="14"/>
      <c r="HQ7" s="14"/>
      <c r="HR7" s="14"/>
      <c r="HS7" s="14"/>
      <c r="HT7" s="14"/>
      <c r="HU7" s="14"/>
      <c r="HV7" s="14"/>
      <c r="HW7" s="14"/>
      <c r="HX7" s="14"/>
      <c r="HY7" s="14"/>
      <c r="HZ7" s="14"/>
      <c r="IA7" s="14"/>
      <c r="IB7" s="14"/>
      <c r="IC7" s="14"/>
      <c r="ID7" s="14"/>
      <c r="IE7" s="14"/>
      <c r="IF7" s="14"/>
      <c r="IG7" s="14"/>
      <c r="IH7" s="14"/>
      <c r="II7" s="14"/>
      <c r="IJ7" s="14"/>
      <c r="IK7" s="14"/>
      <c r="IL7" s="14"/>
      <c r="IM7" s="14"/>
      <c r="IN7" s="14"/>
      <c r="IO7" s="14"/>
      <c r="IP7" s="14"/>
      <c r="IQ7" s="14"/>
      <c r="IR7" s="14"/>
      <c r="IS7" s="14"/>
      <c r="IT7" s="14"/>
      <c r="IU7" s="14"/>
      <c r="IV7" s="14"/>
    </row>
    <row r="8" spans="1:256" ht="30" customHeight="1">
      <c r="A8" s="307" t="s">
        <v>47</v>
      </c>
      <c r="B8" s="308"/>
      <c r="C8" s="189">
        <f t="shared" ref="C8:I8" si="4">SUM(C9:C78)</f>
        <v>24892</v>
      </c>
      <c r="D8" s="198">
        <f t="shared" si="4"/>
        <v>99695</v>
      </c>
      <c r="E8" s="198">
        <f t="shared" si="4"/>
        <v>25935</v>
      </c>
      <c r="F8" s="198">
        <f t="shared" si="4"/>
        <v>13817</v>
      </c>
      <c r="G8" s="198">
        <f t="shared" si="4"/>
        <v>12842</v>
      </c>
      <c r="H8" s="76">
        <f t="shared" si="4"/>
        <v>0</v>
      </c>
      <c r="I8" s="77">
        <f t="shared" si="4"/>
        <v>0</v>
      </c>
      <c r="J8" s="78">
        <f>I8/G8</f>
        <v>0</v>
      </c>
      <c r="K8" s="79">
        <f>SUM(K9:K78)</f>
        <v>0</v>
      </c>
      <c r="L8" s="80" t="e">
        <f t="shared" ref="L8:L71" si="5">K8/I8</f>
        <v>#DIV/0!</v>
      </c>
      <c r="M8" s="72">
        <f t="shared" si="0"/>
        <v>152289</v>
      </c>
      <c r="N8" s="72">
        <f t="shared" si="1"/>
        <v>0</v>
      </c>
      <c r="O8" s="81">
        <f t="shared" ref="O8:O71" si="6">N8/M8</f>
        <v>0</v>
      </c>
      <c r="P8" s="72">
        <f t="shared" si="2"/>
        <v>24892</v>
      </c>
      <c r="Q8" s="75" t="e">
        <f t="shared" si="3"/>
        <v>#DIV/0!</v>
      </c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  <c r="IV8" s="14"/>
    </row>
    <row r="9" spans="1:256" ht="17.2" customHeight="1">
      <c r="A9" s="82">
        <v>44296</v>
      </c>
      <c r="B9" s="58" t="s">
        <v>28</v>
      </c>
      <c r="C9" s="196"/>
      <c r="D9" s="60"/>
      <c r="E9" s="60"/>
      <c r="F9" s="155">
        <v>13817</v>
      </c>
      <c r="G9" s="60"/>
      <c r="H9" s="155"/>
      <c r="I9" s="155"/>
      <c r="J9" s="117" t="e">
        <f>I9/G9</f>
        <v>#DIV/0!</v>
      </c>
      <c r="K9" s="83"/>
      <c r="L9" s="84" t="e">
        <f t="shared" si="5"/>
        <v>#DIV/0!</v>
      </c>
      <c r="M9" s="87">
        <f t="shared" si="0"/>
        <v>13817</v>
      </c>
      <c r="N9" s="88">
        <f t="shared" si="1"/>
        <v>0</v>
      </c>
      <c r="O9" s="89">
        <f t="shared" si="6"/>
        <v>0</v>
      </c>
      <c r="P9" s="90">
        <f t="shared" si="2"/>
        <v>0</v>
      </c>
      <c r="Q9" s="91" t="e">
        <f t="shared" si="3"/>
        <v>#DIV/0!</v>
      </c>
    </row>
    <row r="10" spans="1:256" ht="17.2" customHeight="1">
      <c r="A10" s="82">
        <v>44297</v>
      </c>
      <c r="B10" s="58" t="s">
        <v>29</v>
      </c>
      <c r="C10" s="196"/>
      <c r="D10" s="60"/>
      <c r="E10" s="60"/>
      <c r="F10" s="60"/>
      <c r="G10" s="60"/>
      <c r="H10" s="155"/>
      <c r="I10" s="155"/>
      <c r="J10" s="117" t="e">
        <f t="shared" ref="J10:J73" si="7">I10/G10</f>
        <v>#DIV/0!</v>
      </c>
      <c r="K10" s="83"/>
      <c r="L10" s="84" t="e">
        <f t="shared" si="5"/>
        <v>#DIV/0!</v>
      </c>
      <c r="M10" s="87">
        <f t="shared" si="0"/>
        <v>0</v>
      </c>
      <c r="N10" s="88">
        <f t="shared" si="1"/>
        <v>0</v>
      </c>
      <c r="O10" s="89" t="e">
        <f t="shared" si="6"/>
        <v>#DIV/0!</v>
      </c>
      <c r="P10" s="90">
        <f t="shared" si="2"/>
        <v>0</v>
      </c>
      <c r="Q10" s="91" t="e">
        <f t="shared" si="3"/>
        <v>#DIV/0!</v>
      </c>
    </row>
    <row r="11" spans="1:256" ht="17.2" customHeight="1">
      <c r="A11" s="82">
        <v>44298</v>
      </c>
      <c r="B11" s="58" t="s">
        <v>30</v>
      </c>
      <c r="C11" s="196"/>
      <c r="D11" s="60"/>
      <c r="E11" s="60"/>
      <c r="F11" s="60"/>
      <c r="G11" s="60"/>
      <c r="H11" s="155"/>
      <c r="I11" s="155"/>
      <c r="J11" s="117" t="e">
        <f t="shared" si="7"/>
        <v>#DIV/0!</v>
      </c>
      <c r="K11" s="83"/>
      <c r="L11" s="84" t="e">
        <f t="shared" si="5"/>
        <v>#DIV/0!</v>
      </c>
      <c r="M11" s="87">
        <f t="shared" si="0"/>
        <v>0</v>
      </c>
      <c r="N11" s="88">
        <f t="shared" si="1"/>
        <v>0</v>
      </c>
      <c r="O11" s="89" t="e">
        <f t="shared" si="6"/>
        <v>#DIV/0!</v>
      </c>
      <c r="P11" s="90">
        <f t="shared" si="2"/>
        <v>0</v>
      </c>
      <c r="Q11" s="91" t="e">
        <f t="shared" si="3"/>
        <v>#DIV/0!</v>
      </c>
    </row>
    <row r="12" spans="1:256" ht="17.2" customHeight="1">
      <c r="A12" s="82">
        <v>44299</v>
      </c>
      <c r="B12" s="58" t="s">
        <v>31</v>
      </c>
      <c r="C12" s="196"/>
      <c r="D12" s="60"/>
      <c r="E12" s="60"/>
      <c r="F12" s="60"/>
      <c r="G12" s="60"/>
      <c r="H12" s="155"/>
      <c r="I12" s="155"/>
      <c r="J12" s="117" t="e">
        <f t="shared" si="7"/>
        <v>#DIV/0!</v>
      </c>
      <c r="K12" s="83"/>
      <c r="L12" s="84" t="e">
        <f t="shared" si="5"/>
        <v>#DIV/0!</v>
      </c>
      <c r="M12" s="87">
        <f t="shared" si="0"/>
        <v>0</v>
      </c>
      <c r="N12" s="88">
        <f t="shared" si="1"/>
        <v>0</v>
      </c>
      <c r="O12" s="89" t="e">
        <f t="shared" si="6"/>
        <v>#DIV/0!</v>
      </c>
      <c r="P12" s="90">
        <f t="shared" si="2"/>
        <v>0</v>
      </c>
      <c r="Q12" s="91" t="e">
        <f t="shared" si="3"/>
        <v>#DIV/0!</v>
      </c>
    </row>
    <row r="13" spans="1:256" ht="17.2" customHeight="1">
      <c r="A13" s="82">
        <v>44300</v>
      </c>
      <c r="B13" s="58" t="s">
        <v>32</v>
      </c>
      <c r="C13" s="196"/>
      <c r="D13" s="60"/>
      <c r="E13" s="60"/>
      <c r="F13" s="60"/>
      <c r="G13" s="60"/>
      <c r="H13" s="155"/>
      <c r="I13" s="155"/>
      <c r="J13" s="117" t="e">
        <f t="shared" si="7"/>
        <v>#DIV/0!</v>
      </c>
      <c r="K13" s="83"/>
      <c r="L13" s="84" t="e">
        <f t="shared" si="5"/>
        <v>#DIV/0!</v>
      </c>
      <c r="M13" s="87">
        <f t="shared" si="0"/>
        <v>0</v>
      </c>
      <c r="N13" s="88">
        <f t="shared" si="1"/>
        <v>0</v>
      </c>
      <c r="O13" s="89" t="e">
        <f t="shared" si="6"/>
        <v>#DIV/0!</v>
      </c>
      <c r="P13" s="90">
        <f t="shared" si="2"/>
        <v>0</v>
      </c>
      <c r="Q13" s="91" t="e">
        <f t="shared" si="3"/>
        <v>#DIV/0!</v>
      </c>
    </row>
    <row r="14" spans="1:256" ht="17.2" customHeight="1">
      <c r="A14" s="82">
        <v>44301</v>
      </c>
      <c r="B14" s="58" t="s">
        <v>26</v>
      </c>
      <c r="C14" s="196"/>
      <c r="D14" s="60"/>
      <c r="E14" s="60"/>
      <c r="F14" s="60"/>
      <c r="G14" s="60"/>
      <c r="H14" s="155"/>
      <c r="I14" s="155"/>
      <c r="J14" s="117" t="e">
        <f t="shared" si="7"/>
        <v>#DIV/0!</v>
      </c>
      <c r="K14" s="83"/>
      <c r="L14" s="84" t="e">
        <f t="shared" si="5"/>
        <v>#DIV/0!</v>
      </c>
      <c r="M14" s="87">
        <f t="shared" si="0"/>
        <v>0</v>
      </c>
      <c r="N14" s="88">
        <f t="shared" si="1"/>
        <v>0</v>
      </c>
      <c r="O14" s="89" t="e">
        <f t="shared" si="6"/>
        <v>#DIV/0!</v>
      </c>
      <c r="P14" s="90">
        <f t="shared" si="2"/>
        <v>0</v>
      </c>
      <c r="Q14" s="91" t="e">
        <f t="shared" si="3"/>
        <v>#DIV/0!</v>
      </c>
    </row>
    <row r="15" spans="1:256" ht="16.5" customHeight="1">
      <c r="A15" s="82">
        <v>44302</v>
      </c>
      <c r="B15" s="58" t="s">
        <v>27</v>
      </c>
      <c r="C15" s="202">
        <v>1108</v>
      </c>
      <c r="D15" s="60"/>
      <c r="E15" s="60"/>
      <c r="F15" s="60"/>
      <c r="G15" s="60"/>
      <c r="H15" s="155"/>
      <c r="I15" s="155"/>
      <c r="J15" s="117" t="e">
        <f t="shared" si="7"/>
        <v>#DIV/0!</v>
      </c>
      <c r="K15" s="83"/>
      <c r="L15" s="84" t="e">
        <f t="shared" si="5"/>
        <v>#DIV/0!</v>
      </c>
      <c r="M15" s="87">
        <f t="shared" si="0"/>
        <v>0</v>
      </c>
      <c r="N15" s="88">
        <f t="shared" si="1"/>
        <v>0</v>
      </c>
      <c r="O15" s="89" t="e">
        <f t="shared" si="6"/>
        <v>#DIV/0!</v>
      </c>
      <c r="P15" s="90">
        <f t="shared" si="2"/>
        <v>1108</v>
      </c>
      <c r="Q15" s="91" t="e">
        <f t="shared" si="3"/>
        <v>#DIV/0!</v>
      </c>
    </row>
    <row r="16" spans="1:256" ht="17.2" customHeight="1">
      <c r="A16" s="82">
        <v>44303</v>
      </c>
      <c r="B16" s="58" t="s">
        <v>28</v>
      </c>
      <c r="C16" s="202">
        <v>1243</v>
      </c>
      <c r="D16" s="60"/>
      <c r="E16" s="60"/>
      <c r="F16" s="60"/>
      <c r="G16" s="60"/>
      <c r="H16" s="155"/>
      <c r="I16" s="155"/>
      <c r="J16" s="117" t="e">
        <f t="shared" si="7"/>
        <v>#DIV/0!</v>
      </c>
      <c r="K16" s="83"/>
      <c r="L16" s="84" t="e">
        <f t="shared" si="5"/>
        <v>#DIV/0!</v>
      </c>
      <c r="M16" s="87">
        <f t="shared" si="0"/>
        <v>0</v>
      </c>
      <c r="N16" s="88">
        <f t="shared" si="1"/>
        <v>0</v>
      </c>
      <c r="O16" s="89" t="e">
        <f t="shared" si="6"/>
        <v>#DIV/0!</v>
      </c>
      <c r="P16" s="90">
        <f t="shared" si="2"/>
        <v>1243</v>
      </c>
      <c r="Q16" s="91" t="e">
        <f t="shared" si="3"/>
        <v>#DIV/0!</v>
      </c>
    </row>
    <row r="17" spans="1:17" ht="17.2" customHeight="1">
      <c r="A17" s="82">
        <v>44304</v>
      </c>
      <c r="B17" s="58" t="s">
        <v>29</v>
      </c>
      <c r="C17" s="202">
        <v>1423</v>
      </c>
      <c r="D17" s="60"/>
      <c r="E17" s="60"/>
      <c r="F17" s="60"/>
      <c r="G17" s="60"/>
      <c r="H17" s="155"/>
      <c r="I17" s="155"/>
      <c r="J17" s="117" t="e">
        <f t="shared" si="7"/>
        <v>#DIV/0!</v>
      </c>
      <c r="K17" s="83"/>
      <c r="L17" s="84" t="e">
        <f t="shared" si="5"/>
        <v>#DIV/0!</v>
      </c>
      <c r="M17" s="87">
        <f t="shared" si="0"/>
        <v>0</v>
      </c>
      <c r="N17" s="88">
        <f t="shared" si="1"/>
        <v>0</v>
      </c>
      <c r="O17" s="89" t="e">
        <f t="shared" si="6"/>
        <v>#DIV/0!</v>
      </c>
      <c r="P17" s="90">
        <f t="shared" si="2"/>
        <v>1423</v>
      </c>
      <c r="Q17" s="91" t="e">
        <f t="shared" si="3"/>
        <v>#DIV/0!</v>
      </c>
    </row>
    <row r="18" spans="1:17" ht="17.2" customHeight="1">
      <c r="A18" s="82">
        <v>44305</v>
      </c>
      <c r="B18" s="58" t="s">
        <v>30</v>
      </c>
      <c r="C18" s="202">
        <v>1534</v>
      </c>
      <c r="D18" s="60"/>
      <c r="E18" s="60"/>
      <c r="F18" s="60"/>
      <c r="G18" s="60"/>
      <c r="H18" s="155"/>
      <c r="I18" s="155"/>
      <c r="J18" s="117" t="e">
        <f t="shared" si="7"/>
        <v>#DIV/0!</v>
      </c>
      <c r="K18" s="83"/>
      <c r="L18" s="84" t="e">
        <f t="shared" si="5"/>
        <v>#DIV/0!</v>
      </c>
      <c r="M18" s="87">
        <f t="shared" si="0"/>
        <v>0</v>
      </c>
      <c r="N18" s="88">
        <f t="shared" si="1"/>
        <v>0</v>
      </c>
      <c r="O18" s="89" t="e">
        <f t="shared" si="6"/>
        <v>#DIV/0!</v>
      </c>
      <c r="P18" s="90">
        <f t="shared" si="2"/>
        <v>1534</v>
      </c>
      <c r="Q18" s="91" t="e">
        <f t="shared" si="3"/>
        <v>#DIV/0!</v>
      </c>
    </row>
    <row r="19" spans="1:17" ht="17.2" customHeight="1">
      <c r="A19" s="82">
        <v>44306</v>
      </c>
      <c r="B19" s="58" t="s">
        <v>31</v>
      </c>
      <c r="C19" s="202">
        <v>1822</v>
      </c>
      <c r="D19" s="277">
        <v>99695</v>
      </c>
      <c r="E19" s="60"/>
      <c r="F19" s="60"/>
      <c r="G19" s="60"/>
      <c r="H19" s="155"/>
      <c r="I19" s="155"/>
      <c r="J19" s="117" t="e">
        <f t="shared" si="7"/>
        <v>#DIV/0!</v>
      </c>
      <c r="K19" s="83"/>
      <c r="L19" s="84" t="e">
        <f t="shared" si="5"/>
        <v>#DIV/0!</v>
      </c>
      <c r="M19" s="87">
        <f t="shared" si="0"/>
        <v>99695</v>
      </c>
      <c r="N19" s="88">
        <f t="shared" si="1"/>
        <v>0</v>
      </c>
      <c r="O19" s="89">
        <f t="shared" si="6"/>
        <v>0</v>
      </c>
      <c r="P19" s="90">
        <f t="shared" si="2"/>
        <v>1822</v>
      </c>
      <c r="Q19" s="91" t="e">
        <f t="shared" si="3"/>
        <v>#DIV/0!</v>
      </c>
    </row>
    <row r="20" spans="1:17" ht="17.2" customHeight="1">
      <c r="A20" s="82">
        <v>44307</v>
      </c>
      <c r="B20" s="58" t="s">
        <v>32</v>
      </c>
      <c r="C20" s="202">
        <v>1896</v>
      </c>
      <c r="D20" s="278"/>
      <c r="E20" s="277">
        <v>25935</v>
      </c>
      <c r="F20" s="60"/>
      <c r="G20" s="60"/>
      <c r="H20" s="155"/>
      <c r="I20" s="155"/>
      <c r="J20" s="117" t="e">
        <f t="shared" si="7"/>
        <v>#DIV/0!</v>
      </c>
      <c r="K20" s="83"/>
      <c r="L20" s="84" t="e">
        <f t="shared" si="5"/>
        <v>#DIV/0!</v>
      </c>
      <c r="M20" s="87">
        <f t="shared" si="0"/>
        <v>25935</v>
      </c>
      <c r="N20" s="88">
        <f t="shared" si="1"/>
        <v>0</v>
      </c>
      <c r="O20" s="89">
        <f t="shared" si="6"/>
        <v>0</v>
      </c>
      <c r="P20" s="90">
        <f t="shared" si="2"/>
        <v>1896</v>
      </c>
      <c r="Q20" s="91" t="e">
        <f t="shared" si="3"/>
        <v>#DIV/0!</v>
      </c>
    </row>
    <row r="21" spans="1:17" ht="17.2" customHeight="1">
      <c r="A21" s="82">
        <v>44308</v>
      </c>
      <c r="B21" s="58" t="s">
        <v>26</v>
      </c>
      <c r="C21" s="202">
        <v>2306</v>
      </c>
      <c r="D21" s="278"/>
      <c r="E21" s="278"/>
      <c r="F21" s="60"/>
      <c r="G21" s="155">
        <v>12842</v>
      </c>
      <c r="H21" s="155"/>
      <c r="I21" s="155"/>
      <c r="J21" s="117">
        <f t="shared" si="7"/>
        <v>0</v>
      </c>
      <c r="K21" s="83"/>
      <c r="L21" s="84" t="e">
        <f t="shared" si="5"/>
        <v>#DIV/0!</v>
      </c>
      <c r="M21" s="87">
        <f t="shared" si="0"/>
        <v>12842</v>
      </c>
      <c r="N21" s="88">
        <f t="shared" si="1"/>
        <v>0</v>
      </c>
      <c r="O21" s="89">
        <f t="shared" si="6"/>
        <v>0</v>
      </c>
      <c r="P21" s="90">
        <f t="shared" si="2"/>
        <v>2306</v>
      </c>
      <c r="Q21" s="91" t="e">
        <f t="shared" si="3"/>
        <v>#DIV/0!</v>
      </c>
    </row>
    <row r="22" spans="1:17" ht="17.2" customHeight="1">
      <c r="A22" s="82">
        <v>44309</v>
      </c>
      <c r="B22" s="58" t="s">
        <v>27</v>
      </c>
      <c r="C22" s="202">
        <v>2008</v>
      </c>
      <c r="D22" s="278"/>
      <c r="E22" s="278"/>
      <c r="F22" s="60"/>
      <c r="G22" s="60"/>
      <c r="H22" s="155"/>
      <c r="I22" s="155"/>
      <c r="J22" s="117" t="e">
        <f t="shared" si="7"/>
        <v>#DIV/0!</v>
      </c>
      <c r="K22" s="83"/>
      <c r="L22" s="84" t="e">
        <f t="shared" si="5"/>
        <v>#DIV/0!</v>
      </c>
      <c r="M22" s="87">
        <f t="shared" si="0"/>
        <v>0</v>
      </c>
      <c r="N22" s="88">
        <f t="shared" si="1"/>
        <v>0</v>
      </c>
      <c r="O22" s="89" t="e">
        <f t="shared" si="6"/>
        <v>#DIV/0!</v>
      </c>
      <c r="P22" s="90">
        <f t="shared" si="2"/>
        <v>2008</v>
      </c>
      <c r="Q22" s="91" t="e">
        <f t="shared" si="3"/>
        <v>#DIV/0!</v>
      </c>
    </row>
    <row r="23" spans="1:17" ht="17.2" customHeight="1">
      <c r="A23" s="82">
        <v>44310</v>
      </c>
      <c r="B23" s="58" t="s">
        <v>28</v>
      </c>
      <c r="C23" s="202">
        <v>1902</v>
      </c>
      <c r="D23" s="278"/>
      <c r="E23" s="278"/>
      <c r="F23" s="60"/>
      <c r="G23" s="60"/>
      <c r="H23" s="155"/>
      <c r="I23" s="155"/>
      <c r="J23" s="117" t="e">
        <f t="shared" si="7"/>
        <v>#DIV/0!</v>
      </c>
      <c r="K23" s="83"/>
      <c r="L23" s="84" t="e">
        <f t="shared" si="5"/>
        <v>#DIV/0!</v>
      </c>
      <c r="M23" s="87">
        <f t="shared" si="0"/>
        <v>0</v>
      </c>
      <c r="N23" s="88">
        <f t="shared" si="1"/>
        <v>0</v>
      </c>
      <c r="O23" s="89" t="e">
        <f t="shared" si="6"/>
        <v>#DIV/0!</v>
      </c>
      <c r="P23" s="90">
        <f t="shared" si="2"/>
        <v>1902</v>
      </c>
      <c r="Q23" s="91" t="e">
        <f t="shared" si="3"/>
        <v>#DIV/0!</v>
      </c>
    </row>
    <row r="24" spans="1:17" ht="17.2" customHeight="1">
      <c r="A24" s="82">
        <v>44311</v>
      </c>
      <c r="B24" s="58" t="s">
        <v>29</v>
      </c>
      <c r="C24" s="202">
        <v>1979</v>
      </c>
      <c r="D24" s="279"/>
      <c r="E24" s="279"/>
      <c r="F24" s="60"/>
      <c r="G24" s="60"/>
      <c r="H24" s="155"/>
      <c r="I24" s="155"/>
      <c r="J24" s="117" t="e">
        <f t="shared" si="7"/>
        <v>#DIV/0!</v>
      </c>
      <c r="K24" s="83"/>
      <c r="L24" s="84" t="e">
        <f t="shared" si="5"/>
        <v>#DIV/0!</v>
      </c>
      <c r="M24" s="87">
        <f t="shared" si="0"/>
        <v>0</v>
      </c>
      <c r="N24" s="88">
        <f t="shared" si="1"/>
        <v>0</v>
      </c>
      <c r="O24" s="89" t="e">
        <f t="shared" si="6"/>
        <v>#DIV/0!</v>
      </c>
      <c r="P24" s="90">
        <f t="shared" si="2"/>
        <v>1979</v>
      </c>
      <c r="Q24" s="91" t="e">
        <f t="shared" si="3"/>
        <v>#DIV/0!</v>
      </c>
    </row>
    <row r="25" spans="1:17" ht="17.2" customHeight="1">
      <c r="A25" s="82">
        <v>44312</v>
      </c>
      <c r="B25" s="58" t="s">
        <v>30</v>
      </c>
      <c r="C25" s="202">
        <v>1818</v>
      </c>
      <c r="D25" s="60"/>
      <c r="E25" s="60"/>
      <c r="F25" s="60"/>
      <c r="G25" s="60"/>
      <c r="H25" s="155"/>
      <c r="I25" s="155"/>
      <c r="J25" s="117" t="e">
        <f t="shared" si="7"/>
        <v>#DIV/0!</v>
      </c>
      <c r="K25" s="83"/>
      <c r="L25" s="84" t="e">
        <f t="shared" si="5"/>
        <v>#DIV/0!</v>
      </c>
      <c r="M25" s="87">
        <f t="shared" si="0"/>
        <v>0</v>
      </c>
      <c r="N25" s="88">
        <f t="shared" si="1"/>
        <v>0</v>
      </c>
      <c r="O25" s="89" t="e">
        <f t="shared" si="6"/>
        <v>#DIV/0!</v>
      </c>
      <c r="P25" s="90">
        <f t="shared" si="2"/>
        <v>1818</v>
      </c>
      <c r="Q25" s="91" t="e">
        <f t="shared" si="3"/>
        <v>#DIV/0!</v>
      </c>
    </row>
    <row r="26" spans="1:17" ht="17.2" customHeight="1">
      <c r="A26" s="82">
        <v>44313</v>
      </c>
      <c r="B26" s="58" t="s">
        <v>31</v>
      </c>
      <c r="C26" s="202">
        <v>1723</v>
      </c>
      <c r="D26" s="60"/>
      <c r="E26" s="60"/>
      <c r="F26" s="60"/>
      <c r="G26" s="60"/>
      <c r="H26" s="155"/>
      <c r="I26" s="155"/>
      <c r="J26" s="117" t="e">
        <f t="shared" si="7"/>
        <v>#DIV/0!</v>
      </c>
      <c r="K26" s="83"/>
      <c r="L26" s="84" t="e">
        <f t="shared" si="5"/>
        <v>#DIV/0!</v>
      </c>
      <c r="M26" s="87">
        <f t="shared" si="0"/>
        <v>0</v>
      </c>
      <c r="N26" s="88">
        <f t="shared" si="1"/>
        <v>0</v>
      </c>
      <c r="O26" s="89" t="e">
        <f t="shared" si="6"/>
        <v>#DIV/0!</v>
      </c>
      <c r="P26" s="90">
        <f t="shared" si="2"/>
        <v>1723</v>
      </c>
      <c r="Q26" s="91" t="e">
        <f t="shared" si="3"/>
        <v>#DIV/0!</v>
      </c>
    </row>
    <row r="27" spans="1:17" ht="17.2" customHeight="1">
      <c r="A27" s="82">
        <v>44314</v>
      </c>
      <c r="B27" s="58" t="s">
        <v>32</v>
      </c>
      <c r="C27" s="202">
        <v>1301</v>
      </c>
      <c r="D27" s="60"/>
      <c r="E27" s="60"/>
      <c r="F27" s="60"/>
      <c r="G27" s="60"/>
      <c r="H27" s="155"/>
      <c r="I27" s="155"/>
      <c r="J27" s="117" t="e">
        <f t="shared" si="7"/>
        <v>#DIV/0!</v>
      </c>
      <c r="K27" s="83"/>
      <c r="L27" s="84" t="e">
        <f t="shared" si="5"/>
        <v>#DIV/0!</v>
      </c>
      <c r="M27" s="87">
        <f t="shared" si="0"/>
        <v>0</v>
      </c>
      <c r="N27" s="88">
        <f t="shared" si="1"/>
        <v>0</v>
      </c>
      <c r="O27" s="89" t="e">
        <f t="shared" si="6"/>
        <v>#DIV/0!</v>
      </c>
      <c r="P27" s="90">
        <f t="shared" si="2"/>
        <v>1301</v>
      </c>
      <c r="Q27" s="91" t="e">
        <f t="shared" si="3"/>
        <v>#DIV/0!</v>
      </c>
    </row>
    <row r="28" spans="1:17" ht="16.5" customHeight="1">
      <c r="A28" s="82">
        <v>44315</v>
      </c>
      <c r="B28" s="58" t="s">
        <v>26</v>
      </c>
      <c r="C28" s="202">
        <v>1138</v>
      </c>
      <c r="D28" s="60"/>
      <c r="E28" s="60"/>
      <c r="F28" s="60"/>
      <c r="G28" s="60"/>
      <c r="H28" s="155"/>
      <c r="I28" s="155"/>
      <c r="J28" s="117" t="e">
        <f t="shared" si="7"/>
        <v>#DIV/0!</v>
      </c>
      <c r="K28" s="83"/>
      <c r="L28" s="84" t="e">
        <f t="shared" si="5"/>
        <v>#DIV/0!</v>
      </c>
      <c r="M28" s="87">
        <f t="shared" si="0"/>
        <v>0</v>
      </c>
      <c r="N28" s="88">
        <f t="shared" si="1"/>
        <v>0</v>
      </c>
      <c r="O28" s="89" t="e">
        <f t="shared" si="6"/>
        <v>#DIV/0!</v>
      </c>
      <c r="P28" s="90">
        <f t="shared" si="2"/>
        <v>1138</v>
      </c>
      <c r="Q28" s="91" t="e">
        <f t="shared" si="3"/>
        <v>#DIV/0!</v>
      </c>
    </row>
    <row r="29" spans="1:17" ht="17.2" customHeight="1">
      <c r="A29" s="82">
        <v>44316</v>
      </c>
      <c r="B29" s="58" t="s">
        <v>27</v>
      </c>
      <c r="C29" s="202">
        <v>777</v>
      </c>
      <c r="D29" s="60"/>
      <c r="E29" s="60"/>
      <c r="F29" s="60"/>
      <c r="G29" s="60"/>
      <c r="H29" s="155"/>
      <c r="I29" s="155"/>
      <c r="J29" s="117" t="e">
        <f t="shared" si="7"/>
        <v>#DIV/0!</v>
      </c>
      <c r="K29" s="83"/>
      <c r="L29" s="84" t="e">
        <f t="shared" si="5"/>
        <v>#DIV/0!</v>
      </c>
      <c r="M29" s="87">
        <f t="shared" si="0"/>
        <v>0</v>
      </c>
      <c r="N29" s="88">
        <f t="shared" si="1"/>
        <v>0</v>
      </c>
      <c r="O29" s="89" t="e">
        <f t="shared" si="6"/>
        <v>#DIV/0!</v>
      </c>
      <c r="P29" s="90">
        <f t="shared" si="2"/>
        <v>777</v>
      </c>
      <c r="Q29" s="91" t="e">
        <f t="shared" si="3"/>
        <v>#DIV/0!</v>
      </c>
    </row>
    <row r="30" spans="1:17" ht="17.2" customHeight="1">
      <c r="A30" s="82">
        <v>44317</v>
      </c>
      <c r="B30" s="58" t="s">
        <v>28</v>
      </c>
      <c r="C30" s="202">
        <v>504</v>
      </c>
      <c r="D30" s="60"/>
      <c r="E30" s="60"/>
      <c r="F30" s="60"/>
      <c r="G30" s="60"/>
      <c r="H30" s="155"/>
      <c r="I30" s="155"/>
      <c r="J30" s="117" t="e">
        <f t="shared" si="7"/>
        <v>#DIV/0!</v>
      </c>
      <c r="K30" s="83"/>
      <c r="L30" s="84" t="e">
        <f t="shared" si="5"/>
        <v>#DIV/0!</v>
      </c>
      <c r="M30" s="87">
        <f t="shared" si="0"/>
        <v>0</v>
      </c>
      <c r="N30" s="88">
        <f t="shared" si="1"/>
        <v>0</v>
      </c>
      <c r="O30" s="89" t="e">
        <f t="shared" si="6"/>
        <v>#DIV/0!</v>
      </c>
      <c r="P30" s="90">
        <f t="shared" si="2"/>
        <v>504</v>
      </c>
      <c r="Q30" s="91" t="e">
        <f t="shared" si="3"/>
        <v>#DIV/0!</v>
      </c>
    </row>
    <row r="31" spans="1:17" ht="17.2" customHeight="1">
      <c r="A31" s="82">
        <v>44318</v>
      </c>
      <c r="B31" s="58" t="s">
        <v>29</v>
      </c>
      <c r="C31" s="202">
        <v>410</v>
      </c>
      <c r="D31" s="60"/>
      <c r="E31" s="60"/>
      <c r="F31" s="60"/>
      <c r="G31" s="60"/>
      <c r="H31" s="155"/>
      <c r="I31" s="155"/>
      <c r="J31" s="117" t="e">
        <f t="shared" si="7"/>
        <v>#DIV/0!</v>
      </c>
      <c r="K31" s="83"/>
      <c r="L31" s="84" t="e">
        <f t="shared" si="5"/>
        <v>#DIV/0!</v>
      </c>
      <c r="M31" s="87">
        <f t="shared" si="0"/>
        <v>0</v>
      </c>
      <c r="N31" s="88">
        <f t="shared" si="1"/>
        <v>0</v>
      </c>
      <c r="O31" s="89" t="e">
        <f t="shared" si="6"/>
        <v>#DIV/0!</v>
      </c>
      <c r="P31" s="90">
        <f t="shared" si="2"/>
        <v>410</v>
      </c>
      <c r="Q31" s="91" t="e">
        <f t="shared" si="3"/>
        <v>#DIV/0!</v>
      </c>
    </row>
    <row r="32" spans="1:17" ht="17.2" customHeight="1">
      <c r="A32" s="82">
        <v>44319</v>
      </c>
      <c r="B32" s="58" t="s">
        <v>30</v>
      </c>
      <c r="C32" s="202"/>
      <c r="D32" s="60"/>
      <c r="E32" s="60"/>
      <c r="F32" s="60"/>
      <c r="G32" s="60"/>
      <c r="H32" s="155"/>
      <c r="I32" s="155"/>
      <c r="J32" s="117" t="e">
        <f t="shared" si="7"/>
        <v>#DIV/0!</v>
      </c>
      <c r="K32" s="83"/>
      <c r="L32" s="84" t="e">
        <f t="shared" si="5"/>
        <v>#DIV/0!</v>
      </c>
      <c r="M32" s="87">
        <f t="shared" si="0"/>
        <v>0</v>
      </c>
      <c r="N32" s="88">
        <f t="shared" si="1"/>
        <v>0</v>
      </c>
      <c r="O32" s="89" t="e">
        <f t="shared" si="6"/>
        <v>#DIV/0!</v>
      </c>
      <c r="P32" s="90">
        <f t="shared" si="2"/>
        <v>0</v>
      </c>
      <c r="Q32" s="91" t="e">
        <f t="shared" si="3"/>
        <v>#DIV/0!</v>
      </c>
    </row>
    <row r="33" spans="1:17" ht="17.2" customHeight="1">
      <c r="A33" s="82">
        <v>44320</v>
      </c>
      <c r="B33" s="58" t="s">
        <v>31</v>
      </c>
      <c r="C33" s="202"/>
      <c r="D33" s="60"/>
      <c r="E33" s="60"/>
      <c r="F33" s="60"/>
      <c r="G33" s="60"/>
      <c r="H33" s="155"/>
      <c r="I33" s="155"/>
      <c r="J33" s="117" t="e">
        <f t="shared" si="7"/>
        <v>#DIV/0!</v>
      </c>
      <c r="K33" s="83"/>
      <c r="L33" s="84" t="e">
        <f t="shared" si="5"/>
        <v>#DIV/0!</v>
      </c>
      <c r="M33" s="87">
        <f t="shared" si="0"/>
        <v>0</v>
      </c>
      <c r="N33" s="88">
        <f t="shared" si="1"/>
        <v>0</v>
      </c>
      <c r="O33" s="89" t="e">
        <f t="shared" si="6"/>
        <v>#DIV/0!</v>
      </c>
      <c r="P33" s="90">
        <f t="shared" si="2"/>
        <v>0</v>
      </c>
      <c r="Q33" s="91" t="e">
        <f t="shared" si="3"/>
        <v>#DIV/0!</v>
      </c>
    </row>
    <row r="34" spans="1:17" ht="17.2" customHeight="1">
      <c r="A34" s="82">
        <v>44321</v>
      </c>
      <c r="B34" s="58" t="s">
        <v>32</v>
      </c>
      <c r="C34" s="202"/>
      <c r="D34" s="60"/>
      <c r="E34" s="60"/>
      <c r="F34" s="60"/>
      <c r="G34" s="60"/>
      <c r="H34" s="155"/>
      <c r="I34" s="155"/>
      <c r="J34" s="117" t="e">
        <f t="shared" si="7"/>
        <v>#DIV/0!</v>
      </c>
      <c r="K34" s="83"/>
      <c r="L34" s="84" t="e">
        <f t="shared" si="5"/>
        <v>#DIV/0!</v>
      </c>
      <c r="M34" s="87">
        <f t="shared" si="0"/>
        <v>0</v>
      </c>
      <c r="N34" s="88">
        <f t="shared" si="1"/>
        <v>0</v>
      </c>
      <c r="O34" s="89" t="e">
        <f t="shared" si="6"/>
        <v>#DIV/0!</v>
      </c>
      <c r="P34" s="90">
        <f t="shared" si="2"/>
        <v>0</v>
      </c>
      <c r="Q34" s="91" t="e">
        <f t="shared" si="3"/>
        <v>#DIV/0!</v>
      </c>
    </row>
    <row r="35" spans="1:17" ht="17.2" customHeight="1">
      <c r="A35" s="82">
        <v>44322</v>
      </c>
      <c r="B35" s="58" t="s">
        <v>26</v>
      </c>
      <c r="C35" s="202"/>
      <c r="D35" s="60"/>
      <c r="E35" s="60"/>
      <c r="F35" s="60"/>
      <c r="G35" s="60"/>
      <c r="H35" s="155"/>
      <c r="I35" s="155"/>
      <c r="J35" s="117" t="e">
        <f t="shared" si="7"/>
        <v>#DIV/0!</v>
      </c>
      <c r="K35" s="83"/>
      <c r="L35" s="84" t="e">
        <f t="shared" si="5"/>
        <v>#DIV/0!</v>
      </c>
      <c r="M35" s="87">
        <f t="shared" si="0"/>
        <v>0</v>
      </c>
      <c r="N35" s="88">
        <f t="shared" si="1"/>
        <v>0</v>
      </c>
      <c r="O35" s="89" t="e">
        <f t="shared" si="6"/>
        <v>#DIV/0!</v>
      </c>
      <c r="P35" s="90">
        <f t="shared" si="2"/>
        <v>0</v>
      </c>
      <c r="Q35" s="91" t="e">
        <f t="shared" si="3"/>
        <v>#DIV/0!</v>
      </c>
    </row>
    <row r="36" spans="1:17" ht="16.5" customHeight="1">
      <c r="A36" s="82">
        <v>44323</v>
      </c>
      <c r="B36" s="58" t="s">
        <v>27</v>
      </c>
      <c r="C36" s="202"/>
      <c r="D36" s="60"/>
      <c r="E36" s="60"/>
      <c r="F36" s="60"/>
      <c r="G36" s="60"/>
      <c r="H36" s="155"/>
      <c r="I36" s="155"/>
      <c r="J36" s="117" t="e">
        <f t="shared" si="7"/>
        <v>#DIV/0!</v>
      </c>
      <c r="K36" s="83"/>
      <c r="L36" s="84" t="e">
        <f t="shared" si="5"/>
        <v>#DIV/0!</v>
      </c>
      <c r="M36" s="87">
        <f t="shared" si="0"/>
        <v>0</v>
      </c>
      <c r="N36" s="88">
        <f t="shared" si="1"/>
        <v>0</v>
      </c>
      <c r="O36" s="89" t="e">
        <f t="shared" si="6"/>
        <v>#DIV/0!</v>
      </c>
      <c r="P36" s="90">
        <f t="shared" si="2"/>
        <v>0</v>
      </c>
      <c r="Q36" s="91" t="e">
        <f t="shared" si="3"/>
        <v>#DIV/0!</v>
      </c>
    </row>
    <row r="37" spans="1:17" ht="17.2" customHeight="1">
      <c r="A37" s="82">
        <v>44324</v>
      </c>
      <c r="B37" s="58" t="s">
        <v>28</v>
      </c>
      <c r="C37" s="202"/>
      <c r="D37" s="60"/>
      <c r="E37" s="60"/>
      <c r="F37" s="60"/>
      <c r="G37" s="60"/>
      <c r="H37" s="155"/>
      <c r="I37" s="155"/>
      <c r="J37" s="117" t="e">
        <f t="shared" si="7"/>
        <v>#DIV/0!</v>
      </c>
      <c r="K37" s="83"/>
      <c r="L37" s="84" t="e">
        <f t="shared" si="5"/>
        <v>#DIV/0!</v>
      </c>
      <c r="M37" s="87">
        <f t="shared" si="0"/>
        <v>0</v>
      </c>
      <c r="N37" s="88">
        <f t="shared" si="1"/>
        <v>0</v>
      </c>
      <c r="O37" s="89" t="e">
        <f t="shared" si="6"/>
        <v>#DIV/0!</v>
      </c>
      <c r="P37" s="90">
        <f t="shared" si="2"/>
        <v>0</v>
      </c>
      <c r="Q37" s="91" t="e">
        <f t="shared" si="3"/>
        <v>#DIV/0!</v>
      </c>
    </row>
    <row r="38" spans="1:17" ht="17.2" customHeight="1">
      <c r="A38" s="82">
        <v>44325</v>
      </c>
      <c r="B38" s="58" t="s">
        <v>29</v>
      </c>
      <c r="C38" s="202"/>
      <c r="D38" s="60"/>
      <c r="E38" s="60"/>
      <c r="F38" s="60"/>
      <c r="G38" s="60"/>
      <c r="H38" s="155"/>
      <c r="I38" s="155"/>
      <c r="J38" s="117" t="e">
        <f t="shared" si="7"/>
        <v>#DIV/0!</v>
      </c>
      <c r="K38" s="83"/>
      <c r="L38" s="84" t="e">
        <f t="shared" si="5"/>
        <v>#DIV/0!</v>
      </c>
      <c r="M38" s="87">
        <f t="shared" si="0"/>
        <v>0</v>
      </c>
      <c r="N38" s="88">
        <f t="shared" si="1"/>
        <v>0</v>
      </c>
      <c r="O38" s="89" t="e">
        <f t="shared" si="6"/>
        <v>#DIV/0!</v>
      </c>
      <c r="P38" s="90">
        <f t="shared" si="2"/>
        <v>0</v>
      </c>
      <c r="Q38" s="91" t="e">
        <f t="shared" si="3"/>
        <v>#DIV/0!</v>
      </c>
    </row>
    <row r="39" spans="1:17" ht="17.2" customHeight="1">
      <c r="A39" s="82">
        <v>44326</v>
      </c>
      <c r="B39" s="58" t="s">
        <v>30</v>
      </c>
      <c r="C39" s="202"/>
      <c r="D39" s="60"/>
      <c r="E39" s="60"/>
      <c r="F39" s="60"/>
      <c r="G39" s="60"/>
      <c r="H39" s="155"/>
      <c r="I39" s="155"/>
      <c r="J39" s="117" t="e">
        <f t="shared" si="7"/>
        <v>#DIV/0!</v>
      </c>
      <c r="K39" s="83"/>
      <c r="L39" s="84" t="e">
        <f t="shared" si="5"/>
        <v>#DIV/0!</v>
      </c>
      <c r="M39" s="87">
        <f t="shared" ref="M39:M70" si="8">SUMIF($C$6:$L$6,$M$6,C39:L39)</f>
        <v>0</v>
      </c>
      <c r="N39" s="88">
        <f t="shared" ref="N39:N70" si="9">SUMIF($C$6:$L$6,$N$6,C39:L39)</f>
        <v>0</v>
      </c>
      <c r="O39" s="89" t="e">
        <f t="shared" si="6"/>
        <v>#DIV/0!</v>
      </c>
      <c r="P39" s="90">
        <f t="shared" ref="P39:P70" si="10">SUMIF($C$6:$L$6,$P$6,C39:L39)</f>
        <v>0</v>
      </c>
      <c r="Q39" s="91" t="e">
        <f t="shared" si="3"/>
        <v>#DIV/0!</v>
      </c>
    </row>
    <row r="40" spans="1:17" ht="17.2" hidden="1" customHeight="1">
      <c r="A40" s="82">
        <v>44327</v>
      </c>
      <c r="B40" s="58" t="s">
        <v>31</v>
      </c>
      <c r="C40" s="190"/>
      <c r="D40" s="60"/>
      <c r="E40" s="60"/>
      <c r="F40" s="60"/>
      <c r="G40" s="60"/>
      <c r="H40" s="60"/>
      <c r="I40" s="60"/>
      <c r="J40" s="86" t="e">
        <f t="shared" si="7"/>
        <v>#DIV/0!</v>
      </c>
      <c r="K40" s="83"/>
      <c r="L40" s="84" t="e">
        <f t="shared" si="5"/>
        <v>#DIV/0!</v>
      </c>
      <c r="M40" s="87">
        <f t="shared" si="8"/>
        <v>0</v>
      </c>
      <c r="N40" s="88">
        <f t="shared" si="9"/>
        <v>0</v>
      </c>
      <c r="O40" s="89" t="e">
        <f t="shared" si="6"/>
        <v>#DIV/0!</v>
      </c>
      <c r="P40" s="90">
        <f t="shared" si="10"/>
        <v>0</v>
      </c>
      <c r="Q40" s="91" t="e">
        <f t="shared" si="3"/>
        <v>#DIV/0!</v>
      </c>
    </row>
    <row r="41" spans="1:17" ht="17.2" hidden="1" customHeight="1">
      <c r="A41" s="82">
        <v>44328</v>
      </c>
      <c r="B41" s="58" t="s">
        <v>32</v>
      </c>
      <c r="C41" s="190"/>
      <c r="D41" s="60"/>
      <c r="E41" s="60"/>
      <c r="F41" s="60"/>
      <c r="G41" s="60"/>
      <c r="H41" s="60"/>
      <c r="I41" s="60"/>
      <c r="J41" s="86" t="e">
        <f t="shared" si="7"/>
        <v>#DIV/0!</v>
      </c>
      <c r="K41" s="83"/>
      <c r="L41" s="84" t="e">
        <f t="shared" si="5"/>
        <v>#DIV/0!</v>
      </c>
      <c r="M41" s="87">
        <f t="shared" si="8"/>
        <v>0</v>
      </c>
      <c r="N41" s="88">
        <f t="shared" si="9"/>
        <v>0</v>
      </c>
      <c r="O41" s="89" t="e">
        <f t="shared" si="6"/>
        <v>#DIV/0!</v>
      </c>
      <c r="P41" s="90">
        <f t="shared" si="10"/>
        <v>0</v>
      </c>
      <c r="Q41" s="91" t="e">
        <f t="shared" si="3"/>
        <v>#DIV/0!</v>
      </c>
    </row>
    <row r="42" spans="1:17" ht="16.5" hidden="1" customHeight="1">
      <c r="A42" s="82">
        <v>44329</v>
      </c>
      <c r="B42" s="58" t="s">
        <v>26</v>
      </c>
      <c r="C42" s="190"/>
      <c r="D42" s="60"/>
      <c r="E42" s="60"/>
      <c r="F42" s="60"/>
      <c r="G42" s="60"/>
      <c r="H42" s="60"/>
      <c r="I42" s="60"/>
      <c r="J42" s="86" t="e">
        <f t="shared" si="7"/>
        <v>#DIV/0!</v>
      </c>
      <c r="K42" s="83"/>
      <c r="L42" s="84" t="e">
        <f t="shared" si="5"/>
        <v>#DIV/0!</v>
      </c>
      <c r="M42" s="87">
        <f t="shared" si="8"/>
        <v>0</v>
      </c>
      <c r="N42" s="88">
        <f t="shared" si="9"/>
        <v>0</v>
      </c>
      <c r="O42" s="89" t="e">
        <f t="shared" si="6"/>
        <v>#DIV/0!</v>
      </c>
      <c r="P42" s="90">
        <f t="shared" si="10"/>
        <v>0</v>
      </c>
      <c r="Q42" s="91" t="e">
        <f t="shared" si="3"/>
        <v>#DIV/0!</v>
      </c>
    </row>
    <row r="43" spans="1:17" ht="16.5" hidden="1" customHeight="1">
      <c r="A43" s="82">
        <v>44330</v>
      </c>
      <c r="B43" s="58" t="s">
        <v>27</v>
      </c>
      <c r="C43" s="190"/>
      <c r="D43" s="60"/>
      <c r="E43" s="60"/>
      <c r="F43" s="60"/>
      <c r="G43" s="60"/>
      <c r="H43" s="85"/>
      <c r="I43" s="85"/>
      <c r="J43" s="86" t="e">
        <f t="shared" si="7"/>
        <v>#DIV/0!</v>
      </c>
      <c r="K43" s="83"/>
      <c r="L43" s="84" t="e">
        <f t="shared" si="5"/>
        <v>#DIV/0!</v>
      </c>
      <c r="M43" s="87">
        <f t="shared" si="8"/>
        <v>0</v>
      </c>
      <c r="N43" s="88">
        <f t="shared" si="9"/>
        <v>0</v>
      </c>
      <c r="O43" s="89" t="e">
        <f t="shared" si="6"/>
        <v>#DIV/0!</v>
      </c>
      <c r="P43" s="90">
        <f t="shared" si="10"/>
        <v>0</v>
      </c>
      <c r="Q43" s="91" t="e">
        <f t="shared" si="3"/>
        <v>#DIV/0!</v>
      </c>
    </row>
    <row r="44" spans="1:17" ht="17.2" hidden="1" customHeight="1">
      <c r="A44" s="82">
        <v>44331</v>
      </c>
      <c r="B44" s="58" t="s">
        <v>28</v>
      </c>
      <c r="C44" s="190"/>
      <c r="D44" s="60"/>
      <c r="E44" s="60"/>
      <c r="F44" s="60"/>
      <c r="G44" s="60"/>
      <c r="H44" s="85"/>
      <c r="I44" s="85"/>
      <c r="J44" s="86" t="e">
        <f t="shared" si="7"/>
        <v>#DIV/0!</v>
      </c>
      <c r="K44" s="83"/>
      <c r="L44" s="84" t="e">
        <f t="shared" si="5"/>
        <v>#DIV/0!</v>
      </c>
      <c r="M44" s="87">
        <f t="shared" si="8"/>
        <v>0</v>
      </c>
      <c r="N44" s="88">
        <f t="shared" si="9"/>
        <v>0</v>
      </c>
      <c r="O44" s="89" t="e">
        <f t="shared" si="6"/>
        <v>#DIV/0!</v>
      </c>
      <c r="P44" s="90">
        <f t="shared" si="10"/>
        <v>0</v>
      </c>
      <c r="Q44" s="91" t="e">
        <f t="shared" si="3"/>
        <v>#DIV/0!</v>
      </c>
    </row>
    <row r="45" spans="1:17" ht="17.2" hidden="1" customHeight="1">
      <c r="A45" s="82">
        <v>44332</v>
      </c>
      <c r="B45" s="58" t="s">
        <v>29</v>
      </c>
      <c r="C45" s="190"/>
      <c r="D45" s="60"/>
      <c r="E45" s="60"/>
      <c r="F45" s="60"/>
      <c r="G45" s="60"/>
      <c r="H45" s="85"/>
      <c r="I45" s="85"/>
      <c r="J45" s="86" t="e">
        <f t="shared" si="7"/>
        <v>#DIV/0!</v>
      </c>
      <c r="K45" s="83"/>
      <c r="L45" s="84" t="e">
        <f t="shared" si="5"/>
        <v>#DIV/0!</v>
      </c>
      <c r="M45" s="87">
        <f t="shared" si="8"/>
        <v>0</v>
      </c>
      <c r="N45" s="88">
        <f t="shared" si="9"/>
        <v>0</v>
      </c>
      <c r="O45" s="89" t="e">
        <f t="shared" si="6"/>
        <v>#DIV/0!</v>
      </c>
      <c r="P45" s="90">
        <f t="shared" si="10"/>
        <v>0</v>
      </c>
      <c r="Q45" s="91" t="e">
        <f t="shared" si="3"/>
        <v>#DIV/0!</v>
      </c>
    </row>
    <row r="46" spans="1:17" ht="17.2" hidden="1" customHeight="1">
      <c r="A46" s="82">
        <v>44333</v>
      </c>
      <c r="B46" s="58" t="s">
        <v>30</v>
      </c>
      <c r="C46" s="190"/>
      <c r="D46" s="60"/>
      <c r="E46" s="60"/>
      <c r="F46" s="60"/>
      <c r="G46" s="60"/>
      <c r="H46" s="85"/>
      <c r="I46" s="85"/>
      <c r="J46" s="86" t="e">
        <f t="shared" si="7"/>
        <v>#DIV/0!</v>
      </c>
      <c r="K46" s="83"/>
      <c r="L46" s="84" t="e">
        <f t="shared" si="5"/>
        <v>#DIV/0!</v>
      </c>
      <c r="M46" s="87">
        <f t="shared" si="8"/>
        <v>0</v>
      </c>
      <c r="N46" s="88">
        <f t="shared" si="9"/>
        <v>0</v>
      </c>
      <c r="O46" s="89" t="e">
        <f t="shared" si="6"/>
        <v>#DIV/0!</v>
      </c>
      <c r="P46" s="90">
        <f t="shared" si="10"/>
        <v>0</v>
      </c>
      <c r="Q46" s="91" t="e">
        <f t="shared" si="3"/>
        <v>#DIV/0!</v>
      </c>
    </row>
    <row r="47" spans="1:17" ht="17.2" hidden="1" customHeight="1">
      <c r="A47" s="82">
        <v>44334</v>
      </c>
      <c r="B47" s="58" t="s">
        <v>31</v>
      </c>
      <c r="C47" s="190"/>
      <c r="D47" s="60"/>
      <c r="E47" s="60"/>
      <c r="F47" s="60"/>
      <c r="G47" s="60"/>
      <c r="H47" s="85"/>
      <c r="I47" s="85"/>
      <c r="J47" s="86" t="e">
        <f t="shared" si="7"/>
        <v>#DIV/0!</v>
      </c>
      <c r="K47" s="83"/>
      <c r="L47" s="84" t="e">
        <f t="shared" si="5"/>
        <v>#DIV/0!</v>
      </c>
      <c r="M47" s="87">
        <f t="shared" si="8"/>
        <v>0</v>
      </c>
      <c r="N47" s="88">
        <f t="shared" si="9"/>
        <v>0</v>
      </c>
      <c r="O47" s="89" t="e">
        <f t="shared" si="6"/>
        <v>#DIV/0!</v>
      </c>
      <c r="P47" s="90">
        <f t="shared" si="10"/>
        <v>0</v>
      </c>
      <c r="Q47" s="91" t="e">
        <f t="shared" si="3"/>
        <v>#DIV/0!</v>
      </c>
    </row>
    <row r="48" spans="1:17" ht="17.2" hidden="1" customHeight="1">
      <c r="A48" s="82">
        <v>44335</v>
      </c>
      <c r="B48" s="58" t="s">
        <v>32</v>
      </c>
      <c r="C48" s="190"/>
      <c r="D48" s="60"/>
      <c r="E48" s="60"/>
      <c r="F48" s="60"/>
      <c r="G48" s="60"/>
      <c r="H48" s="85"/>
      <c r="I48" s="85"/>
      <c r="J48" s="86" t="e">
        <f t="shared" si="7"/>
        <v>#DIV/0!</v>
      </c>
      <c r="K48" s="83"/>
      <c r="L48" s="84" t="e">
        <f t="shared" si="5"/>
        <v>#DIV/0!</v>
      </c>
      <c r="M48" s="87">
        <f t="shared" si="8"/>
        <v>0</v>
      </c>
      <c r="N48" s="88">
        <f t="shared" si="9"/>
        <v>0</v>
      </c>
      <c r="O48" s="89" t="e">
        <f t="shared" si="6"/>
        <v>#DIV/0!</v>
      </c>
      <c r="P48" s="90">
        <f t="shared" si="10"/>
        <v>0</v>
      </c>
      <c r="Q48" s="91" t="e">
        <f t="shared" si="3"/>
        <v>#DIV/0!</v>
      </c>
    </row>
    <row r="49" spans="1:17" ht="17.2" hidden="1" customHeight="1">
      <c r="A49" s="82">
        <v>44336</v>
      </c>
      <c r="B49" s="58" t="s">
        <v>26</v>
      </c>
      <c r="C49" s="190"/>
      <c r="D49" s="60"/>
      <c r="E49" s="60"/>
      <c r="F49" s="60"/>
      <c r="G49" s="60"/>
      <c r="H49" s="85"/>
      <c r="I49" s="85"/>
      <c r="J49" s="86" t="e">
        <f t="shared" si="7"/>
        <v>#DIV/0!</v>
      </c>
      <c r="K49" s="83"/>
      <c r="L49" s="84" t="e">
        <f t="shared" si="5"/>
        <v>#DIV/0!</v>
      </c>
      <c r="M49" s="87">
        <f t="shared" si="8"/>
        <v>0</v>
      </c>
      <c r="N49" s="88">
        <f t="shared" si="9"/>
        <v>0</v>
      </c>
      <c r="O49" s="89" t="e">
        <f t="shared" si="6"/>
        <v>#DIV/0!</v>
      </c>
      <c r="P49" s="90">
        <f t="shared" si="10"/>
        <v>0</v>
      </c>
      <c r="Q49" s="91" t="e">
        <f t="shared" si="3"/>
        <v>#DIV/0!</v>
      </c>
    </row>
    <row r="50" spans="1:17" ht="16.5" hidden="1" customHeight="1">
      <c r="A50" s="82">
        <v>44337</v>
      </c>
      <c r="B50" s="58" t="s">
        <v>27</v>
      </c>
      <c r="C50" s="190"/>
      <c r="D50" s="60"/>
      <c r="E50" s="60"/>
      <c r="F50" s="60"/>
      <c r="G50" s="60"/>
      <c r="H50" s="85"/>
      <c r="I50" s="85"/>
      <c r="J50" s="86" t="e">
        <f t="shared" si="7"/>
        <v>#DIV/0!</v>
      </c>
      <c r="K50" s="83"/>
      <c r="L50" s="84" t="e">
        <f t="shared" si="5"/>
        <v>#DIV/0!</v>
      </c>
      <c r="M50" s="87">
        <f t="shared" si="8"/>
        <v>0</v>
      </c>
      <c r="N50" s="88">
        <f t="shared" si="9"/>
        <v>0</v>
      </c>
      <c r="O50" s="89" t="e">
        <f t="shared" si="6"/>
        <v>#DIV/0!</v>
      </c>
      <c r="P50" s="90">
        <f t="shared" si="10"/>
        <v>0</v>
      </c>
      <c r="Q50" s="91" t="e">
        <f t="shared" si="3"/>
        <v>#DIV/0!</v>
      </c>
    </row>
    <row r="51" spans="1:17" ht="17.2" hidden="1" customHeight="1">
      <c r="A51" s="82">
        <v>44338</v>
      </c>
      <c r="B51" s="58" t="s">
        <v>28</v>
      </c>
      <c r="C51" s="190"/>
      <c r="D51" s="60"/>
      <c r="E51" s="60"/>
      <c r="F51" s="60"/>
      <c r="G51" s="60"/>
      <c r="H51" s="85"/>
      <c r="I51" s="85"/>
      <c r="J51" s="86" t="e">
        <f t="shared" si="7"/>
        <v>#DIV/0!</v>
      </c>
      <c r="K51" s="83"/>
      <c r="L51" s="84" t="e">
        <f t="shared" si="5"/>
        <v>#DIV/0!</v>
      </c>
      <c r="M51" s="87">
        <f t="shared" si="8"/>
        <v>0</v>
      </c>
      <c r="N51" s="88">
        <f t="shared" si="9"/>
        <v>0</v>
      </c>
      <c r="O51" s="89" t="e">
        <f t="shared" si="6"/>
        <v>#DIV/0!</v>
      </c>
      <c r="P51" s="90">
        <f t="shared" si="10"/>
        <v>0</v>
      </c>
      <c r="Q51" s="91" t="e">
        <f t="shared" si="3"/>
        <v>#DIV/0!</v>
      </c>
    </row>
    <row r="52" spans="1:17" ht="17.2" hidden="1" customHeight="1">
      <c r="A52" s="82">
        <v>44339</v>
      </c>
      <c r="B52" s="58" t="s">
        <v>29</v>
      </c>
      <c r="C52" s="190"/>
      <c r="D52" s="60"/>
      <c r="E52" s="60"/>
      <c r="F52" s="60"/>
      <c r="G52" s="60"/>
      <c r="H52" s="85"/>
      <c r="I52" s="85"/>
      <c r="J52" s="86" t="e">
        <f t="shared" si="7"/>
        <v>#DIV/0!</v>
      </c>
      <c r="K52" s="83"/>
      <c r="L52" s="84" t="e">
        <f t="shared" si="5"/>
        <v>#DIV/0!</v>
      </c>
      <c r="M52" s="87">
        <f t="shared" si="8"/>
        <v>0</v>
      </c>
      <c r="N52" s="88">
        <f t="shared" si="9"/>
        <v>0</v>
      </c>
      <c r="O52" s="89" t="e">
        <f t="shared" si="6"/>
        <v>#DIV/0!</v>
      </c>
      <c r="P52" s="90">
        <f t="shared" si="10"/>
        <v>0</v>
      </c>
      <c r="Q52" s="91" t="e">
        <f t="shared" si="3"/>
        <v>#DIV/0!</v>
      </c>
    </row>
    <row r="53" spans="1:17" ht="17.2" hidden="1" customHeight="1">
      <c r="A53" s="82">
        <v>44340</v>
      </c>
      <c r="B53" s="58" t="s">
        <v>30</v>
      </c>
      <c r="C53" s="190"/>
      <c r="D53" s="60"/>
      <c r="E53" s="60"/>
      <c r="F53" s="60"/>
      <c r="G53" s="60"/>
      <c r="H53" s="85"/>
      <c r="I53" s="85"/>
      <c r="J53" s="86" t="e">
        <f t="shared" si="7"/>
        <v>#DIV/0!</v>
      </c>
      <c r="K53" s="83"/>
      <c r="L53" s="84" t="e">
        <f t="shared" si="5"/>
        <v>#DIV/0!</v>
      </c>
      <c r="M53" s="87">
        <f t="shared" si="8"/>
        <v>0</v>
      </c>
      <c r="N53" s="88">
        <f t="shared" si="9"/>
        <v>0</v>
      </c>
      <c r="O53" s="89" t="e">
        <f t="shared" si="6"/>
        <v>#DIV/0!</v>
      </c>
      <c r="P53" s="90">
        <f t="shared" si="10"/>
        <v>0</v>
      </c>
      <c r="Q53" s="91" t="e">
        <f t="shared" si="3"/>
        <v>#DIV/0!</v>
      </c>
    </row>
    <row r="54" spans="1:17" ht="17.2" hidden="1" customHeight="1">
      <c r="A54" s="82">
        <v>44341</v>
      </c>
      <c r="B54" s="58" t="s">
        <v>31</v>
      </c>
      <c r="C54" s="190"/>
      <c r="D54" s="60"/>
      <c r="E54" s="60"/>
      <c r="F54" s="60"/>
      <c r="G54" s="60"/>
      <c r="H54" s="85"/>
      <c r="I54" s="85"/>
      <c r="J54" s="86" t="e">
        <f t="shared" si="7"/>
        <v>#DIV/0!</v>
      </c>
      <c r="K54" s="83"/>
      <c r="L54" s="84" t="e">
        <f t="shared" si="5"/>
        <v>#DIV/0!</v>
      </c>
      <c r="M54" s="87">
        <f t="shared" si="8"/>
        <v>0</v>
      </c>
      <c r="N54" s="88">
        <f t="shared" si="9"/>
        <v>0</v>
      </c>
      <c r="O54" s="89" t="e">
        <f t="shared" si="6"/>
        <v>#DIV/0!</v>
      </c>
      <c r="P54" s="90">
        <f t="shared" si="10"/>
        <v>0</v>
      </c>
      <c r="Q54" s="91" t="e">
        <f t="shared" si="3"/>
        <v>#DIV/0!</v>
      </c>
    </row>
    <row r="55" spans="1:17" ht="17.2" hidden="1" customHeight="1">
      <c r="A55" s="82">
        <v>44342</v>
      </c>
      <c r="B55" s="58" t="s">
        <v>32</v>
      </c>
      <c r="C55" s="190"/>
      <c r="D55" s="60"/>
      <c r="E55" s="60"/>
      <c r="F55" s="60"/>
      <c r="G55" s="60"/>
      <c r="H55" s="85"/>
      <c r="I55" s="85"/>
      <c r="J55" s="86" t="e">
        <f t="shared" si="7"/>
        <v>#DIV/0!</v>
      </c>
      <c r="K55" s="83"/>
      <c r="L55" s="84" t="e">
        <f t="shared" si="5"/>
        <v>#DIV/0!</v>
      </c>
      <c r="M55" s="87">
        <f t="shared" si="8"/>
        <v>0</v>
      </c>
      <c r="N55" s="88">
        <f t="shared" si="9"/>
        <v>0</v>
      </c>
      <c r="O55" s="89" t="e">
        <f t="shared" si="6"/>
        <v>#DIV/0!</v>
      </c>
      <c r="P55" s="90">
        <f t="shared" si="10"/>
        <v>0</v>
      </c>
      <c r="Q55" s="91" t="e">
        <f t="shared" si="3"/>
        <v>#DIV/0!</v>
      </c>
    </row>
    <row r="56" spans="1:17" ht="16.5" hidden="1" customHeight="1">
      <c r="A56" s="82">
        <v>44343</v>
      </c>
      <c r="B56" s="58" t="s">
        <v>26</v>
      </c>
      <c r="C56" s="190"/>
      <c r="D56" s="60"/>
      <c r="E56" s="60"/>
      <c r="F56" s="60"/>
      <c r="G56" s="60"/>
      <c r="H56" s="85"/>
      <c r="I56" s="85"/>
      <c r="J56" s="86" t="e">
        <f t="shared" si="7"/>
        <v>#DIV/0!</v>
      </c>
      <c r="K56" s="83"/>
      <c r="L56" s="84" t="e">
        <f t="shared" si="5"/>
        <v>#DIV/0!</v>
      </c>
      <c r="M56" s="87">
        <f t="shared" si="8"/>
        <v>0</v>
      </c>
      <c r="N56" s="88">
        <f t="shared" si="9"/>
        <v>0</v>
      </c>
      <c r="O56" s="89" t="e">
        <f t="shared" si="6"/>
        <v>#DIV/0!</v>
      </c>
      <c r="P56" s="90">
        <f t="shared" si="10"/>
        <v>0</v>
      </c>
      <c r="Q56" s="91" t="e">
        <f t="shared" si="3"/>
        <v>#DIV/0!</v>
      </c>
    </row>
    <row r="57" spans="1:17" ht="16.5" hidden="1" customHeight="1">
      <c r="A57" s="82">
        <v>44344</v>
      </c>
      <c r="B57" s="58" t="s">
        <v>27</v>
      </c>
      <c r="C57" s="190"/>
      <c r="D57" s="60"/>
      <c r="E57" s="60"/>
      <c r="F57" s="60"/>
      <c r="G57" s="60"/>
      <c r="H57" s="85"/>
      <c r="I57" s="85"/>
      <c r="J57" s="86" t="e">
        <f t="shared" si="7"/>
        <v>#DIV/0!</v>
      </c>
      <c r="K57" s="83"/>
      <c r="L57" s="84" t="e">
        <f t="shared" si="5"/>
        <v>#DIV/0!</v>
      </c>
      <c r="M57" s="87">
        <f t="shared" si="8"/>
        <v>0</v>
      </c>
      <c r="N57" s="88">
        <f t="shared" si="9"/>
        <v>0</v>
      </c>
      <c r="O57" s="89" t="e">
        <f t="shared" si="6"/>
        <v>#DIV/0!</v>
      </c>
      <c r="P57" s="90">
        <f t="shared" si="10"/>
        <v>0</v>
      </c>
      <c r="Q57" s="91" t="e">
        <f t="shared" si="3"/>
        <v>#DIV/0!</v>
      </c>
    </row>
    <row r="58" spans="1:17" ht="17.2" hidden="1" customHeight="1">
      <c r="A58" s="82">
        <v>44345</v>
      </c>
      <c r="B58" s="58" t="s">
        <v>28</v>
      </c>
      <c r="C58" s="190"/>
      <c r="D58" s="60"/>
      <c r="E58" s="60"/>
      <c r="F58" s="60"/>
      <c r="G58" s="60"/>
      <c r="H58" s="85"/>
      <c r="I58" s="85"/>
      <c r="J58" s="86" t="e">
        <f t="shared" si="7"/>
        <v>#DIV/0!</v>
      </c>
      <c r="K58" s="83"/>
      <c r="L58" s="84" t="e">
        <f t="shared" si="5"/>
        <v>#DIV/0!</v>
      </c>
      <c r="M58" s="87">
        <f t="shared" si="8"/>
        <v>0</v>
      </c>
      <c r="N58" s="88">
        <f t="shared" si="9"/>
        <v>0</v>
      </c>
      <c r="O58" s="89" t="e">
        <f t="shared" si="6"/>
        <v>#DIV/0!</v>
      </c>
      <c r="P58" s="90">
        <f t="shared" si="10"/>
        <v>0</v>
      </c>
      <c r="Q58" s="91" t="e">
        <f t="shared" si="3"/>
        <v>#DIV/0!</v>
      </c>
    </row>
    <row r="59" spans="1:17" ht="17.2" hidden="1" customHeight="1">
      <c r="A59" s="82">
        <v>44346</v>
      </c>
      <c r="B59" s="58" t="s">
        <v>29</v>
      </c>
      <c r="C59" s="190"/>
      <c r="D59" s="60"/>
      <c r="E59" s="60"/>
      <c r="F59" s="60"/>
      <c r="G59" s="60"/>
      <c r="H59" s="85"/>
      <c r="I59" s="85"/>
      <c r="J59" s="86" t="e">
        <f t="shared" si="7"/>
        <v>#DIV/0!</v>
      </c>
      <c r="K59" s="83"/>
      <c r="L59" s="84" t="e">
        <f t="shared" si="5"/>
        <v>#DIV/0!</v>
      </c>
      <c r="M59" s="87">
        <f t="shared" si="8"/>
        <v>0</v>
      </c>
      <c r="N59" s="88">
        <f t="shared" si="9"/>
        <v>0</v>
      </c>
      <c r="O59" s="89" t="e">
        <f t="shared" si="6"/>
        <v>#DIV/0!</v>
      </c>
      <c r="P59" s="90">
        <f t="shared" si="10"/>
        <v>0</v>
      </c>
      <c r="Q59" s="91" t="e">
        <f t="shared" si="3"/>
        <v>#DIV/0!</v>
      </c>
    </row>
    <row r="60" spans="1:17" ht="17.2" hidden="1" customHeight="1">
      <c r="A60" s="82">
        <v>44347</v>
      </c>
      <c r="B60" s="58" t="s">
        <v>30</v>
      </c>
      <c r="C60" s="190"/>
      <c r="D60" s="60"/>
      <c r="E60" s="60"/>
      <c r="F60" s="60"/>
      <c r="G60" s="60"/>
      <c r="H60" s="85"/>
      <c r="I60" s="85"/>
      <c r="J60" s="86" t="e">
        <f t="shared" si="7"/>
        <v>#DIV/0!</v>
      </c>
      <c r="K60" s="83"/>
      <c r="L60" s="84" t="e">
        <f t="shared" si="5"/>
        <v>#DIV/0!</v>
      </c>
      <c r="M60" s="87">
        <f t="shared" si="8"/>
        <v>0</v>
      </c>
      <c r="N60" s="88">
        <f t="shared" si="9"/>
        <v>0</v>
      </c>
      <c r="O60" s="89" t="e">
        <f t="shared" si="6"/>
        <v>#DIV/0!</v>
      </c>
      <c r="P60" s="90">
        <f t="shared" si="10"/>
        <v>0</v>
      </c>
      <c r="Q60" s="91" t="e">
        <f t="shared" si="3"/>
        <v>#DIV/0!</v>
      </c>
    </row>
    <row r="61" spans="1:17" ht="17.2" hidden="1" customHeight="1">
      <c r="A61" s="82">
        <v>44348</v>
      </c>
      <c r="B61" s="58" t="s">
        <v>31</v>
      </c>
      <c r="C61" s="190"/>
      <c r="D61" s="60"/>
      <c r="E61" s="60"/>
      <c r="F61" s="60"/>
      <c r="G61" s="60"/>
      <c r="H61" s="85"/>
      <c r="I61" s="85"/>
      <c r="J61" s="86" t="e">
        <f t="shared" si="7"/>
        <v>#DIV/0!</v>
      </c>
      <c r="K61" s="83"/>
      <c r="L61" s="84" t="e">
        <f t="shared" si="5"/>
        <v>#DIV/0!</v>
      </c>
      <c r="M61" s="87">
        <f t="shared" si="8"/>
        <v>0</v>
      </c>
      <c r="N61" s="88">
        <f t="shared" si="9"/>
        <v>0</v>
      </c>
      <c r="O61" s="89" t="e">
        <f t="shared" si="6"/>
        <v>#DIV/0!</v>
      </c>
      <c r="P61" s="90">
        <f t="shared" si="10"/>
        <v>0</v>
      </c>
      <c r="Q61" s="91" t="e">
        <f t="shared" si="3"/>
        <v>#DIV/0!</v>
      </c>
    </row>
    <row r="62" spans="1:17" ht="17.2" hidden="1" customHeight="1">
      <c r="A62" s="82">
        <v>44349</v>
      </c>
      <c r="B62" s="58" t="s">
        <v>32</v>
      </c>
      <c r="C62" s="190"/>
      <c r="D62" s="60"/>
      <c r="E62" s="60"/>
      <c r="F62" s="60"/>
      <c r="G62" s="60"/>
      <c r="H62" s="85"/>
      <c r="I62" s="85"/>
      <c r="J62" s="86" t="e">
        <f t="shared" si="7"/>
        <v>#DIV/0!</v>
      </c>
      <c r="K62" s="83"/>
      <c r="L62" s="84" t="e">
        <f t="shared" si="5"/>
        <v>#DIV/0!</v>
      </c>
      <c r="M62" s="87">
        <f t="shared" si="8"/>
        <v>0</v>
      </c>
      <c r="N62" s="88">
        <f t="shared" si="9"/>
        <v>0</v>
      </c>
      <c r="O62" s="89" t="e">
        <f t="shared" si="6"/>
        <v>#DIV/0!</v>
      </c>
      <c r="P62" s="90">
        <f t="shared" si="10"/>
        <v>0</v>
      </c>
      <c r="Q62" s="91" t="e">
        <f t="shared" si="3"/>
        <v>#DIV/0!</v>
      </c>
    </row>
    <row r="63" spans="1:17" ht="16.5" hidden="1" customHeight="1">
      <c r="A63" s="82">
        <v>44350</v>
      </c>
      <c r="B63" s="58" t="s">
        <v>26</v>
      </c>
      <c r="C63" s="190"/>
      <c r="D63" s="60"/>
      <c r="E63" s="60"/>
      <c r="F63" s="60"/>
      <c r="G63" s="60"/>
      <c r="H63" s="85"/>
      <c r="I63" s="85"/>
      <c r="J63" s="86" t="e">
        <f t="shared" si="7"/>
        <v>#DIV/0!</v>
      </c>
      <c r="K63" s="83"/>
      <c r="L63" s="84" t="e">
        <f t="shared" si="5"/>
        <v>#DIV/0!</v>
      </c>
      <c r="M63" s="87">
        <f t="shared" si="8"/>
        <v>0</v>
      </c>
      <c r="N63" s="88">
        <f t="shared" si="9"/>
        <v>0</v>
      </c>
      <c r="O63" s="89" t="e">
        <f t="shared" si="6"/>
        <v>#DIV/0!</v>
      </c>
      <c r="P63" s="90">
        <f t="shared" si="10"/>
        <v>0</v>
      </c>
      <c r="Q63" s="91" t="e">
        <f t="shared" si="3"/>
        <v>#DIV/0!</v>
      </c>
    </row>
    <row r="64" spans="1:17" ht="17.2" hidden="1" customHeight="1">
      <c r="A64" s="82">
        <v>44351</v>
      </c>
      <c r="B64" s="58" t="s">
        <v>27</v>
      </c>
      <c r="C64" s="190"/>
      <c r="D64" s="60"/>
      <c r="E64" s="60"/>
      <c r="F64" s="60"/>
      <c r="G64" s="60"/>
      <c r="H64" s="85"/>
      <c r="I64" s="85"/>
      <c r="J64" s="86" t="e">
        <f t="shared" si="7"/>
        <v>#DIV/0!</v>
      </c>
      <c r="K64" s="83"/>
      <c r="L64" s="84" t="e">
        <f t="shared" si="5"/>
        <v>#DIV/0!</v>
      </c>
      <c r="M64" s="87">
        <f t="shared" si="8"/>
        <v>0</v>
      </c>
      <c r="N64" s="88">
        <f t="shared" si="9"/>
        <v>0</v>
      </c>
      <c r="O64" s="89" t="e">
        <f t="shared" si="6"/>
        <v>#DIV/0!</v>
      </c>
      <c r="P64" s="90">
        <f t="shared" si="10"/>
        <v>0</v>
      </c>
      <c r="Q64" s="91" t="e">
        <f t="shared" si="3"/>
        <v>#DIV/0!</v>
      </c>
    </row>
    <row r="65" spans="1:256" ht="17.2" hidden="1" customHeight="1">
      <c r="A65" s="82">
        <v>44352</v>
      </c>
      <c r="B65" s="58" t="s">
        <v>28</v>
      </c>
      <c r="C65" s="190"/>
      <c r="D65" s="60"/>
      <c r="E65" s="60"/>
      <c r="F65" s="60"/>
      <c r="G65" s="60"/>
      <c r="H65" s="85"/>
      <c r="I65" s="85"/>
      <c r="J65" s="86" t="e">
        <f t="shared" si="7"/>
        <v>#DIV/0!</v>
      </c>
      <c r="K65" s="83"/>
      <c r="L65" s="84" t="e">
        <f t="shared" si="5"/>
        <v>#DIV/0!</v>
      </c>
      <c r="M65" s="87">
        <f t="shared" si="8"/>
        <v>0</v>
      </c>
      <c r="N65" s="88">
        <f t="shared" si="9"/>
        <v>0</v>
      </c>
      <c r="O65" s="89" t="e">
        <f t="shared" si="6"/>
        <v>#DIV/0!</v>
      </c>
      <c r="P65" s="90">
        <f t="shared" si="10"/>
        <v>0</v>
      </c>
      <c r="Q65" s="91" t="e">
        <f t="shared" si="3"/>
        <v>#DIV/0!</v>
      </c>
    </row>
    <row r="66" spans="1:256" ht="17.2" hidden="1" customHeight="1">
      <c r="A66" s="82">
        <v>44353</v>
      </c>
      <c r="B66" s="58" t="s">
        <v>29</v>
      </c>
      <c r="C66" s="190"/>
      <c r="D66" s="60"/>
      <c r="E66" s="60"/>
      <c r="F66" s="60"/>
      <c r="G66" s="60"/>
      <c r="H66" s="85"/>
      <c r="I66" s="85"/>
      <c r="J66" s="86" t="e">
        <f t="shared" si="7"/>
        <v>#DIV/0!</v>
      </c>
      <c r="K66" s="83"/>
      <c r="L66" s="84" t="e">
        <f t="shared" si="5"/>
        <v>#DIV/0!</v>
      </c>
      <c r="M66" s="87">
        <f t="shared" si="8"/>
        <v>0</v>
      </c>
      <c r="N66" s="88">
        <f t="shared" si="9"/>
        <v>0</v>
      </c>
      <c r="O66" s="89" t="e">
        <f t="shared" si="6"/>
        <v>#DIV/0!</v>
      </c>
      <c r="P66" s="90">
        <f t="shared" si="10"/>
        <v>0</v>
      </c>
      <c r="Q66" s="91" t="e">
        <f t="shared" si="3"/>
        <v>#DIV/0!</v>
      </c>
    </row>
    <row r="67" spans="1:256" ht="17.2" hidden="1" customHeight="1">
      <c r="A67" s="82">
        <v>44354</v>
      </c>
      <c r="B67" s="58" t="s">
        <v>30</v>
      </c>
      <c r="C67" s="190"/>
      <c r="D67" s="60"/>
      <c r="E67" s="60"/>
      <c r="F67" s="60"/>
      <c r="G67" s="60"/>
      <c r="H67" s="85"/>
      <c r="I67" s="85"/>
      <c r="J67" s="86" t="e">
        <f t="shared" si="7"/>
        <v>#DIV/0!</v>
      </c>
      <c r="K67" s="83"/>
      <c r="L67" s="84" t="e">
        <f t="shared" si="5"/>
        <v>#DIV/0!</v>
      </c>
      <c r="M67" s="87">
        <f t="shared" si="8"/>
        <v>0</v>
      </c>
      <c r="N67" s="88">
        <f t="shared" si="9"/>
        <v>0</v>
      </c>
      <c r="O67" s="89" t="e">
        <f t="shared" si="6"/>
        <v>#DIV/0!</v>
      </c>
      <c r="P67" s="90">
        <f t="shared" si="10"/>
        <v>0</v>
      </c>
      <c r="Q67" s="91" t="e">
        <f t="shared" si="3"/>
        <v>#DIV/0!</v>
      </c>
    </row>
    <row r="68" spans="1:256" ht="17.2" hidden="1" customHeight="1">
      <c r="A68" s="82">
        <v>44355</v>
      </c>
      <c r="B68" s="58" t="s">
        <v>31</v>
      </c>
      <c r="C68" s="190"/>
      <c r="D68" s="60"/>
      <c r="E68" s="60"/>
      <c r="F68" s="60"/>
      <c r="G68" s="60"/>
      <c r="H68" s="85"/>
      <c r="I68" s="85"/>
      <c r="J68" s="86" t="e">
        <f t="shared" si="7"/>
        <v>#DIV/0!</v>
      </c>
      <c r="K68" s="83"/>
      <c r="L68" s="84" t="e">
        <f t="shared" si="5"/>
        <v>#DIV/0!</v>
      </c>
      <c r="M68" s="87">
        <f t="shared" si="8"/>
        <v>0</v>
      </c>
      <c r="N68" s="88">
        <f t="shared" si="9"/>
        <v>0</v>
      </c>
      <c r="O68" s="89" t="e">
        <f t="shared" si="6"/>
        <v>#DIV/0!</v>
      </c>
      <c r="P68" s="90">
        <f t="shared" si="10"/>
        <v>0</v>
      </c>
      <c r="Q68" s="91" t="e">
        <f t="shared" si="3"/>
        <v>#DIV/0!</v>
      </c>
    </row>
    <row r="69" spans="1:256" ht="17.2" hidden="1" customHeight="1">
      <c r="A69" s="82">
        <v>44356</v>
      </c>
      <c r="B69" s="58" t="s">
        <v>32</v>
      </c>
      <c r="C69" s="190"/>
      <c r="D69" s="60"/>
      <c r="E69" s="60"/>
      <c r="F69" s="60"/>
      <c r="G69" s="60"/>
      <c r="H69" s="85"/>
      <c r="I69" s="85"/>
      <c r="J69" s="86" t="e">
        <f t="shared" si="7"/>
        <v>#DIV/0!</v>
      </c>
      <c r="K69" s="83"/>
      <c r="L69" s="84" t="e">
        <f t="shared" si="5"/>
        <v>#DIV/0!</v>
      </c>
      <c r="M69" s="87">
        <f t="shared" si="8"/>
        <v>0</v>
      </c>
      <c r="N69" s="88">
        <f t="shared" si="9"/>
        <v>0</v>
      </c>
      <c r="O69" s="89" t="e">
        <f t="shared" si="6"/>
        <v>#DIV/0!</v>
      </c>
      <c r="P69" s="90">
        <f t="shared" si="10"/>
        <v>0</v>
      </c>
      <c r="Q69" s="91" t="e">
        <f t="shared" si="3"/>
        <v>#DIV/0!</v>
      </c>
    </row>
    <row r="70" spans="1:256" ht="17.2" hidden="1" customHeight="1">
      <c r="A70" s="82">
        <v>44357</v>
      </c>
      <c r="B70" s="58" t="s">
        <v>26</v>
      </c>
      <c r="C70" s="190"/>
      <c r="D70" s="60"/>
      <c r="E70" s="60"/>
      <c r="F70" s="60"/>
      <c r="G70" s="60"/>
      <c r="H70" s="85"/>
      <c r="I70" s="85"/>
      <c r="J70" s="86" t="e">
        <f t="shared" si="7"/>
        <v>#DIV/0!</v>
      </c>
      <c r="K70" s="83"/>
      <c r="L70" s="84" t="e">
        <f t="shared" si="5"/>
        <v>#DIV/0!</v>
      </c>
      <c r="M70" s="87">
        <f t="shared" si="8"/>
        <v>0</v>
      </c>
      <c r="N70" s="88">
        <f t="shared" si="9"/>
        <v>0</v>
      </c>
      <c r="O70" s="89" t="e">
        <f t="shared" si="6"/>
        <v>#DIV/0!</v>
      </c>
      <c r="P70" s="90">
        <f t="shared" si="10"/>
        <v>0</v>
      </c>
      <c r="Q70" s="91" t="e">
        <f t="shared" si="3"/>
        <v>#DIV/0!</v>
      </c>
    </row>
    <row r="71" spans="1:256" ht="16.5" hidden="1" customHeight="1">
      <c r="A71" s="82">
        <v>44358</v>
      </c>
      <c r="B71" s="58" t="s">
        <v>27</v>
      </c>
      <c r="C71" s="190"/>
      <c r="D71" s="60"/>
      <c r="E71" s="60"/>
      <c r="F71" s="60"/>
      <c r="G71" s="60"/>
      <c r="H71" s="85"/>
      <c r="I71" s="85"/>
      <c r="J71" s="86" t="e">
        <f t="shared" si="7"/>
        <v>#DIV/0!</v>
      </c>
      <c r="K71" s="83"/>
      <c r="L71" s="84" t="e">
        <f t="shared" si="5"/>
        <v>#DIV/0!</v>
      </c>
      <c r="M71" s="87">
        <f t="shared" ref="M71:M79" si="11">SUMIF($C$6:$L$6,$M$6,C71:L71)</f>
        <v>0</v>
      </c>
      <c r="N71" s="88">
        <f t="shared" ref="N71:N79" si="12">SUMIF($C$6:$L$6,$N$6,C71:L71)</f>
        <v>0</v>
      </c>
      <c r="O71" s="89" t="e">
        <f t="shared" si="6"/>
        <v>#DIV/0!</v>
      </c>
      <c r="P71" s="90">
        <f t="shared" ref="P71:P79" si="13">SUMIF($C$6:$L$6,$P$6,C71:L71)</f>
        <v>0</v>
      </c>
      <c r="Q71" s="91" t="e">
        <f t="shared" ref="Q71:Q79" si="14">P71/N71</f>
        <v>#DIV/0!</v>
      </c>
    </row>
    <row r="72" spans="1:256" ht="17.2" hidden="1" customHeight="1">
      <c r="A72" s="82">
        <v>44359</v>
      </c>
      <c r="B72" s="58" t="s">
        <v>28</v>
      </c>
      <c r="C72" s="190"/>
      <c r="D72" s="60"/>
      <c r="E72" s="60"/>
      <c r="F72" s="60"/>
      <c r="G72" s="60"/>
      <c r="H72" s="85"/>
      <c r="I72" s="85"/>
      <c r="J72" s="86" t="e">
        <f t="shared" si="7"/>
        <v>#DIV/0!</v>
      </c>
      <c r="K72" s="83"/>
      <c r="L72" s="84" t="e">
        <f t="shared" ref="L72:L79" si="15">K72/I72</f>
        <v>#DIV/0!</v>
      </c>
      <c r="M72" s="87">
        <f t="shared" si="11"/>
        <v>0</v>
      </c>
      <c r="N72" s="88">
        <f t="shared" si="12"/>
        <v>0</v>
      </c>
      <c r="O72" s="89" t="e">
        <f t="shared" ref="O72:O78" si="16">N72/M72</f>
        <v>#DIV/0!</v>
      </c>
      <c r="P72" s="90">
        <f t="shared" si="13"/>
        <v>0</v>
      </c>
      <c r="Q72" s="91" t="e">
        <f t="shared" si="14"/>
        <v>#DIV/0!</v>
      </c>
    </row>
    <row r="73" spans="1:256" ht="17.2" hidden="1" customHeight="1">
      <c r="A73" s="82">
        <v>44360</v>
      </c>
      <c r="B73" s="58" t="s">
        <v>29</v>
      </c>
      <c r="C73" s="190"/>
      <c r="D73" s="60"/>
      <c r="E73" s="60"/>
      <c r="F73" s="60"/>
      <c r="G73" s="60"/>
      <c r="H73" s="85"/>
      <c r="I73" s="85"/>
      <c r="J73" s="86" t="e">
        <f t="shared" si="7"/>
        <v>#DIV/0!</v>
      </c>
      <c r="K73" s="83"/>
      <c r="L73" s="84" t="e">
        <f t="shared" si="15"/>
        <v>#DIV/0!</v>
      </c>
      <c r="M73" s="87">
        <f t="shared" si="11"/>
        <v>0</v>
      </c>
      <c r="N73" s="88">
        <f t="shared" si="12"/>
        <v>0</v>
      </c>
      <c r="O73" s="89" t="e">
        <f t="shared" si="16"/>
        <v>#DIV/0!</v>
      </c>
      <c r="P73" s="90">
        <f t="shared" si="13"/>
        <v>0</v>
      </c>
      <c r="Q73" s="91" t="e">
        <f t="shared" si="14"/>
        <v>#DIV/0!</v>
      </c>
    </row>
    <row r="74" spans="1:256" ht="17.2" hidden="1" customHeight="1">
      <c r="A74" s="82">
        <v>44361</v>
      </c>
      <c r="B74" s="58" t="s">
        <v>30</v>
      </c>
      <c r="C74" s="190"/>
      <c r="D74" s="60"/>
      <c r="E74" s="60"/>
      <c r="F74" s="60"/>
      <c r="G74" s="60"/>
      <c r="H74" s="85"/>
      <c r="I74" s="85"/>
      <c r="J74" s="86" t="e">
        <f t="shared" ref="J74:J78" si="17">I74/G74</f>
        <v>#DIV/0!</v>
      </c>
      <c r="K74" s="83"/>
      <c r="L74" s="84" t="e">
        <f t="shared" si="15"/>
        <v>#DIV/0!</v>
      </c>
      <c r="M74" s="87">
        <f t="shared" si="11"/>
        <v>0</v>
      </c>
      <c r="N74" s="88">
        <f t="shared" si="12"/>
        <v>0</v>
      </c>
      <c r="O74" s="89" t="e">
        <f t="shared" si="16"/>
        <v>#DIV/0!</v>
      </c>
      <c r="P74" s="90">
        <f t="shared" si="13"/>
        <v>0</v>
      </c>
      <c r="Q74" s="91" t="e">
        <f t="shared" si="14"/>
        <v>#DIV/0!</v>
      </c>
    </row>
    <row r="75" spans="1:256" ht="17.2" hidden="1" customHeight="1">
      <c r="A75" s="82">
        <v>44362</v>
      </c>
      <c r="B75" s="58" t="s">
        <v>31</v>
      </c>
      <c r="C75" s="190"/>
      <c r="D75" s="60"/>
      <c r="E75" s="60"/>
      <c r="F75" s="60"/>
      <c r="G75" s="60"/>
      <c r="H75" s="85"/>
      <c r="I75" s="85"/>
      <c r="J75" s="86" t="e">
        <f t="shared" si="17"/>
        <v>#DIV/0!</v>
      </c>
      <c r="K75" s="83"/>
      <c r="L75" s="84" t="e">
        <f t="shared" si="15"/>
        <v>#DIV/0!</v>
      </c>
      <c r="M75" s="87">
        <f t="shared" si="11"/>
        <v>0</v>
      </c>
      <c r="N75" s="88">
        <f t="shared" si="12"/>
        <v>0</v>
      </c>
      <c r="O75" s="89" t="e">
        <f t="shared" si="16"/>
        <v>#DIV/0!</v>
      </c>
      <c r="P75" s="90">
        <f t="shared" si="13"/>
        <v>0</v>
      </c>
      <c r="Q75" s="91" t="e">
        <f t="shared" si="14"/>
        <v>#DIV/0!</v>
      </c>
    </row>
    <row r="76" spans="1:256" ht="17.2" hidden="1" customHeight="1">
      <c r="A76" s="82">
        <v>44363</v>
      </c>
      <c r="B76" s="58" t="s">
        <v>32</v>
      </c>
      <c r="C76" s="190"/>
      <c r="D76" s="60"/>
      <c r="E76" s="60"/>
      <c r="F76" s="60"/>
      <c r="G76" s="60"/>
      <c r="H76" s="85"/>
      <c r="I76" s="85"/>
      <c r="J76" s="86" t="e">
        <f t="shared" si="17"/>
        <v>#DIV/0!</v>
      </c>
      <c r="K76" s="83"/>
      <c r="L76" s="84" t="e">
        <f t="shared" si="15"/>
        <v>#DIV/0!</v>
      </c>
      <c r="M76" s="87">
        <f t="shared" si="11"/>
        <v>0</v>
      </c>
      <c r="N76" s="88">
        <f t="shared" si="12"/>
        <v>0</v>
      </c>
      <c r="O76" s="89" t="e">
        <f t="shared" si="16"/>
        <v>#DIV/0!</v>
      </c>
      <c r="P76" s="90">
        <f t="shared" si="13"/>
        <v>0</v>
      </c>
      <c r="Q76" s="91" t="e">
        <f t="shared" si="14"/>
        <v>#DIV/0!</v>
      </c>
    </row>
    <row r="77" spans="1:256" ht="17.2" hidden="1" customHeight="1">
      <c r="A77" s="82">
        <v>44364</v>
      </c>
      <c r="B77" s="58" t="s">
        <v>26</v>
      </c>
      <c r="C77" s="190"/>
      <c r="D77" s="60"/>
      <c r="E77" s="60"/>
      <c r="F77" s="60"/>
      <c r="G77" s="60"/>
      <c r="H77" s="85"/>
      <c r="I77" s="85"/>
      <c r="J77" s="86" t="e">
        <f t="shared" si="17"/>
        <v>#DIV/0!</v>
      </c>
      <c r="K77" s="83"/>
      <c r="L77" s="84" t="e">
        <f t="shared" si="15"/>
        <v>#DIV/0!</v>
      </c>
      <c r="M77" s="87">
        <f t="shared" si="11"/>
        <v>0</v>
      </c>
      <c r="N77" s="88">
        <f t="shared" si="12"/>
        <v>0</v>
      </c>
      <c r="O77" s="89" t="e">
        <f t="shared" si="16"/>
        <v>#DIV/0!</v>
      </c>
      <c r="P77" s="90">
        <f t="shared" si="13"/>
        <v>0</v>
      </c>
      <c r="Q77" s="91" t="e">
        <f t="shared" si="14"/>
        <v>#DIV/0!</v>
      </c>
    </row>
    <row r="78" spans="1:256" ht="13.5" hidden="1" customHeight="1">
      <c r="A78" s="82">
        <v>44365</v>
      </c>
      <c r="B78" s="58" t="s">
        <v>27</v>
      </c>
      <c r="C78" s="190"/>
      <c r="D78" s="60"/>
      <c r="E78" s="60"/>
      <c r="F78" s="60"/>
      <c r="G78" s="60"/>
      <c r="H78" s="85"/>
      <c r="I78" s="85"/>
      <c r="J78" s="86" t="e">
        <f t="shared" si="17"/>
        <v>#DIV/0!</v>
      </c>
      <c r="K78" s="83"/>
      <c r="L78" s="84" t="e">
        <f t="shared" si="15"/>
        <v>#DIV/0!</v>
      </c>
      <c r="M78" s="87">
        <f t="shared" si="11"/>
        <v>0</v>
      </c>
      <c r="N78" s="88">
        <f t="shared" si="12"/>
        <v>0</v>
      </c>
      <c r="O78" s="89" t="e">
        <f t="shared" si="16"/>
        <v>#DIV/0!</v>
      </c>
      <c r="P78" s="90">
        <f t="shared" si="13"/>
        <v>0</v>
      </c>
      <c r="Q78" s="91" t="e">
        <f t="shared" si="14"/>
        <v>#DIV/0!</v>
      </c>
    </row>
    <row r="79" spans="1:256" ht="30" customHeight="1">
      <c r="A79" s="309" t="s">
        <v>48</v>
      </c>
      <c r="B79" s="310"/>
      <c r="C79" s="191">
        <f t="shared" ref="C79:I79" si="18">SUM(C9:C78)</f>
        <v>24892</v>
      </c>
      <c r="D79" s="199">
        <f t="shared" si="18"/>
        <v>99695</v>
      </c>
      <c r="E79" s="199">
        <f t="shared" si="18"/>
        <v>25935</v>
      </c>
      <c r="F79" s="199">
        <f t="shared" si="18"/>
        <v>13817</v>
      </c>
      <c r="G79" s="199">
        <f t="shared" si="18"/>
        <v>12842</v>
      </c>
      <c r="H79" s="92">
        <f t="shared" si="18"/>
        <v>0</v>
      </c>
      <c r="I79" s="92">
        <f t="shared" si="18"/>
        <v>0</v>
      </c>
      <c r="J79" s="93">
        <f>I79/G79</f>
        <v>0</v>
      </c>
      <c r="K79" s="94">
        <f>SUM(K9:K78)</f>
        <v>0</v>
      </c>
      <c r="L79" s="95" t="e">
        <f t="shared" si="15"/>
        <v>#DIV/0!</v>
      </c>
      <c r="M79" s="92">
        <f t="shared" si="11"/>
        <v>152289</v>
      </c>
      <c r="N79" s="92">
        <f t="shared" si="12"/>
        <v>0</v>
      </c>
      <c r="O79" s="93">
        <f>N79/M79</f>
        <v>0</v>
      </c>
      <c r="P79" s="92">
        <f t="shared" si="13"/>
        <v>24892</v>
      </c>
      <c r="Q79" s="96" t="e">
        <f t="shared" si="14"/>
        <v>#DIV/0!</v>
      </c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/>
      <c r="FG79" s="16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  <c r="GX79" s="16"/>
      <c r="GY79" s="16"/>
      <c r="GZ79" s="16"/>
      <c r="HA79" s="16"/>
      <c r="HB79" s="16"/>
      <c r="HC79" s="16"/>
      <c r="HD79" s="16"/>
      <c r="HE79" s="16"/>
      <c r="HF79" s="16"/>
      <c r="HG79" s="16"/>
      <c r="HH79" s="16"/>
      <c r="HI79" s="16"/>
      <c r="HJ79" s="16"/>
      <c r="HK79" s="16"/>
      <c r="HL79" s="16"/>
      <c r="HM79" s="16"/>
      <c r="HN79" s="16"/>
      <c r="HO79" s="16"/>
      <c r="HP79" s="16"/>
      <c r="HQ79" s="16"/>
      <c r="HR79" s="16"/>
      <c r="HS79" s="16"/>
      <c r="HT79" s="16"/>
      <c r="HU79" s="16"/>
      <c r="HV79" s="16"/>
      <c r="HW79" s="16"/>
      <c r="HX79" s="16"/>
      <c r="HY79" s="16"/>
      <c r="HZ79" s="16"/>
      <c r="IA79" s="16"/>
      <c r="IB79" s="16"/>
      <c r="IC79" s="16"/>
      <c r="ID79" s="16"/>
      <c r="IE79" s="16"/>
      <c r="IF79" s="16"/>
      <c r="IG79" s="16"/>
      <c r="IH79" s="16"/>
      <c r="II79" s="16"/>
      <c r="IJ79" s="16"/>
      <c r="IK79" s="16"/>
      <c r="IL79" s="16"/>
      <c r="IM79" s="16"/>
      <c r="IN79" s="16"/>
      <c r="IO79" s="16"/>
      <c r="IP79" s="16"/>
      <c r="IQ79" s="16"/>
      <c r="IR79" s="16"/>
      <c r="IS79" s="16"/>
      <c r="IT79" s="16"/>
      <c r="IU79" s="16"/>
      <c r="IV79" s="16"/>
    </row>
    <row r="80" spans="1:256" ht="30" customHeight="1">
      <c r="A80" s="311" t="s">
        <v>49</v>
      </c>
      <c r="B80" s="312"/>
      <c r="C80" s="180">
        <f t="shared" ref="C80:I80" si="19">C8/C7</f>
        <v>0.99568000000000001</v>
      </c>
      <c r="D80" s="180">
        <f t="shared" si="19"/>
        <v>3.9878</v>
      </c>
      <c r="E80" s="180">
        <f t="shared" si="19"/>
        <v>1.0374000000000001</v>
      </c>
      <c r="F80" s="180">
        <f t="shared" si="19"/>
        <v>1.3816999999999999</v>
      </c>
      <c r="G80" s="180">
        <f t="shared" si="19"/>
        <v>1.2842</v>
      </c>
      <c r="H80" s="97" t="e">
        <f t="shared" si="19"/>
        <v>#DIV/0!</v>
      </c>
      <c r="I80" s="97" t="e">
        <f t="shared" si="19"/>
        <v>#DIV/0!</v>
      </c>
      <c r="J80" s="97"/>
      <c r="K80" s="97" t="e">
        <f>K8/K7</f>
        <v>#DIV/0!</v>
      </c>
      <c r="L80" s="97"/>
      <c r="M80" s="97">
        <f>M8/M7</f>
        <v>2.175557142857143</v>
      </c>
      <c r="N80" s="97" t="e">
        <f>N8/N7</f>
        <v>#DIV/0!</v>
      </c>
      <c r="O80" s="97"/>
      <c r="P80" s="97">
        <f>P8/P7</f>
        <v>0.99568000000000001</v>
      </c>
      <c r="Q80" s="98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99"/>
      <c r="AN80" s="99"/>
      <c r="AO80" s="99"/>
      <c r="AP80" s="99"/>
      <c r="AQ80" s="99"/>
      <c r="AR80" s="99"/>
      <c r="AS80" s="99"/>
      <c r="AT80" s="99"/>
      <c r="AU80" s="99"/>
      <c r="AV80" s="99"/>
      <c r="AW80" s="99"/>
      <c r="AX80" s="99"/>
      <c r="AY80" s="99"/>
      <c r="AZ80" s="99"/>
      <c r="BA80" s="99"/>
      <c r="BB80" s="99"/>
      <c r="BC80" s="99"/>
      <c r="BD80" s="99"/>
      <c r="BE80" s="99"/>
      <c r="BF80" s="99"/>
      <c r="BG80" s="99"/>
      <c r="BH80" s="99"/>
      <c r="BI80" s="99"/>
      <c r="BJ80" s="99"/>
      <c r="BK80" s="99"/>
      <c r="BL80" s="99"/>
      <c r="BM80" s="99"/>
      <c r="BN80" s="99"/>
      <c r="BO80" s="99"/>
      <c r="BP80" s="99"/>
      <c r="BQ80" s="99"/>
      <c r="BR80" s="99"/>
      <c r="BS80" s="99"/>
      <c r="BT80" s="99"/>
      <c r="BU80" s="99"/>
      <c r="BV80" s="99"/>
      <c r="BW80" s="99"/>
      <c r="BX80" s="99"/>
      <c r="BY80" s="99"/>
      <c r="BZ80" s="99"/>
      <c r="CA80" s="99"/>
      <c r="CB80" s="99"/>
      <c r="CC80" s="99"/>
      <c r="CD80" s="99"/>
      <c r="CE80" s="99"/>
      <c r="CF80" s="99"/>
      <c r="CG80" s="99"/>
      <c r="CH80" s="99"/>
      <c r="CI80" s="99"/>
      <c r="CJ80" s="99"/>
      <c r="CK80" s="99"/>
      <c r="CL80" s="99"/>
      <c r="CM80" s="99"/>
      <c r="CN80" s="99"/>
      <c r="CO80" s="99"/>
      <c r="CP80" s="99"/>
      <c r="CQ80" s="99"/>
      <c r="CR80" s="99"/>
      <c r="CS80" s="99"/>
      <c r="CT80" s="99"/>
      <c r="CU80" s="99"/>
      <c r="CV80" s="99"/>
      <c r="CW80" s="99"/>
      <c r="CX80" s="99"/>
      <c r="CY80" s="99"/>
      <c r="CZ80" s="99"/>
      <c r="DA80" s="99"/>
      <c r="DB80" s="99"/>
      <c r="DC80" s="99"/>
      <c r="DD80" s="99"/>
      <c r="DE80" s="99"/>
      <c r="DF80" s="99"/>
      <c r="DG80" s="99"/>
      <c r="DH80" s="99"/>
      <c r="DI80" s="99"/>
      <c r="DJ80" s="99"/>
      <c r="DK80" s="99"/>
      <c r="DL80" s="99"/>
      <c r="DM80" s="99"/>
      <c r="DN80" s="99"/>
      <c r="DO80" s="99"/>
      <c r="DP80" s="99"/>
      <c r="DQ80" s="99"/>
      <c r="DR80" s="99"/>
      <c r="DS80" s="99"/>
      <c r="DT80" s="99"/>
      <c r="DU80" s="99"/>
      <c r="DV80" s="99"/>
      <c r="DW80" s="99"/>
      <c r="DX80" s="99"/>
      <c r="DY80" s="99"/>
      <c r="DZ80" s="99"/>
      <c r="EA80" s="99"/>
      <c r="EB80" s="99"/>
      <c r="EC80" s="99"/>
      <c r="ED80" s="99"/>
      <c r="EE80" s="99"/>
      <c r="EF80" s="99"/>
      <c r="EG80" s="99"/>
      <c r="EH80" s="99"/>
      <c r="EI80" s="99"/>
      <c r="EJ80" s="99"/>
      <c r="EK80" s="99"/>
      <c r="EL80" s="99"/>
      <c r="EM80" s="99"/>
      <c r="EN80" s="99"/>
      <c r="EO80" s="99"/>
      <c r="EP80" s="99"/>
      <c r="EQ80" s="99"/>
      <c r="ER80" s="99"/>
      <c r="ES80" s="99"/>
      <c r="ET80" s="99"/>
      <c r="EU80" s="99"/>
      <c r="EV80" s="99"/>
      <c r="EW80" s="99"/>
      <c r="EX80" s="99"/>
      <c r="EY80" s="99"/>
      <c r="EZ80" s="99"/>
      <c r="FA80" s="99"/>
      <c r="FB80" s="99"/>
      <c r="FC80" s="99"/>
      <c r="FD80" s="99"/>
      <c r="FE80" s="99"/>
      <c r="FF80" s="99"/>
      <c r="FG80" s="99"/>
      <c r="FH80" s="99"/>
      <c r="FI80" s="99"/>
      <c r="FJ80" s="99"/>
      <c r="FK80" s="99"/>
      <c r="FL80" s="99"/>
      <c r="FM80" s="99"/>
      <c r="FN80" s="99"/>
      <c r="FO80" s="99"/>
      <c r="FP80" s="99"/>
      <c r="FQ80" s="99"/>
      <c r="FR80" s="99"/>
      <c r="FS80" s="99"/>
      <c r="FT80" s="99"/>
      <c r="FU80" s="99"/>
      <c r="FV80" s="99"/>
      <c r="FW80" s="99"/>
      <c r="FX80" s="99"/>
      <c r="FY80" s="99"/>
      <c r="FZ80" s="99"/>
      <c r="GA80" s="99"/>
      <c r="GB80" s="99"/>
      <c r="GC80" s="99"/>
      <c r="GD80" s="99"/>
      <c r="GE80" s="99"/>
      <c r="GF80" s="99"/>
      <c r="GG80" s="99"/>
      <c r="GH80" s="99"/>
      <c r="GI80" s="99"/>
      <c r="GJ80" s="99"/>
      <c r="GK80" s="99"/>
      <c r="GL80" s="99"/>
      <c r="GM80" s="99"/>
      <c r="GN80" s="99"/>
      <c r="GO80" s="99"/>
      <c r="GP80" s="99"/>
      <c r="GQ80" s="99"/>
      <c r="GR80" s="99"/>
      <c r="GS80" s="99"/>
      <c r="GT80" s="99"/>
      <c r="GU80" s="99"/>
      <c r="GV80" s="99"/>
      <c r="GW80" s="99"/>
      <c r="GX80" s="99"/>
      <c r="GY80" s="99"/>
      <c r="GZ80" s="99"/>
      <c r="HA80" s="99"/>
      <c r="HB80" s="99"/>
      <c r="HC80" s="99"/>
      <c r="HD80" s="99"/>
      <c r="HE80" s="99"/>
      <c r="HF80" s="99"/>
      <c r="HG80" s="99"/>
      <c r="HH80" s="99"/>
      <c r="HI80" s="99"/>
      <c r="HJ80" s="99"/>
      <c r="HK80" s="99"/>
      <c r="HL80" s="99"/>
      <c r="HM80" s="99"/>
      <c r="HN80" s="99"/>
      <c r="HO80" s="99"/>
      <c r="HP80" s="99"/>
      <c r="HQ80" s="99"/>
      <c r="HR80" s="99"/>
      <c r="HS80" s="99"/>
      <c r="HT80" s="99"/>
      <c r="HU80" s="99"/>
      <c r="HV80" s="99"/>
      <c r="HW80" s="99"/>
      <c r="HX80" s="99"/>
      <c r="HY80" s="99"/>
      <c r="HZ80" s="99"/>
      <c r="IA80" s="99"/>
      <c r="IB80" s="99"/>
      <c r="IC80" s="99"/>
      <c r="ID80" s="99"/>
      <c r="IE80" s="99"/>
      <c r="IF80" s="99"/>
      <c r="IG80" s="99"/>
      <c r="IH80" s="99"/>
      <c r="II80" s="99"/>
      <c r="IJ80" s="99"/>
      <c r="IK80" s="99"/>
      <c r="IL80" s="99"/>
      <c r="IM80" s="99"/>
      <c r="IN80" s="99"/>
      <c r="IO80" s="99"/>
      <c r="IP80" s="99"/>
      <c r="IQ80" s="99"/>
      <c r="IR80" s="99"/>
      <c r="IS80" s="99"/>
      <c r="IT80" s="99"/>
      <c r="IU80" s="99"/>
      <c r="IV80" s="99"/>
    </row>
    <row r="82" spans="2:17" ht="15">
      <c r="B82" s="17"/>
      <c r="C82" s="193"/>
      <c r="D82" s="201"/>
      <c r="E82" s="201"/>
      <c r="F82" s="201"/>
      <c r="G82" s="201"/>
      <c r="H82" s="51"/>
      <c r="I82" s="51"/>
      <c r="J82" s="52"/>
      <c r="K82" s="57"/>
      <c r="L82" s="56"/>
      <c r="P82" s="51"/>
      <c r="Q82" s="56"/>
    </row>
    <row r="83" spans="2:17" ht="15">
      <c r="B83" s="17"/>
      <c r="C83" s="193"/>
      <c r="D83" s="201"/>
      <c r="E83" s="201"/>
      <c r="F83" s="201"/>
      <c r="G83" s="201"/>
      <c r="H83" s="51"/>
      <c r="I83" s="51"/>
      <c r="J83" s="52"/>
      <c r="K83" s="57"/>
      <c r="L83" s="56"/>
      <c r="P83" s="56"/>
      <c r="Q83" s="56"/>
    </row>
    <row r="84" spans="2:17" ht="15">
      <c r="B84" s="17"/>
      <c r="C84" s="193"/>
      <c r="D84" s="201"/>
      <c r="E84" s="201"/>
      <c r="F84" s="201"/>
      <c r="G84" s="201"/>
      <c r="H84" s="51"/>
      <c r="I84" s="51"/>
      <c r="J84" s="52"/>
      <c r="K84" s="57"/>
      <c r="L84" s="56"/>
      <c r="P84" s="51"/>
      <c r="Q84" s="56"/>
    </row>
    <row r="85" spans="2:17" ht="15">
      <c r="B85" s="17"/>
      <c r="C85" s="193"/>
      <c r="D85" s="201"/>
      <c r="E85" s="201"/>
      <c r="F85" s="201"/>
      <c r="G85" s="201"/>
      <c r="H85" s="51"/>
      <c r="I85" s="51"/>
      <c r="J85" s="52"/>
      <c r="K85" s="57"/>
      <c r="L85" s="56"/>
      <c r="P85" s="51"/>
      <c r="Q85" s="56"/>
    </row>
    <row r="86" spans="2:17" ht="15">
      <c r="B86" s="17"/>
      <c r="C86" s="193"/>
      <c r="D86" s="201"/>
      <c r="E86" s="201"/>
      <c r="F86" s="201"/>
      <c r="G86" s="201"/>
      <c r="H86" s="51"/>
      <c r="I86" s="51"/>
      <c r="J86" s="52"/>
      <c r="K86" s="57"/>
      <c r="L86" s="56"/>
      <c r="P86" s="51"/>
      <c r="Q86" s="56"/>
    </row>
  </sheetData>
  <mergeCells count="20">
    <mergeCell ref="A79:B79"/>
    <mergeCell ref="A80:B80"/>
    <mergeCell ref="A4:B4"/>
    <mergeCell ref="G4:L4"/>
    <mergeCell ref="M4:Q4"/>
    <mergeCell ref="A5:B5"/>
    <mergeCell ref="I5:L5"/>
    <mergeCell ref="M5:Q5"/>
    <mergeCell ref="D19:D24"/>
    <mergeCell ref="E20:E24"/>
    <mergeCell ref="A6:B6"/>
    <mergeCell ref="A7:B7"/>
    <mergeCell ref="A8:B8"/>
    <mergeCell ref="A1:B1"/>
    <mergeCell ref="C1:Q1"/>
    <mergeCell ref="A2:B2"/>
    <mergeCell ref="C2:Q2"/>
    <mergeCell ref="A3:B3"/>
    <mergeCell ref="G3:L3"/>
    <mergeCell ref="M3:Q3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86"/>
  <sheetViews>
    <sheetView zoomScale="55" zoomScaleNormal="55" workbookViewId="0">
      <pane xSplit="2" ySplit="8" topLeftCell="C9" activePane="bottomRight" state="frozen"/>
      <selection activeCell="V87" sqref="V87"/>
      <selection pane="topRight" activeCell="V87" sqref="V87"/>
      <selection pane="bottomLeft" activeCell="V87" sqref="V87"/>
      <selection pane="bottomRight" activeCell="V87" sqref="V87"/>
    </sheetView>
  </sheetViews>
  <sheetFormatPr defaultColWidth="12.33203125" defaultRowHeight="13.5"/>
  <cols>
    <col min="1" max="2" width="12.33203125" style="12" customWidth="1"/>
    <col min="3" max="3" width="27.33203125" style="192" customWidth="1"/>
    <col min="4" max="4" width="35.06640625" style="53" customWidth="1"/>
    <col min="5" max="5" width="16.46484375" style="53" hidden="1" customWidth="1"/>
    <col min="6" max="6" width="16.46484375" style="20" hidden="1" customWidth="1"/>
    <col min="7" max="7" width="16.46484375" style="38" hidden="1" customWidth="1"/>
    <col min="8" max="8" width="16.46484375" style="100" hidden="1" customWidth="1"/>
    <col min="9" max="9" width="18.73046875" style="53" hidden="1" customWidth="1"/>
    <col min="10" max="10" width="16.46484375" style="53" hidden="1" customWidth="1"/>
    <col min="11" max="11" width="16.46484375" style="20" hidden="1" customWidth="1"/>
    <col min="12" max="12" width="16.46484375" style="38" hidden="1" customWidth="1"/>
    <col min="13" max="13" width="16.46484375" style="100" hidden="1" customWidth="1"/>
    <col min="14" max="14" width="18.59765625" style="53" customWidth="1"/>
    <col min="15" max="15" width="15.06640625" style="53" hidden="1" customWidth="1"/>
    <col min="16" max="16" width="12.33203125" style="20" hidden="1" customWidth="1"/>
    <col min="17" max="17" width="14.33203125" style="53" customWidth="1"/>
    <col min="18" max="18" width="15.9296875" style="100" hidden="1" customWidth="1"/>
    <col min="19" max="252" width="12.33203125" style="12"/>
    <col min="253" max="254" width="12.33203125" style="12" customWidth="1"/>
    <col min="255" max="255" width="23.33203125" style="12" bestFit="1" customWidth="1"/>
    <col min="256" max="256" width="12.9296875" style="12" bestFit="1" customWidth="1"/>
    <col min="257" max="16384" width="12.33203125" style="12"/>
  </cols>
  <sheetData>
    <row r="1" spans="1:257" ht="30" customHeight="1">
      <c r="A1" s="286" t="s">
        <v>40</v>
      </c>
      <c r="B1" s="287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9"/>
    </row>
    <row r="2" spans="1:257" ht="30" customHeight="1">
      <c r="A2" s="290" t="s">
        <v>41</v>
      </c>
      <c r="B2" s="291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3"/>
    </row>
    <row r="3" spans="1:257" ht="30" customHeight="1">
      <c r="A3" s="294" t="s">
        <v>42</v>
      </c>
      <c r="B3" s="295"/>
      <c r="C3" s="185" t="s">
        <v>169</v>
      </c>
      <c r="D3" s="275" t="s">
        <v>195</v>
      </c>
      <c r="E3" s="275"/>
      <c r="F3" s="275"/>
      <c r="G3" s="275"/>
      <c r="H3" s="276"/>
      <c r="I3" s="275"/>
      <c r="J3" s="275"/>
      <c r="K3" s="275"/>
      <c r="L3" s="275"/>
      <c r="M3" s="275"/>
      <c r="N3" s="295" t="s">
        <v>43</v>
      </c>
      <c r="O3" s="295"/>
      <c r="P3" s="295"/>
      <c r="Q3" s="295"/>
      <c r="R3" s="296"/>
    </row>
    <row r="4" spans="1:257" ht="167.25" customHeight="1">
      <c r="A4" s="294" t="s">
        <v>44</v>
      </c>
      <c r="B4" s="295"/>
      <c r="C4" s="181"/>
      <c r="D4" s="295" t="s">
        <v>62</v>
      </c>
      <c r="E4" s="295"/>
      <c r="F4" s="295"/>
      <c r="G4" s="295"/>
      <c r="H4" s="295"/>
      <c r="I4" s="295" t="s">
        <v>62</v>
      </c>
      <c r="J4" s="295"/>
      <c r="K4" s="295"/>
      <c r="L4" s="295"/>
      <c r="M4" s="295"/>
      <c r="N4" s="295"/>
      <c r="O4" s="295"/>
      <c r="P4" s="295"/>
      <c r="Q4" s="295"/>
      <c r="R4" s="296"/>
    </row>
    <row r="5" spans="1:257" ht="30" customHeight="1">
      <c r="A5" s="297" t="s">
        <v>45</v>
      </c>
      <c r="B5" s="298"/>
      <c r="C5" s="208" t="s">
        <v>190</v>
      </c>
      <c r="D5" s="208" t="s">
        <v>190</v>
      </c>
      <c r="E5" s="299"/>
      <c r="F5" s="300"/>
      <c r="G5" s="300"/>
      <c r="H5" s="301"/>
      <c r="I5" s="59"/>
      <c r="J5" s="299"/>
      <c r="K5" s="300"/>
      <c r="L5" s="300"/>
      <c r="M5" s="300"/>
      <c r="N5" s="298"/>
      <c r="O5" s="298"/>
      <c r="P5" s="298"/>
      <c r="Q5" s="298"/>
      <c r="R5" s="302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  <c r="GI5" s="13"/>
      <c r="GJ5" s="13"/>
      <c r="GK5" s="13"/>
      <c r="GL5" s="13"/>
      <c r="GM5" s="13"/>
      <c r="GN5" s="13"/>
      <c r="GO5" s="13"/>
      <c r="GP5" s="13"/>
      <c r="GQ5" s="13"/>
      <c r="GR5" s="13"/>
      <c r="GS5" s="13"/>
      <c r="GT5" s="13"/>
      <c r="GU5" s="13"/>
      <c r="GV5" s="13"/>
      <c r="GW5" s="13"/>
      <c r="GX5" s="13"/>
      <c r="GY5" s="13"/>
      <c r="GZ5" s="13"/>
      <c r="HA5" s="13"/>
      <c r="HB5" s="13"/>
      <c r="HC5" s="13"/>
      <c r="HD5" s="13"/>
      <c r="HE5" s="13"/>
      <c r="HF5" s="13"/>
      <c r="HG5" s="13"/>
      <c r="HH5" s="13"/>
      <c r="HI5" s="13"/>
      <c r="HJ5" s="13"/>
      <c r="HK5" s="13"/>
      <c r="HL5" s="13"/>
      <c r="HM5" s="13"/>
      <c r="HN5" s="13"/>
      <c r="HO5" s="13"/>
      <c r="HP5" s="13"/>
      <c r="HQ5" s="13"/>
      <c r="HR5" s="13"/>
      <c r="HS5" s="13"/>
      <c r="HT5" s="13"/>
      <c r="HU5" s="13"/>
      <c r="HV5" s="13"/>
      <c r="HW5" s="13"/>
      <c r="HX5" s="13"/>
      <c r="HY5" s="13"/>
      <c r="HZ5" s="13"/>
      <c r="IA5" s="13"/>
      <c r="IB5" s="13"/>
      <c r="IC5" s="13"/>
      <c r="ID5" s="13"/>
      <c r="IE5" s="13"/>
      <c r="IF5" s="13"/>
      <c r="IG5" s="13"/>
      <c r="IH5" s="13"/>
      <c r="II5" s="13"/>
      <c r="IJ5" s="13"/>
      <c r="IK5" s="13"/>
      <c r="IL5" s="13"/>
      <c r="IM5" s="13"/>
      <c r="IN5" s="13"/>
      <c r="IO5" s="13"/>
      <c r="IP5" s="13"/>
      <c r="IQ5" s="13"/>
      <c r="IR5" s="13"/>
      <c r="IS5" s="13"/>
      <c r="IT5" s="13"/>
      <c r="IU5" s="13"/>
      <c r="IV5" s="13"/>
      <c r="IW5" s="13"/>
    </row>
    <row r="6" spans="1:257" ht="30" customHeight="1">
      <c r="A6" s="303"/>
      <c r="B6" s="304"/>
      <c r="C6" s="63" t="s">
        <v>163</v>
      </c>
      <c r="D6" s="194" t="s">
        <v>176</v>
      </c>
      <c r="E6" s="61" t="s">
        <v>9</v>
      </c>
      <c r="F6" s="62" t="s">
        <v>11</v>
      </c>
      <c r="G6" s="63" t="s">
        <v>163</v>
      </c>
      <c r="H6" s="64" t="s">
        <v>38</v>
      </c>
      <c r="I6" s="61" t="s">
        <v>8</v>
      </c>
      <c r="J6" s="61" t="s">
        <v>9</v>
      </c>
      <c r="K6" s="62" t="s">
        <v>11</v>
      </c>
      <c r="L6" s="63" t="s">
        <v>163</v>
      </c>
      <c r="M6" s="64" t="s">
        <v>38</v>
      </c>
      <c r="N6" s="195" t="s">
        <v>194</v>
      </c>
      <c r="O6" s="65" t="s">
        <v>22</v>
      </c>
      <c r="P6" s="66" t="s">
        <v>23</v>
      </c>
      <c r="Q6" s="61" t="s">
        <v>171</v>
      </c>
      <c r="R6" s="67" t="s">
        <v>38</v>
      </c>
    </row>
    <row r="7" spans="1:257" ht="30" customHeight="1">
      <c r="A7" s="305" t="s">
        <v>46</v>
      </c>
      <c r="B7" s="306"/>
      <c r="C7" s="188">
        <v>10000</v>
      </c>
      <c r="D7" s="68">
        <v>300000</v>
      </c>
      <c r="E7" s="68"/>
      <c r="F7" s="69"/>
      <c r="G7" s="70"/>
      <c r="H7" s="71"/>
      <c r="I7" s="68"/>
      <c r="J7" s="68"/>
      <c r="K7" s="69"/>
      <c r="L7" s="70"/>
      <c r="M7" s="71"/>
      <c r="N7" s="72">
        <f t="shared" ref="N7:N38" si="0">SUMIF($C$6:$M$6,$N$6,C7:M7)</f>
        <v>300000</v>
      </c>
      <c r="O7" s="72">
        <f t="shared" ref="O7:O38" si="1">SUMIF($C$6:$M$6,$O$6,C7:M7)</f>
        <v>0</v>
      </c>
      <c r="P7" s="74">
        <f>O7/N7</f>
        <v>0</v>
      </c>
      <c r="Q7" s="73">
        <f t="shared" ref="Q7:Q38" si="2">SUMIF($C$6:$M$6,$Q$6,C7:M7)</f>
        <v>10000</v>
      </c>
      <c r="R7" s="75" t="e">
        <f t="shared" ref="R7:R70" si="3">Q7/O7</f>
        <v>#DIV/0!</v>
      </c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  <c r="HD7" s="14"/>
      <c r="HE7" s="14"/>
      <c r="HF7" s="14"/>
      <c r="HG7" s="14"/>
      <c r="HH7" s="14"/>
      <c r="HI7" s="14"/>
      <c r="HJ7" s="14"/>
      <c r="HK7" s="14"/>
      <c r="HL7" s="14"/>
      <c r="HM7" s="14"/>
      <c r="HN7" s="14"/>
      <c r="HO7" s="14"/>
      <c r="HP7" s="14"/>
      <c r="HQ7" s="14"/>
      <c r="HR7" s="14"/>
      <c r="HS7" s="14"/>
      <c r="HT7" s="14"/>
      <c r="HU7" s="14"/>
      <c r="HV7" s="14"/>
      <c r="HW7" s="14"/>
      <c r="HX7" s="14"/>
      <c r="HY7" s="14"/>
      <c r="HZ7" s="14"/>
      <c r="IA7" s="14"/>
      <c r="IB7" s="14"/>
      <c r="IC7" s="14"/>
      <c r="ID7" s="14"/>
      <c r="IE7" s="14"/>
      <c r="IF7" s="14"/>
      <c r="IG7" s="14"/>
      <c r="IH7" s="14"/>
      <c r="II7" s="14"/>
      <c r="IJ7" s="14"/>
      <c r="IK7" s="14"/>
      <c r="IL7" s="14"/>
      <c r="IM7" s="14"/>
      <c r="IN7" s="14"/>
      <c r="IO7" s="14"/>
      <c r="IP7" s="14"/>
      <c r="IQ7" s="14"/>
      <c r="IR7" s="14"/>
      <c r="IS7" s="14"/>
      <c r="IT7" s="14"/>
      <c r="IU7" s="14"/>
      <c r="IV7" s="14"/>
      <c r="IW7" s="14"/>
    </row>
    <row r="8" spans="1:257" ht="30" customHeight="1">
      <c r="A8" s="307" t="s">
        <v>47</v>
      </c>
      <c r="B8" s="308"/>
      <c r="C8" s="189">
        <f>SUM(C9:C78)</f>
        <v>18085</v>
      </c>
      <c r="D8" s="76">
        <f>SUM(D9:D78)</f>
        <v>335207</v>
      </c>
      <c r="E8" s="77">
        <f>SUM(E9:E78)</f>
        <v>0</v>
      </c>
      <c r="F8" s="78">
        <f>E8/D8</f>
        <v>0</v>
      </c>
      <c r="G8" s="79">
        <f>SUM(G9:G78)</f>
        <v>0</v>
      </c>
      <c r="H8" s="80" t="e">
        <f t="shared" ref="H8:H71" si="4">G8/E8</f>
        <v>#DIV/0!</v>
      </c>
      <c r="I8" s="76">
        <f>SUM(I9:I78)</f>
        <v>0</v>
      </c>
      <c r="J8" s="77">
        <f>SUM(J9:J78)</f>
        <v>0</v>
      </c>
      <c r="K8" s="78" t="e">
        <f>J8/I8</f>
        <v>#DIV/0!</v>
      </c>
      <c r="L8" s="79">
        <f>SUM(L9:L78)</f>
        <v>0</v>
      </c>
      <c r="M8" s="80" t="e">
        <f t="shared" ref="M8:M71" si="5">L8/J8</f>
        <v>#DIV/0!</v>
      </c>
      <c r="N8" s="72">
        <f t="shared" si="0"/>
        <v>335207</v>
      </c>
      <c r="O8" s="72">
        <f t="shared" si="1"/>
        <v>0</v>
      </c>
      <c r="P8" s="81">
        <f t="shared" ref="P8:P71" si="6">O8/N8</f>
        <v>0</v>
      </c>
      <c r="Q8" s="72">
        <f t="shared" si="2"/>
        <v>18085</v>
      </c>
      <c r="R8" s="75" t="e">
        <f t="shared" si="3"/>
        <v>#DIV/0!</v>
      </c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  <c r="IV8" s="14"/>
      <c r="IW8" s="14"/>
    </row>
    <row r="9" spans="1:257" ht="17.2" hidden="1" customHeight="1">
      <c r="A9" s="82">
        <v>44296</v>
      </c>
      <c r="B9" s="58" t="s">
        <v>28</v>
      </c>
      <c r="C9" s="190"/>
      <c r="D9" s="155"/>
      <c r="E9" s="155"/>
      <c r="F9" s="117" t="e">
        <f>E9/D9</f>
        <v>#DIV/0!</v>
      </c>
      <c r="G9" s="83"/>
      <c r="H9" s="84" t="e">
        <f t="shared" si="4"/>
        <v>#DIV/0!</v>
      </c>
      <c r="I9" s="155"/>
      <c r="J9" s="155"/>
      <c r="K9" s="117" t="e">
        <f>J9/I9</f>
        <v>#DIV/0!</v>
      </c>
      <c r="L9" s="83"/>
      <c r="M9" s="84" t="e">
        <f t="shared" si="5"/>
        <v>#DIV/0!</v>
      </c>
      <c r="N9" s="87">
        <f t="shared" si="0"/>
        <v>0</v>
      </c>
      <c r="O9" s="88">
        <f t="shared" si="1"/>
        <v>0</v>
      </c>
      <c r="P9" s="89" t="e">
        <f t="shared" si="6"/>
        <v>#DIV/0!</v>
      </c>
      <c r="Q9" s="90">
        <f t="shared" si="2"/>
        <v>0</v>
      </c>
      <c r="R9" s="91" t="e">
        <f t="shared" si="3"/>
        <v>#DIV/0!</v>
      </c>
    </row>
    <row r="10" spans="1:257" ht="17.2" hidden="1" customHeight="1">
      <c r="A10" s="82">
        <v>44297</v>
      </c>
      <c r="B10" s="58" t="s">
        <v>29</v>
      </c>
      <c r="C10" s="190"/>
      <c r="D10" s="155"/>
      <c r="E10" s="155"/>
      <c r="F10" s="117" t="e">
        <f t="shared" ref="F10:F73" si="7">E10/D10</f>
        <v>#DIV/0!</v>
      </c>
      <c r="G10" s="83"/>
      <c r="H10" s="84" t="e">
        <f t="shared" si="4"/>
        <v>#DIV/0!</v>
      </c>
      <c r="I10" s="155"/>
      <c r="J10" s="155"/>
      <c r="K10" s="117" t="e">
        <f t="shared" ref="K10:K73" si="8">J10/I10</f>
        <v>#DIV/0!</v>
      </c>
      <c r="L10" s="83"/>
      <c r="M10" s="84" t="e">
        <f t="shared" si="5"/>
        <v>#DIV/0!</v>
      </c>
      <c r="N10" s="87">
        <f t="shared" si="0"/>
        <v>0</v>
      </c>
      <c r="O10" s="88">
        <f t="shared" si="1"/>
        <v>0</v>
      </c>
      <c r="P10" s="89" t="e">
        <f t="shared" si="6"/>
        <v>#DIV/0!</v>
      </c>
      <c r="Q10" s="90">
        <f t="shared" si="2"/>
        <v>0</v>
      </c>
      <c r="R10" s="91" t="e">
        <f t="shared" si="3"/>
        <v>#DIV/0!</v>
      </c>
    </row>
    <row r="11" spans="1:257" ht="17.2" hidden="1" customHeight="1">
      <c r="A11" s="82">
        <v>44298</v>
      </c>
      <c r="B11" s="58" t="s">
        <v>30</v>
      </c>
      <c r="C11" s="190"/>
      <c r="D11" s="155"/>
      <c r="E11" s="155"/>
      <c r="F11" s="117" t="e">
        <f t="shared" si="7"/>
        <v>#DIV/0!</v>
      </c>
      <c r="G11" s="83"/>
      <c r="H11" s="84" t="e">
        <f t="shared" si="4"/>
        <v>#DIV/0!</v>
      </c>
      <c r="I11" s="155"/>
      <c r="J11" s="155"/>
      <c r="K11" s="117" t="e">
        <f t="shared" si="8"/>
        <v>#DIV/0!</v>
      </c>
      <c r="L11" s="83"/>
      <c r="M11" s="84" t="e">
        <f t="shared" si="5"/>
        <v>#DIV/0!</v>
      </c>
      <c r="N11" s="87">
        <f t="shared" si="0"/>
        <v>0</v>
      </c>
      <c r="O11" s="88">
        <f t="shared" si="1"/>
        <v>0</v>
      </c>
      <c r="P11" s="89" t="e">
        <f t="shared" si="6"/>
        <v>#DIV/0!</v>
      </c>
      <c r="Q11" s="90">
        <f t="shared" si="2"/>
        <v>0</v>
      </c>
      <c r="R11" s="91" t="e">
        <f t="shared" si="3"/>
        <v>#DIV/0!</v>
      </c>
    </row>
    <row r="12" spans="1:257" ht="17.2" hidden="1" customHeight="1">
      <c r="A12" s="82">
        <v>44299</v>
      </c>
      <c r="B12" s="58" t="s">
        <v>31</v>
      </c>
      <c r="C12" s="190"/>
      <c r="D12" s="155"/>
      <c r="E12" s="155"/>
      <c r="F12" s="117" t="e">
        <f t="shared" si="7"/>
        <v>#DIV/0!</v>
      </c>
      <c r="G12" s="83"/>
      <c r="H12" s="84" t="e">
        <f t="shared" si="4"/>
        <v>#DIV/0!</v>
      </c>
      <c r="I12" s="155"/>
      <c r="J12" s="155"/>
      <c r="K12" s="117" t="e">
        <f t="shared" si="8"/>
        <v>#DIV/0!</v>
      </c>
      <c r="L12" s="83"/>
      <c r="M12" s="84" t="e">
        <f t="shared" si="5"/>
        <v>#DIV/0!</v>
      </c>
      <c r="N12" s="87">
        <f t="shared" si="0"/>
        <v>0</v>
      </c>
      <c r="O12" s="88">
        <f t="shared" si="1"/>
        <v>0</v>
      </c>
      <c r="P12" s="89" t="e">
        <f t="shared" si="6"/>
        <v>#DIV/0!</v>
      </c>
      <c r="Q12" s="90">
        <f t="shared" si="2"/>
        <v>0</v>
      </c>
      <c r="R12" s="91" t="e">
        <f t="shared" si="3"/>
        <v>#DIV/0!</v>
      </c>
    </row>
    <row r="13" spans="1:257" ht="17.2" hidden="1" customHeight="1">
      <c r="A13" s="82">
        <v>44300</v>
      </c>
      <c r="B13" s="58" t="s">
        <v>32</v>
      </c>
      <c r="C13" s="190"/>
      <c r="D13" s="155"/>
      <c r="E13" s="155"/>
      <c r="F13" s="117" t="e">
        <f t="shared" si="7"/>
        <v>#DIV/0!</v>
      </c>
      <c r="G13" s="83"/>
      <c r="H13" s="84" t="e">
        <f t="shared" si="4"/>
        <v>#DIV/0!</v>
      </c>
      <c r="I13" s="155"/>
      <c r="J13" s="155"/>
      <c r="K13" s="117" t="e">
        <f t="shared" si="8"/>
        <v>#DIV/0!</v>
      </c>
      <c r="L13" s="83"/>
      <c r="M13" s="84" t="e">
        <f t="shared" si="5"/>
        <v>#DIV/0!</v>
      </c>
      <c r="N13" s="87">
        <f t="shared" si="0"/>
        <v>0</v>
      </c>
      <c r="O13" s="88">
        <f t="shared" si="1"/>
        <v>0</v>
      </c>
      <c r="P13" s="89" t="e">
        <f t="shared" si="6"/>
        <v>#DIV/0!</v>
      </c>
      <c r="Q13" s="90">
        <f t="shared" si="2"/>
        <v>0</v>
      </c>
      <c r="R13" s="91" t="e">
        <f t="shared" si="3"/>
        <v>#DIV/0!</v>
      </c>
    </row>
    <row r="14" spans="1:257" ht="17.2" hidden="1" customHeight="1">
      <c r="A14" s="82">
        <v>44301</v>
      </c>
      <c r="B14" s="58" t="s">
        <v>26</v>
      </c>
      <c r="C14" s="190"/>
      <c r="D14" s="155"/>
      <c r="E14" s="155"/>
      <c r="F14" s="117" t="e">
        <f t="shared" si="7"/>
        <v>#DIV/0!</v>
      </c>
      <c r="G14" s="83"/>
      <c r="H14" s="84" t="e">
        <f t="shared" si="4"/>
        <v>#DIV/0!</v>
      </c>
      <c r="I14" s="155"/>
      <c r="J14" s="155"/>
      <c r="K14" s="117" t="e">
        <f t="shared" si="8"/>
        <v>#DIV/0!</v>
      </c>
      <c r="L14" s="83"/>
      <c r="M14" s="84" t="e">
        <f t="shared" si="5"/>
        <v>#DIV/0!</v>
      </c>
      <c r="N14" s="87">
        <f t="shared" si="0"/>
        <v>0</v>
      </c>
      <c r="O14" s="88">
        <f t="shared" si="1"/>
        <v>0</v>
      </c>
      <c r="P14" s="89" t="e">
        <f t="shared" si="6"/>
        <v>#DIV/0!</v>
      </c>
      <c r="Q14" s="90">
        <f t="shared" si="2"/>
        <v>0</v>
      </c>
      <c r="R14" s="91" t="e">
        <f t="shared" si="3"/>
        <v>#DIV/0!</v>
      </c>
    </row>
    <row r="15" spans="1:257" ht="16.5" customHeight="1">
      <c r="A15" s="82">
        <v>44302</v>
      </c>
      <c r="B15" s="58" t="s">
        <v>27</v>
      </c>
      <c r="C15" s="202"/>
      <c r="D15" s="155"/>
      <c r="E15" s="155"/>
      <c r="F15" s="117" t="e">
        <f t="shared" si="7"/>
        <v>#DIV/0!</v>
      </c>
      <c r="G15" s="83"/>
      <c r="H15" s="84" t="e">
        <f t="shared" si="4"/>
        <v>#DIV/0!</v>
      </c>
      <c r="I15" s="155"/>
      <c r="J15" s="155"/>
      <c r="K15" s="117" t="e">
        <f t="shared" si="8"/>
        <v>#DIV/0!</v>
      </c>
      <c r="L15" s="83"/>
      <c r="M15" s="84" t="e">
        <f t="shared" si="5"/>
        <v>#DIV/0!</v>
      </c>
      <c r="N15" s="87">
        <f t="shared" si="0"/>
        <v>0</v>
      </c>
      <c r="O15" s="88">
        <f t="shared" si="1"/>
        <v>0</v>
      </c>
      <c r="P15" s="89" t="e">
        <f t="shared" si="6"/>
        <v>#DIV/0!</v>
      </c>
      <c r="Q15" s="90">
        <f t="shared" si="2"/>
        <v>0</v>
      </c>
      <c r="R15" s="91" t="e">
        <f t="shared" si="3"/>
        <v>#DIV/0!</v>
      </c>
    </row>
    <row r="16" spans="1:257" ht="17.2" customHeight="1">
      <c r="A16" s="82">
        <v>44303</v>
      </c>
      <c r="B16" s="58" t="s">
        <v>28</v>
      </c>
      <c r="C16" s="202"/>
      <c r="D16" s="155"/>
      <c r="E16" s="155"/>
      <c r="F16" s="117" t="e">
        <f t="shared" si="7"/>
        <v>#DIV/0!</v>
      </c>
      <c r="G16" s="83"/>
      <c r="H16" s="84" t="e">
        <f t="shared" si="4"/>
        <v>#DIV/0!</v>
      </c>
      <c r="I16" s="155"/>
      <c r="J16" s="155"/>
      <c r="K16" s="117" t="e">
        <f t="shared" si="8"/>
        <v>#DIV/0!</v>
      </c>
      <c r="L16" s="83"/>
      <c r="M16" s="84" t="e">
        <f t="shared" si="5"/>
        <v>#DIV/0!</v>
      </c>
      <c r="N16" s="87">
        <f t="shared" si="0"/>
        <v>0</v>
      </c>
      <c r="O16" s="88">
        <f t="shared" si="1"/>
        <v>0</v>
      </c>
      <c r="P16" s="89" t="e">
        <f t="shared" si="6"/>
        <v>#DIV/0!</v>
      </c>
      <c r="Q16" s="90">
        <f t="shared" si="2"/>
        <v>0</v>
      </c>
      <c r="R16" s="91" t="e">
        <f t="shared" si="3"/>
        <v>#DIV/0!</v>
      </c>
    </row>
    <row r="17" spans="1:18" ht="17.2" customHeight="1">
      <c r="A17" s="82">
        <v>44304</v>
      </c>
      <c r="B17" s="58" t="s">
        <v>29</v>
      </c>
      <c r="C17" s="272">
        <v>18085</v>
      </c>
      <c r="D17" s="277">
        <v>335207</v>
      </c>
      <c r="E17" s="155"/>
      <c r="F17" s="117">
        <f t="shared" si="7"/>
        <v>0</v>
      </c>
      <c r="G17" s="83"/>
      <c r="H17" s="84" t="e">
        <f t="shared" si="4"/>
        <v>#DIV/0!</v>
      </c>
      <c r="I17" s="155"/>
      <c r="J17" s="155"/>
      <c r="K17" s="117" t="e">
        <f t="shared" si="8"/>
        <v>#DIV/0!</v>
      </c>
      <c r="L17" s="83"/>
      <c r="M17" s="84" t="e">
        <f t="shared" si="5"/>
        <v>#DIV/0!</v>
      </c>
      <c r="N17" s="283">
        <f t="shared" si="0"/>
        <v>335207</v>
      </c>
      <c r="O17" s="88">
        <f t="shared" si="1"/>
        <v>0</v>
      </c>
      <c r="P17" s="89">
        <f t="shared" si="6"/>
        <v>0</v>
      </c>
      <c r="Q17" s="280">
        <f t="shared" si="2"/>
        <v>18085</v>
      </c>
      <c r="R17" s="91" t="e">
        <f t="shared" si="3"/>
        <v>#DIV/0!</v>
      </c>
    </row>
    <row r="18" spans="1:18" ht="17.2" customHeight="1">
      <c r="A18" s="82">
        <v>44305</v>
      </c>
      <c r="B18" s="58" t="s">
        <v>30</v>
      </c>
      <c r="C18" s="273"/>
      <c r="D18" s="278"/>
      <c r="E18" s="155"/>
      <c r="F18" s="117" t="e">
        <f t="shared" si="7"/>
        <v>#DIV/0!</v>
      </c>
      <c r="G18" s="83"/>
      <c r="H18" s="84" t="e">
        <f t="shared" si="4"/>
        <v>#DIV/0!</v>
      </c>
      <c r="I18" s="155"/>
      <c r="J18" s="155"/>
      <c r="K18" s="117" t="e">
        <f t="shared" si="8"/>
        <v>#DIV/0!</v>
      </c>
      <c r="L18" s="83"/>
      <c r="M18" s="84" t="e">
        <f t="shared" si="5"/>
        <v>#DIV/0!</v>
      </c>
      <c r="N18" s="284"/>
      <c r="O18" s="88">
        <f t="shared" si="1"/>
        <v>0</v>
      </c>
      <c r="P18" s="89" t="e">
        <f t="shared" si="6"/>
        <v>#DIV/0!</v>
      </c>
      <c r="Q18" s="281"/>
      <c r="R18" s="91" t="e">
        <f t="shared" si="3"/>
        <v>#DIV/0!</v>
      </c>
    </row>
    <row r="19" spans="1:18" ht="17.2" customHeight="1">
      <c r="A19" s="82">
        <v>44306</v>
      </c>
      <c r="B19" s="58" t="s">
        <v>31</v>
      </c>
      <c r="C19" s="273"/>
      <c r="D19" s="278"/>
      <c r="E19" s="155"/>
      <c r="F19" s="117" t="e">
        <f t="shared" si="7"/>
        <v>#DIV/0!</v>
      </c>
      <c r="G19" s="83"/>
      <c r="H19" s="84" t="e">
        <f t="shared" si="4"/>
        <v>#DIV/0!</v>
      </c>
      <c r="I19" s="155"/>
      <c r="J19" s="155"/>
      <c r="K19" s="117" t="e">
        <f t="shared" si="8"/>
        <v>#DIV/0!</v>
      </c>
      <c r="L19" s="83"/>
      <c r="M19" s="84" t="e">
        <f t="shared" si="5"/>
        <v>#DIV/0!</v>
      </c>
      <c r="N19" s="284"/>
      <c r="O19" s="88">
        <f t="shared" si="1"/>
        <v>0</v>
      </c>
      <c r="P19" s="89" t="e">
        <f t="shared" si="6"/>
        <v>#DIV/0!</v>
      </c>
      <c r="Q19" s="281"/>
      <c r="R19" s="91" t="e">
        <f t="shared" si="3"/>
        <v>#DIV/0!</v>
      </c>
    </row>
    <row r="20" spans="1:18" ht="17.2" customHeight="1">
      <c r="A20" s="82">
        <v>44307</v>
      </c>
      <c r="B20" s="58" t="s">
        <v>32</v>
      </c>
      <c r="C20" s="273"/>
      <c r="D20" s="278"/>
      <c r="E20" s="155"/>
      <c r="F20" s="117" t="e">
        <f t="shared" si="7"/>
        <v>#DIV/0!</v>
      </c>
      <c r="G20" s="83"/>
      <c r="H20" s="84" t="e">
        <f t="shared" si="4"/>
        <v>#DIV/0!</v>
      </c>
      <c r="I20" s="155"/>
      <c r="J20" s="155"/>
      <c r="K20" s="117" t="e">
        <f t="shared" si="8"/>
        <v>#DIV/0!</v>
      </c>
      <c r="L20" s="83"/>
      <c r="M20" s="84" t="e">
        <f t="shared" si="5"/>
        <v>#DIV/0!</v>
      </c>
      <c r="N20" s="284"/>
      <c r="O20" s="88">
        <f t="shared" si="1"/>
        <v>0</v>
      </c>
      <c r="P20" s="89" t="e">
        <f t="shared" si="6"/>
        <v>#DIV/0!</v>
      </c>
      <c r="Q20" s="281"/>
      <c r="R20" s="91" t="e">
        <f t="shared" si="3"/>
        <v>#DIV/0!</v>
      </c>
    </row>
    <row r="21" spans="1:18" ht="17.2" customHeight="1">
      <c r="A21" s="82">
        <v>44308</v>
      </c>
      <c r="B21" s="58" t="s">
        <v>26</v>
      </c>
      <c r="C21" s="273"/>
      <c r="D21" s="278"/>
      <c r="E21" s="155"/>
      <c r="F21" s="117" t="e">
        <f t="shared" si="7"/>
        <v>#DIV/0!</v>
      </c>
      <c r="G21" s="83"/>
      <c r="H21" s="84" t="e">
        <f t="shared" si="4"/>
        <v>#DIV/0!</v>
      </c>
      <c r="I21" s="155"/>
      <c r="J21" s="155"/>
      <c r="K21" s="117" t="e">
        <f t="shared" si="8"/>
        <v>#DIV/0!</v>
      </c>
      <c r="L21" s="83"/>
      <c r="M21" s="84" t="e">
        <f t="shared" si="5"/>
        <v>#DIV/0!</v>
      </c>
      <c r="N21" s="284"/>
      <c r="O21" s="88">
        <f t="shared" si="1"/>
        <v>0</v>
      </c>
      <c r="P21" s="89" t="e">
        <f t="shared" si="6"/>
        <v>#DIV/0!</v>
      </c>
      <c r="Q21" s="281"/>
      <c r="R21" s="91" t="e">
        <f t="shared" si="3"/>
        <v>#DIV/0!</v>
      </c>
    </row>
    <row r="22" spans="1:18" ht="17.2" customHeight="1">
      <c r="A22" s="82">
        <v>44309</v>
      </c>
      <c r="B22" s="58" t="s">
        <v>27</v>
      </c>
      <c r="C22" s="273"/>
      <c r="D22" s="278"/>
      <c r="E22" s="155"/>
      <c r="F22" s="117" t="e">
        <f t="shared" si="7"/>
        <v>#DIV/0!</v>
      </c>
      <c r="G22" s="83"/>
      <c r="H22" s="84" t="e">
        <f t="shared" si="4"/>
        <v>#DIV/0!</v>
      </c>
      <c r="I22" s="155"/>
      <c r="J22" s="155"/>
      <c r="K22" s="117" t="e">
        <f t="shared" si="8"/>
        <v>#DIV/0!</v>
      </c>
      <c r="L22" s="83"/>
      <c r="M22" s="84" t="e">
        <f t="shared" si="5"/>
        <v>#DIV/0!</v>
      </c>
      <c r="N22" s="284"/>
      <c r="O22" s="88">
        <f t="shared" si="1"/>
        <v>0</v>
      </c>
      <c r="P22" s="89" t="e">
        <f t="shared" si="6"/>
        <v>#DIV/0!</v>
      </c>
      <c r="Q22" s="281"/>
      <c r="R22" s="91" t="e">
        <f t="shared" si="3"/>
        <v>#DIV/0!</v>
      </c>
    </row>
    <row r="23" spans="1:18" ht="17.2" customHeight="1">
      <c r="A23" s="82">
        <v>44310</v>
      </c>
      <c r="B23" s="58" t="s">
        <v>28</v>
      </c>
      <c r="C23" s="273"/>
      <c r="D23" s="278"/>
      <c r="E23" s="155"/>
      <c r="F23" s="117" t="e">
        <f t="shared" si="7"/>
        <v>#DIV/0!</v>
      </c>
      <c r="G23" s="83"/>
      <c r="H23" s="84" t="e">
        <f t="shared" si="4"/>
        <v>#DIV/0!</v>
      </c>
      <c r="I23" s="155"/>
      <c r="J23" s="155"/>
      <c r="K23" s="117" t="e">
        <f t="shared" si="8"/>
        <v>#DIV/0!</v>
      </c>
      <c r="L23" s="83"/>
      <c r="M23" s="84" t="e">
        <f t="shared" si="5"/>
        <v>#DIV/0!</v>
      </c>
      <c r="N23" s="284"/>
      <c r="O23" s="88">
        <f t="shared" si="1"/>
        <v>0</v>
      </c>
      <c r="P23" s="89" t="e">
        <f t="shared" si="6"/>
        <v>#DIV/0!</v>
      </c>
      <c r="Q23" s="281"/>
      <c r="R23" s="91" t="e">
        <f t="shared" si="3"/>
        <v>#DIV/0!</v>
      </c>
    </row>
    <row r="24" spans="1:18" ht="17.2" customHeight="1">
      <c r="A24" s="82">
        <v>44311</v>
      </c>
      <c r="B24" s="58" t="s">
        <v>29</v>
      </c>
      <c r="C24" s="273"/>
      <c r="D24" s="278"/>
      <c r="E24" s="155"/>
      <c r="F24" s="117" t="e">
        <f t="shared" si="7"/>
        <v>#DIV/0!</v>
      </c>
      <c r="G24" s="83"/>
      <c r="H24" s="84" t="e">
        <f t="shared" si="4"/>
        <v>#DIV/0!</v>
      </c>
      <c r="I24" s="155"/>
      <c r="J24" s="155"/>
      <c r="K24" s="117" t="e">
        <f t="shared" si="8"/>
        <v>#DIV/0!</v>
      </c>
      <c r="L24" s="83"/>
      <c r="M24" s="84" t="e">
        <f t="shared" si="5"/>
        <v>#DIV/0!</v>
      </c>
      <c r="N24" s="284"/>
      <c r="O24" s="88">
        <f t="shared" si="1"/>
        <v>0</v>
      </c>
      <c r="P24" s="89" t="e">
        <f t="shared" si="6"/>
        <v>#DIV/0!</v>
      </c>
      <c r="Q24" s="281"/>
      <c r="R24" s="91" t="e">
        <f t="shared" si="3"/>
        <v>#DIV/0!</v>
      </c>
    </row>
    <row r="25" spans="1:18" ht="17.2" customHeight="1">
      <c r="A25" s="82">
        <v>44312</v>
      </c>
      <c r="B25" s="58" t="s">
        <v>30</v>
      </c>
      <c r="C25" s="274"/>
      <c r="D25" s="279"/>
      <c r="E25" s="155"/>
      <c r="F25" s="117" t="e">
        <f t="shared" si="7"/>
        <v>#DIV/0!</v>
      </c>
      <c r="G25" s="83"/>
      <c r="H25" s="84" t="e">
        <f t="shared" si="4"/>
        <v>#DIV/0!</v>
      </c>
      <c r="I25" s="155"/>
      <c r="J25" s="155"/>
      <c r="K25" s="117" t="e">
        <f t="shared" si="8"/>
        <v>#DIV/0!</v>
      </c>
      <c r="L25" s="83"/>
      <c r="M25" s="84" t="e">
        <f t="shared" si="5"/>
        <v>#DIV/0!</v>
      </c>
      <c r="N25" s="285"/>
      <c r="O25" s="88">
        <f t="shared" si="1"/>
        <v>0</v>
      </c>
      <c r="P25" s="89" t="e">
        <f t="shared" si="6"/>
        <v>#DIV/0!</v>
      </c>
      <c r="Q25" s="282"/>
      <c r="R25" s="91" t="e">
        <f t="shared" si="3"/>
        <v>#DIV/0!</v>
      </c>
    </row>
    <row r="26" spans="1:18" ht="17.2" hidden="1" customHeight="1">
      <c r="A26" s="82">
        <v>44313</v>
      </c>
      <c r="B26" s="58" t="s">
        <v>31</v>
      </c>
      <c r="C26" s="202"/>
      <c r="D26" s="155"/>
      <c r="E26" s="155"/>
      <c r="F26" s="117" t="e">
        <f t="shared" si="7"/>
        <v>#DIV/0!</v>
      </c>
      <c r="G26" s="83"/>
      <c r="H26" s="84" t="e">
        <f t="shared" si="4"/>
        <v>#DIV/0!</v>
      </c>
      <c r="I26" s="155"/>
      <c r="J26" s="155"/>
      <c r="K26" s="117" t="e">
        <f t="shared" si="8"/>
        <v>#DIV/0!</v>
      </c>
      <c r="L26" s="83"/>
      <c r="M26" s="84" t="e">
        <f t="shared" si="5"/>
        <v>#DIV/0!</v>
      </c>
      <c r="N26" s="87">
        <f t="shared" si="0"/>
        <v>0</v>
      </c>
      <c r="O26" s="88">
        <f t="shared" si="1"/>
        <v>0</v>
      </c>
      <c r="P26" s="89" t="e">
        <f t="shared" si="6"/>
        <v>#DIV/0!</v>
      </c>
      <c r="Q26" s="90">
        <f t="shared" si="2"/>
        <v>0</v>
      </c>
      <c r="R26" s="91" t="e">
        <f t="shared" si="3"/>
        <v>#DIV/0!</v>
      </c>
    </row>
    <row r="27" spans="1:18" ht="17.2" hidden="1" customHeight="1">
      <c r="A27" s="82">
        <v>44314</v>
      </c>
      <c r="B27" s="58" t="s">
        <v>32</v>
      </c>
      <c r="C27" s="202"/>
      <c r="D27" s="155"/>
      <c r="E27" s="155"/>
      <c r="F27" s="117" t="e">
        <f t="shared" si="7"/>
        <v>#DIV/0!</v>
      </c>
      <c r="G27" s="83"/>
      <c r="H27" s="84" t="e">
        <f t="shared" si="4"/>
        <v>#DIV/0!</v>
      </c>
      <c r="I27" s="155"/>
      <c r="J27" s="155"/>
      <c r="K27" s="117" t="e">
        <f t="shared" si="8"/>
        <v>#DIV/0!</v>
      </c>
      <c r="L27" s="83"/>
      <c r="M27" s="84" t="e">
        <f t="shared" si="5"/>
        <v>#DIV/0!</v>
      </c>
      <c r="N27" s="87">
        <f t="shared" si="0"/>
        <v>0</v>
      </c>
      <c r="O27" s="88">
        <f t="shared" si="1"/>
        <v>0</v>
      </c>
      <c r="P27" s="89" t="e">
        <f t="shared" si="6"/>
        <v>#DIV/0!</v>
      </c>
      <c r="Q27" s="90">
        <f t="shared" si="2"/>
        <v>0</v>
      </c>
      <c r="R27" s="91" t="e">
        <f t="shared" si="3"/>
        <v>#DIV/0!</v>
      </c>
    </row>
    <row r="28" spans="1:18" ht="16.5" hidden="1" customHeight="1">
      <c r="A28" s="82">
        <v>44315</v>
      </c>
      <c r="B28" s="58" t="s">
        <v>26</v>
      </c>
      <c r="C28" s="202"/>
      <c r="D28" s="155"/>
      <c r="E28" s="155"/>
      <c r="F28" s="117" t="e">
        <f t="shared" si="7"/>
        <v>#DIV/0!</v>
      </c>
      <c r="G28" s="83"/>
      <c r="H28" s="84" t="e">
        <f t="shared" si="4"/>
        <v>#DIV/0!</v>
      </c>
      <c r="I28" s="155"/>
      <c r="J28" s="155"/>
      <c r="K28" s="117" t="e">
        <f t="shared" si="8"/>
        <v>#DIV/0!</v>
      </c>
      <c r="L28" s="83"/>
      <c r="M28" s="84" t="e">
        <f t="shared" si="5"/>
        <v>#DIV/0!</v>
      </c>
      <c r="N28" s="87">
        <f t="shared" si="0"/>
        <v>0</v>
      </c>
      <c r="O28" s="88">
        <f t="shared" si="1"/>
        <v>0</v>
      </c>
      <c r="P28" s="89" t="e">
        <f t="shared" si="6"/>
        <v>#DIV/0!</v>
      </c>
      <c r="Q28" s="90">
        <f t="shared" si="2"/>
        <v>0</v>
      </c>
      <c r="R28" s="91" t="e">
        <f t="shared" si="3"/>
        <v>#DIV/0!</v>
      </c>
    </row>
    <row r="29" spans="1:18" ht="17.2" hidden="1" customHeight="1">
      <c r="A29" s="82">
        <v>44316</v>
      </c>
      <c r="B29" s="58" t="s">
        <v>27</v>
      </c>
      <c r="C29" s="202"/>
      <c r="D29" s="155"/>
      <c r="E29" s="155"/>
      <c r="F29" s="117" t="e">
        <f t="shared" si="7"/>
        <v>#DIV/0!</v>
      </c>
      <c r="G29" s="83"/>
      <c r="H29" s="84" t="e">
        <f t="shared" si="4"/>
        <v>#DIV/0!</v>
      </c>
      <c r="I29" s="155"/>
      <c r="J29" s="155"/>
      <c r="K29" s="117" t="e">
        <f t="shared" si="8"/>
        <v>#DIV/0!</v>
      </c>
      <c r="L29" s="83"/>
      <c r="M29" s="84" t="e">
        <f t="shared" si="5"/>
        <v>#DIV/0!</v>
      </c>
      <c r="N29" s="87">
        <f t="shared" si="0"/>
        <v>0</v>
      </c>
      <c r="O29" s="88">
        <f t="shared" si="1"/>
        <v>0</v>
      </c>
      <c r="P29" s="89" t="e">
        <f t="shared" si="6"/>
        <v>#DIV/0!</v>
      </c>
      <c r="Q29" s="90">
        <f t="shared" si="2"/>
        <v>0</v>
      </c>
      <c r="R29" s="91" t="e">
        <f t="shared" si="3"/>
        <v>#DIV/0!</v>
      </c>
    </row>
    <row r="30" spans="1:18" ht="17.2" hidden="1" customHeight="1">
      <c r="A30" s="82">
        <v>44317</v>
      </c>
      <c r="B30" s="58" t="s">
        <v>28</v>
      </c>
      <c r="C30" s="196"/>
      <c r="D30" s="155"/>
      <c r="E30" s="155"/>
      <c r="F30" s="117" t="e">
        <f t="shared" si="7"/>
        <v>#DIV/0!</v>
      </c>
      <c r="G30" s="83"/>
      <c r="H30" s="84" t="e">
        <f t="shared" si="4"/>
        <v>#DIV/0!</v>
      </c>
      <c r="I30" s="155"/>
      <c r="J30" s="155"/>
      <c r="K30" s="117" t="e">
        <f t="shared" si="8"/>
        <v>#DIV/0!</v>
      </c>
      <c r="L30" s="83"/>
      <c r="M30" s="84" t="e">
        <f t="shared" si="5"/>
        <v>#DIV/0!</v>
      </c>
      <c r="N30" s="87">
        <f t="shared" si="0"/>
        <v>0</v>
      </c>
      <c r="O30" s="88">
        <f t="shared" si="1"/>
        <v>0</v>
      </c>
      <c r="P30" s="89" t="e">
        <f t="shared" si="6"/>
        <v>#DIV/0!</v>
      </c>
      <c r="Q30" s="90">
        <f t="shared" si="2"/>
        <v>0</v>
      </c>
      <c r="R30" s="91" t="e">
        <f t="shared" si="3"/>
        <v>#DIV/0!</v>
      </c>
    </row>
    <row r="31" spans="1:18" ht="17.2" hidden="1" customHeight="1">
      <c r="A31" s="82">
        <v>44318</v>
      </c>
      <c r="B31" s="58" t="s">
        <v>29</v>
      </c>
      <c r="C31" s="196"/>
      <c r="D31" s="155"/>
      <c r="E31" s="155"/>
      <c r="F31" s="117" t="e">
        <f t="shared" si="7"/>
        <v>#DIV/0!</v>
      </c>
      <c r="G31" s="83"/>
      <c r="H31" s="84" t="e">
        <f t="shared" si="4"/>
        <v>#DIV/0!</v>
      </c>
      <c r="I31" s="155"/>
      <c r="J31" s="155"/>
      <c r="K31" s="117" t="e">
        <f t="shared" si="8"/>
        <v>#DIV/0!</v>
      </c>
      <c r="L31" s="83"/>
      <c r="M31" s="84" t="e">
        <f t="shared" si="5"/>
        <v>#DIV/0!</v>
      </c>
      <c r="N31" s="87">
        <f t="shared" si="0"/>
        <v>0</v>
      </c>
      <c r="O31" s="88">
        <f t="shared" si="1"/>
        <v>0</v>
      </c>
      <c r="P31" s="89" t="e">
        <f t="shared" si="6"/>
        <v>#DIV/0!</v>
      </c>
      <c r="Q31" s="90">
        <f t="shared" si="2"/>
        <v>0</v>
      </c>
      <c r="R31" s="91" t="e">
        <f t="shared" si="3"/>
        <v>#DIV/0!</v>
      </c>
    </row>
    <row r="32" spans="1:18" ht="17.2" hidden="1" customHeight="1">
      <c r="A32" s="82">
        <v>44319</v>
      </c>
      <c r="B32" s="58" t="s">
        <v>30</v>
      </c>
      <c r="C32" s="196"/>
      <c r="D32" s="155"/>
      <c r="E32" s="155"/>
      <c r="F32" s="117" t="e">
        <f t="shared" si="7"/>
        <v>#DIV/0!</v>
      </c>
      <c r="G32" s="83"/>
      <c r="H32" s="84" t="e">
        <f t="shared" si="4"/>
        <v>#DIV/0!</v>
      </c>
      <c r="I32" s="155"/>
      <c r="J32" s="155"/>
      <c r="K32" s="117" t="e">
        <f t="shared" si="8"/>
        <v>#DIV/0!</v>
      </c>
      <c r="L32" s="83"/>
      <c r="M32" s="84" t="e">
        <f t="shared" si="5"/>
        <v>#DIV/0!</v>
      </c>
      <c r="N32" s="87">
        <f t="shared" si="0"/>
        <v>0</v>
      </c>
      <c r="O32" s="88">
        <f t="shared" si="1"/>
        <v>0</v>
      </c>
      <c r="P32" s="89" t="e">
        <f t="shared" si="6"/>
        <v>#DIV/0!</v>
      </c>
      <c r="Q32" s="90">
        <f t="shared" si="2"/>
        <v>0</v>
      </c>
      <c r="R32" s="91" t="e">
        <f t="shared" si="3"/>
        <v>#DIV/0!</v>
      </c>
    </row>
    <row r="33" spans="1:18" ht="17.2" hidden="1" customHeight="1">
      <c r="A33" s="82">
        <v>44320</v>
      </c>
      <c r="B33" s="58" t="s">
        <v>31</v>
      </c>
      <c r="C33" s="196"/>
      <c r="D33" s="155"/>
      <c r="E33" s="155"/>
      <c r="F33" s="117" t="e">
        <f t="shared" si="7"/>
        <v>#DIV/0!</v>
      </c>
      <c r="G33" s="83"/>
      <c r="H33" s="84" t="e">
        <f t="shared" si="4"/>
        <v>#DIV/0!</v>
      </c>
      <c r="I33" s="155"/>
      <c r="J33" s="155"/>
      <c r="K33" s="117" t="e">
        <f t="shared" si="8"/>
        <v>#DIV/0!</v>
      </c>
      <c r="L33" s="83"/>
      <c r="M33" s="84" t="e">
        <f t="shared" si="5"/>
        <v>#DIV/0!</v>
      </c>
      <c r="N33" s="87">
        <f t="shared" si="0"/>
        <v>0</v>
      </c>
      <c r="O33" s="88">
        <f t="shared" si="1"/>
        <v>0</v>
      </c>
      <c r="P33" s="89" t="e">
        <f t="shared" si="6"/>
        <v>#DIV/0!</v>
      </c>
      <c r="Q33" s="90">
        <f t="shared" si="2"/>
        <v>0</v>
      </c>
      <c r="R33" s="91" t="e">
        <f t="shared" si="3"/>
        <v>#DIV/0!</v>
      </c>
    </row>
    <row r="34" spans="1:18" ht="17.2" hidden="1" customHeight="1">
      <c r="A34" s="82">
        <v>44321</v>
      </c>
      <c r="B34" s="58" t="s">
        <v>32</v>
      </c>
      <c r="C34" s="196"/>
      <c r="D34" s="155"/>
      <c r="E34" s="155"/>
      <c r="F34" s="117" t="e">
        <f t="shared" si="7"/>
        <v>#DIV/0!</v>
      </c>
      <c r="G34" s="83"/>
      <c r="H34" s="84" t="e">
        <f t="shared" si="4"/>
        <v>#DIV/0!</v>
      </c>
      <c r="I34" s="155"/>
      <c r="J34" s="155"/>
      <c r="K34" s="117" t="e">
        <f t="shared" si="8"/>
        <v>#DIV/0!</v>
      </c>
      <c r="L34" s="83"/>
      <c r="M34" s="84" t="e">
        <f t="shared" si="5"/>
        <v>#DIV/0!</v>
      </c>
      <c r="N34" s="87">
        <f t="shared" si="0"/>
        <v>0</v>
      </c>
      <c r="O34" s="88">
        <f t="shared" si="1"/>
        <v>0</v>
      </c>
      <c r="P34" s="89" t="e">
        <f t="shared" si="6"/>
        <v>#DIV/0!</v>
      </c>
      <c r="Q34" s="90">
        <f t="shared" si="2"/>
        <v>0</v>
      </c>
      <c r="R34" s="91" t="e">
        <f t="shared" si="3"/>
        <v>#DIV/0!</v>
      </c>
    </row>
    <row r="35" spans="1:18" ht="17.2" hidden="1" customHeight="1">
      <c r="A35" s="82">
        <v>44322</v>
      </c>
      <c r="B35" s="58" t="s">
        <v>26</v>
      </c>
      <c r="C35" s="196"/>
      <c r="D35" s="155"/>
      <c r="E35" s="155"/>
      <c r="F35" s="117" t="e">
        <f t="shared" si="7"/>
        <v>#DIV/0!</v>
      </c>
      <c r="G35" s="83"/>
      <c r="H35" s="84" t="e">
        <f t="shared" si="4"/>
        <v>#DIV/0!</v>
      </c>
      <c r="I35" s="155"/>
      <c r="J35" s="155"/>
      <c r="K35" s="117" t="e">
        <f t="shared" si="8"/>
        <v>#DIV/0!</v>
      </c>
      <c r="L35" s="83"/>
      <c r="M35" s="84" t="e">
        <f t="shared" si="5"/>
        <v>#DIV/0!</v>
      </c>
      <c r="N35" s="87">
        <f t="shared" si="0"/>
        <v>0</v>
      </c>
      <c r="O35" s="88">
        <f t="shared" si="1"/>
        <v>0</v>
      </c>
      <c r="P35" s="89" t="e">
        <f t="shared" si="6"/>
        <v>#DIV/0!</v>
      </c>
      <c r="Q35" s="90">
        <f t="shared" si="2"/>
        <v>0</v>
      </c>
      <c r="R35" s="91" t="e">
        <f t="shared" si="3"/>
        <v>#DIV/0!</v>
      </c>
    </row>
    <row r="36" spans="1:18" ht="16.5" hidden="1" customHeight="1">
      <c r="A36" s="82">
        <v>44323</v>
      </c>
      <c r="B36" s="58" t="s">
        <v>27</v>
      </c>
      <c r="C36" s="196"/>
      <c r="D36" s="155"/>
      <c r="E36" s="155"/>
      <c r="F36" s="117" t="e">
        <f t="shared" si="7"/>
        <v>#DIV/0!</v>
      </c>
      <c r="G36" s="83"/>
      <c r="H36" s="84" t="e">
        <f t="shared" si="4"/>
        <v>#DIV/0!</v>
      </c>
      <c r="I36" s="155"/>
      <c r="J36" s="155"/>
      <c r="K36" s="117" t="e">
        <f t="shared" si="8"/>
        <v>#DIV/0!</v>
      </c>
      <c r="L36" s="83"/>
      <c r="M36" s="84" t="e">
        <f t="shared" si="5"/>
        <v>#DIV/0!</v>
      </c>
      <c r="N36" s="87">
        <f t="shared" si="0"/>
        <v>0</v>
      </c>
      <c r="O36" s="88">
        <f t="shared" si="1"/>
        <v>0</v>
      </c>
      <c r="P36" s="89" t="e">
        <f t="shared" si="6"/>
        <v>#DIV/0!</v>
      </c>
      <c r="Q36" s="90">
        <f t="shared" si="2"/>
        <v>0</v>
      </c>
      <c r="R36" s="91" t="e">
        <f t="shared" si="3"/>
        <v>#DIV/0!</v>
      </c>
    </row>
    <row r="37" spans="1:18" ht="17.2" hidden="1" customHeight="1">
      <c r="A37" s="82">
        <v>44324</v>
      </c>
      <c r="B37" s="58" t="s">
        <v>28</v>
      </c>
      <c r="C37" s="196"/>
      <c r="D37" s="155"/>
      <c r="E37" s="155"/>
      <c r="F37" s="117" t="e">
        <f t="shared" si="7"/>
        <v>#DIV/0!</v>
      </c>
      <c r="G37" s="83"/>
      <c r="H37" s="84" t="e">
        <f t="shared" si="4"/>
        <v>#DIV/0!</v>
      </c>
      <c r="I37" s="155"/>
      <c r="J37" s="155"/>
      <c r="K37" s="117" t="e">
        <f t="shared" si="8"/>
        <v>#DIV/0!</v>
      </c>
      <c r="L37" s="83"/>
      <c r="M37" s="84" t="e">
        <f t="shared" si="5"/>
        <v>#DIV/0!</v>
      </c>
      <c r="N37" s="87">
        <f t="shared" si="0"/>
        <v>0</v>
      </c>
      <c r="O37" s="88">
        <f t="shared" si="1"/>
        <v>0</v>
      </c>
      <c r="P37" s="89" t="e">
        <f t="shared" si="6"/>
        <v>#DIV/0!</v>
      </c>
      <c r="Q37" s="90">
        <f t="shared" si="2"/>
        <v>0</v>
      </c>
      <c r="R37" s="91" t="e">
        <f t="shared" si="3"/>
        <v>#DIV/0!</v>
      </c>
    </row>
    <row r="38" spans="1:18" ht="17.2" hidden="1" customHeight="1">
      <c r="A38" s="82">
        <v>44325</v>
      </c>
      <c r="B38" s="58" t="s">
        <v>29</v>
      </c>
      <c r="C38" s="196"/>
      <c r="D38" s="155"/>
      <c r="E38" s="155"/>
      <c r="F38" s="117" t="e">
        <f t="shared" si="7"/>
        <v>#DIV/0!</v>
      </c>
      <c r="G38" s="83"/>
      <c r="H38" s="84" t="e">
        <f t="shared" si="4"/>
        <v>#DIV/0!</v>
      </c>
      <c r="I38" s="155"/>
      <c r="J38" s="155"/>
      <c r="K38" s="117" t="e">
        <f t="shared" si="8"/>
        <v>#DIV/0!</v>
      </c>
      <c r="L38" s="83"/>
      <c r="M38" s="84" t="e">
        <f t="shared" si="5"/>
        <v>#DIV/0!</v>
      </c>
      <c r="N38" s="87">
        <f t="shared" si="0"/>
        <v>0</v>
      </c>
      <c r="O38" s="88">
        <f t="shared" si="1"/>
        <v>0</v>
      </c>
      <c r="P38" s="89" t="e">
        <f t="shared" si="6"/>
        <v>#DIV/0!</v>
      </c>
      <c r="Q38" s="90">
        <f t="shared" si="2"/>
        <v>0</v>
      </c>
      <c r="R38" s="91" t="e">
        <f t="shared" si="3"/>
        <v>#DIV/0!</v>
      </c>
    </row>
    <row r="39" spans="1:18" ht="17.2" hidden="1" customHeight="1">
      <c r="A39" s="82">
        <v>44326</v>
      </c>
      <c r="B39" s="58" t="s">
        <v>30</v>
      </c>
      <c r="C39" s="196"/>
      <c r="D39" s="155"/>
      <c r="E39" s="155"/>
      <c r="F39" s="117" t="e">
        <f t="shared" si="7"/>
        <v>#DIV/0!</v>
      </c>
      <c r="G39" s="83"/>
      <c r="H39" s="84" t="e">
        <f t="shared" si="4"/>
        <v>#DIV/0!</v>
      </c>
      <c r="I39" s="155"/>
      <c r="J39" s="155"/>
      <c r="K39" s="117" t="e">
        <f t="shared" si="8"/>
        <v>#DIV/0!</v>
      </c>
      <c r="L39" s="83"/>
      <c r="M39" s="84" t="e">
        <f t="shared" si="5"/>
        <v>#DIV/0!</v>
      </c>
      <c r="N39" s="87">
        <f t="shared" ref="N39:N70" si="9">SUMIF($C$6:$M$6,$N$6,C39:M39)</f>
        <v>0</v>
      </c>
      <c r="O39" s="88">
        <f t="shared" ref="O39:O70" si="10">SUMIF($C$6:$M$6,$O$6,C39:M39)</f>
        <v>0</v>
      </c>
      <c r="P39" s="89" t="e">
        <f t="shared" si="6"/>
        <v>#DIV/0!</v>
      </c>
      <c r="Q39" s="90">
        <f t="shared" ref="Q39:Q70" si="11">SUMIF($C$6:$M$6,$Q$6,C39:M39)</f>
        <v>0</v>
      </c>
      <c r="R39" s="91" t="e">
        <f t="shared" si="3"/>
        <v>#DIV/0!</v>
      </c>
    </row>
    <row r="40" spans="1:18" ht="17.2" hidden="1" customHeight="1">
      <c r="A40" s="82">
        <v>44327</v>
      </c>
      <c r="B40" s="58" t="s">
        <v>31</v>
      </c>
      <c r="C40" s="190"/>
      <c r="D40" s="60"/>
      <c r="E40" s="60"/>
      <c r="F40" s="86" t="e">
        <f t="shared" si="7"/>
        <v>#DIV/0!</v>
      </c>
      <c r="G40" s="83"/>
      <c r="H40" s="84" t="e">
        <f t="shared" si="4"/>
        <v>#DIV/0!</v>
      </c>
      <c r="I40" s="60"/>
      <c r="J40" s="60"/>
      <c r="K40" s="86" t="e">
        <f t="shared" si="8"/>
        <v>#DIV/0!</v>
      </c>
      <c r="L40" s="83"/>
      <c r="M40" s="84" t="e">
        <f t="shared" si="5"/>
        <v>#DIV/0!</v>
      </c>
      <c r="N40" s="87">
        <f t="shared" si="9"/>
        <v>0</v>
      </c>
      <c r="O40" s="88">
        <f t="shared" si="10"/>
        <v>0</v>
      </c>
      <c r="P40" s="89" t="e">
        <f t="shared" si="6"/>
        <v>#DIV/0!</v>
      </c>
      <c r="Q40" s="90">
        <f t="shared" si="11"/>
        <v>0</v>
      </c>
      <c r="R40" s="91" t="e">
        <f t="shared" si="3"/>
        <v>#DIV/0!</v>
      </c>
    </row>
    <row r="41" spans="1:18" ht="17.2" hidden="1" customHeight="1">
      <c r="A41" s="82">
        <v>44328</v>
      </c>
      <c r="B41" s="58" t="s">
        <v>32</v>
      </c>
      <c r="C41" s="190"/>
      <c r="D41" s="60"/>
      <c r="E41" s="60"/>
      <c r="F41" s="86" t="e">
        <f t="shared" si="7"/>
        <v>#DIV/0!</v>
      </c>
      <c r="G41" s="83"/>
      <c r="H41" s="84" t="e">
        <f t="shared" si="4"/>
        <v>#DIV/0!</v>
      </c>
      <c r="I41" s="60"/>
      <c r="J41" s="60"/>
      <c r="K41" s="86" t="e">
        <f t="shared" si="8"/>
        <v>#DIV/0!</v>
      </c>
      <c r="L41" s="83"/>
      <c r="M41" s="84" t="e">
        <f t="shared" si="5"/>
        <v>#DIV/0!</v>
      </c>
      <c r="N41" s="87">
        <f t="shared" si="9"/>
        <v>0</v>
      </c>
      <c r="O41" s="88">
        <f t="shared" si="10"/>
        <v>0</v>
      </c>
      <c r="P41" s="89" t="e">
        <f t="shared" si="6"/>
        <v>#DIV/0!</v>
      </c>
      <c r="Q41" s="90">
        <f t="shared" si="11"/>
        <v>0</v>
      </c>
      <c r="R41" s="91" t="e">
        <f t="shared" si="3"/>
        <v>#DIV/0!</v>
      </c>
    </row>
    <row r="42" spans="1:18" ht="16.5" hidden="1" customHeight="1">
      <c r="A42" s="82">
        <v>44329</v>
      </c>
      <c r="B42" s="58" t="s">
        <v>26</v>
      </c>
      <c r="C42" s="190"/>
      <c r="D42" s="60"/>
      <c r="E42" s="60"/>
      <c r="F42" s="86" t="e">
        <f t="shared" si="7"/>
        <v>#DIV/0!</v>
      </c>
      <c r="G42" s="83"/>
      <c r="H42" s="84" t="e">
        <f t="shared" si="4"/>
        <v>#DIV/0!</v>
      </c>
      <c r="I42" s="60"/>
      <c r="J42" s="60"/>
      <c r="K42" s="86" t="e">
        <f t="shared" si="8"/>
        <v>#DIV/0!</v>
      </c>
      <c r="L42" s="83"/>
      <c r="M42" s="84" t="e">
        <f t="shared" si="5"/>
        <v>#DIV/0!</v>
      </c>
      <c r="N42" s="87">
        <f t="shared" si="9"/>
        <v>0</v>
      </c>
      <c r="O42" s="88">
        <f t="shared" si="10"/>
        <v>0</v>
      </c>
      <c r="P42" s="89" t="e">
        <f t="shared" si="6"/>
        <v>#DIV/0!</v>
      </c>
      <c r="Q42" s="90">
        <f t="shared" si="11"/>
        <v>0</v>
      </c>
      <c r="R42" s="91" t="e">
        <f t="shared" si="3"/>
        <v>#DIV/0!</v>
      </c>
    </row>
    <row r="43" spans="1:18" ht="16.5" hidden="1" customHeight="1">
      <c r="A43" s="82">
        <v>44330</v>
      </c>
      <c r="B43" s="58" t="s">
        <v>27</v>
      </c>
      <c r="C43" s="190"/>
      <c r="D43" s="85"/>
      <c r="E43" s="85"/>
      <c r="F43" s="86" t="e">
        <f t="shared" si="7"/>
        <v>#DIV/0!</v>
      </c>
      <c r="G43" s="83"/>
      <c r="H43" s="84" t="e">
        <f t="shared" si="4"/>
        <v>#DIV/0!</v>
      </c>
      <c r="I43" s="85"/>
      <c r="J43" s="85"/>
      <c r="K43" s="86" t="e">
        <f t="shared" si="8"/>
        <v>#DIV/0!</v>
      </c>
      <c r="L43" s="83"/>
      <c r="M43" s="84" t="e">
        <f t="shared" si="5"/>
        <v>#DIV/0!</v>
      </c>
      <c r="N43" s="87">
        <f t="shared" si="9"/>
        <v>0</v>
      </c>
      <c r="O43" s="88">
        <f t="shared" si="10"/>
        <v>0</v>
      </c>
      <c r="P43" s="89" t="e">
        <f t="shared" si="6"/>
        <v>#DIV/0!</v>
      </c>
      <c r="Q43" s="90">
        <f t="shared" si="11"/>
        <v>0</v>
      </c>
      <c r="R43" s="91" t="e">
        <f t="shared" si="3"/>
        <v>#DIV/0!</v>
      </c>
    </row>
    <row r="44" spans="1:18" ht="17.2" hidden="1" customHeight="1">
      <c r="A44" s="82">
        <v>44331</v>
      </c>
      <c r="B44" s="58" t="s">
        <v>28</v>
      </c>
      <c r="C44" s="190"/>
      <c r="D44" s="85"/>
      <c r="E44" s="85"/>
      <c r="F44" s="86" t="e">
        <f t="shared" si="7"/>
        <v>#DIV/0!</v>
      </c>
      <c r="G44" s="83"/>
      <c r="H44" s="84" t="e">
        <f t="shared" si="4"/>
        <v>#DIV/0!</v>
      </c>
      <c r="I44" s="85"/>
      <c r="J44" s="85"/>
      <c r="K44" s="86" t="e">
        <f t="shared" si="8"/>
        <v>#DIV/0!</v>
      </c>
      <c r="L44" s="83"/>
      <c r="M44" s="84" t="e">
        <f t="shared" si="5"/>
        <v>#DIV/0!</v>
      </c>
      <c r="N44" s="87">
        <f t="shared" si="9"/>
        <v>0</v>
      </c>
      <c r="O44" s="88">
        <f t="shared" si="10"/>
        <v>0</v>
      </c>
      <c r="P44" s="89" t="e">
        <f t="shared" si="6"/>
        <v>#DIV/0!</v>
      </c>
      <c r="Q44" s="90">
        <f t="shared" si="11"/>
        <v>0</v>
      </c>
      <c r="R44" s="91" t="e">
        <f t="shared" si="3"/>
        <v>#DIV/0!</v>
      </c>
    </row>
    <row r="45" spans="1:18" ht="17.2" hidden="1" customHeight="1">
      <c r="A45" s="82">
        <v>44332</v>
      </c>
      <c r="B45" s="58" t="s">
        <v>29</v>
      </c>
      <c r="C45" s="190"/>
      <c r="D45" s="85"/>
      <c r="E45" s="85"/>
      <c r="F45" s="86" t="e">
        <f t="shared" si="7"/>
        <v>#DIV/0!</v>
      </c>
      <c r="G45" s="83"/>
      <c r="H45" s="84" t="e">
        <f t="shared" si="4"/>
        <v>#DIV/0!</v>
      </c>
      <c r="I45" s="85"/>
      <c r="J45" s="85"/>
      <c r="K45" s="86" t="e">
        <f t="shared" si="8"/>
        <v>#DIV/0!</v>
      </c>
      <c r="L45" s="83"/>
      <c r="M45" s="84" t="e">
        <f t="shared" si="5"/>
        <v>#DIV/0!</v>
      </c>
      <c r="N45" s="87">
        <f t="shared" si="9"/>
        <v>0</v>
      </c>
      <c r="O45" s="88">
        <f t="shared" si="10"/>
        <v>0</v>
      </c>
      <c r="P45" s="89" t="e">
        <f t="shared" si="6"/>
        <v>#DIV/0!</v>
      </c>
      <c r="Q45" s="90">
        <f t="shared" si="11"/>
        <v>0</v>
      </c>
      <c r="R45" s="91" t="e">
        <f t="shared" si="3"/>
        <v>#DIV/0!</v>
      </c>
    </row>
    <row r="46" spans="1:18" ht="17.2" hidden="1" customHeight="1">
      <c r="A46" s="82">
        <v>44333</v>
      </c>
      <c r="B46" s="58" t="s">
        <v>30</v>
      </c>
      <c r="C46" s="190"/>
      <c r="D46" s="85"/>
      <c r="E46" s="85"/>
      <c r="F46" s="86" t="e">
        <f t="shared" si="7"/>
        <v>#DIV/0!</v>
      </c>
      <c r="G46" s="83"/>
      <c r="H46" s="84" t="e">
        <f t="shared" si="4"/>
        <v>#DIV/0!</v>
      </c>
      <c r="I46" s="85"/>
      <c r="J46" s="85"/>
      <c r="K46" s="86" t="e">
        <f t="shared" si="8"/>
        <v>#DIV/0!</v>
      </c>
      <c r="L46" s="83"/>
      <c r="M46" s="84" t="e">
        <f t="shared" si="5"/>
        <v>#DIV/0!</v>
      </c>
      <c r="N46" s="87">
        <f t="shared" si="9"/>
        <v>0</v>
      </c>
      <c r="O46" s="88">
        <f t="shared" si="10"/>
        <v>0</v>
      </c>
      <c r="P46" s="89" t="e">
        <f t="shared" si="6"/>
        <v>#DIV/0!</v>
      </c>
      <c r="Q46" s="90">
        <f t="shared" si="11"/>
        <v>0</v>
      </c>
      <c r="R46" s="91" t="e">
        <f t="shared" si="3"/>
        <v>#DIV/0!</v>
      </c>
    </row>
    <row r="47" spans="1:18" ht="17.2" hidden="1" customHeight="1">
      <c r="A47" s="82">
        <v>44334</v>
      </c>
      <c r="B47" s="58" t="s">
        <v>31</v>
      </c>
      <c r="C47" s="190"/>
      <c r="D47" s="85"/>
      <c r="E47" s="85"/>
      <c r="F47" s="86" t="e">
        <f t="shared" si="7"/>
        <v>#DIV/0!</v>
      </c>
      <c r="G47" s="83"/>
      <c r="H47" s="84" t="e">
        <f t="shared" si="4"/>
        <v>#DIV/0!</v>
      </c>
      <c r="I47" s="85"/>
      <c r="J47" s="85"/>
      <c r="K47" s="86" t="e">
        <f t="shared" si="8"/>
        <v>#DIV/0!</v>
      </c>
      <c r="L47" s="83"/>
      <c r="M47" s="84" t="e">
        <f t="shared" si="5"/>
        <v>#DIV/0!</v>
      </c>
      <c r="N47" s="87">
        <f t="shared" si="9"/>
        <v>0</v>
      </c>
      <c r="O47" s="88">
        <f t="shared" si="10"/>
        <v>0</v>
      </c>
      <c r="P47" s="89" t="e">
        <f t="shared" si="6"/>
        <v>#DIV/0!</v>
      </c>
      <c r="Q47" s="90">
        <f t="shared" si="11"/>
        <v>0</v>
      </c>
      <c r="R47" s="91" t="e">
        <f t="shared" si="3"/>
        <v>#DIV/0!</v>
      </c>
    </row>
    <row r="48" spans="1:18" ht="17.2" hidden="1" customHeight="1">
      <c r="A48" s="82">
        <v>44335</v>
      </c>
      <c r="B48" s="58" t="s">
        <v>32</v>
      </c>
      <c r="C48" s="190"/>
      <c r="D48" s="85"/>
      <c r="E48" s="85"/>
      <c r="F48" s="86" t="e">
        <f t="shared" si="7"/>
        <v>#DIV/0!</v>
      </c>
      <c r="G48" s="83"/>
      <c r="H48" s="84" t="e">
        <f t="shared" si="4"/>
        <v>#DIV/0!</v>
      </c>
      <c r="I48" s="85"/>
      <c r="J48" s="85"/>
      <c r="K48" s="86" t="e">
        <f t="shared" si="8"/>
        <v>#DIV/0!</v>
      </c>
      <c r="L48" s="83"/>
      <c r="M48" s="84" t="e">
        <f t="shared" si="5"/>
        <v>#DIV/0!</v>
      </c>
      <c r="N48" s="87">
        <f t="shared" si="9"/>
        <v>0</v>
      </c>
      <c r="O48" s="88">
        <f t="shared" si="10"/>
        <v>0</v>
      </c>
      <c r="P48" s="89" t="e">
        <f t="shared" si="6"/>
        <v>#DIV/0!</v>
      </c>
      <c r="Q48" s="90">
        <f t="shared" si="11"/>
        <v>0</v>
      </c>
      <c r="R48" s="91" t="e">
        <f t="shared" si="3"/>
        <v>#DIV/0!</v>
      </c>
    </row>
    <row r="49" spans="1:18" ht="17.2" hidden="1" customHeight="1">
      <c r="A49" s="82">
        <v>44336</v>
      </c>
      <c r="B49" s="58" t="s">
        <v>26</v>
      </c>
      <c r="C49" s="190"/>
      <c r="D49" s="85"/>
      <c r="E49" s="85"/>
      <c r="F49" s="86" t="e">
        <f t="shared" si="7"/>
        <v>#DIV/0!</v>
      </c>
      <c r="G49" s="83"/>
      <c r="H49" s="84" t="e">
        <f t="shared" si="4"/>
        <v>#DIV/0!</v>
      </c>
      <c r="I49" s="85"/>
      <c r="J49" s="85"/>
      <c r="K49" s="86" t="e">
        <f t="shared" si="8"/>
        <v>#DIV/0!</v>
      </c>
      <c r="L49" s="83"/>
      <c r="M49" s="84" t="e">
        <f t="shared" si="5"/>
        <v>#DIV/0!</v>
      </c>
      <c r="N49" s="87">
        <f t="shared" si="9"/>
        <v>0</v>
      </c>
      <c r="O49" s="88">
        <f t="shared" si="10"/>
        <v>0</v>
      </c>
      <c r="P49" s="89" t="e">
        <f t="shared" si="6"/>
        <v>#DIV/0!</v>
      </c>
      <c r="Q49" s="90">
        <f t="shared" si="11"/>
        <v>0</v>
      </c>
      <c r="R49" s="91" t="e">
        <f t="shared" si="3"/>
        <v>#DIV/0!</v>
      </c>
    </row>
    <row r="50" spans="1:18" ht="16.5" hidden="1" customHeight="1">
      <c r="A50" s="82">
        <v>44337</v>
      </c>
      <c r="B50" s="58" t="s">
        <v>27</v>
      </c>
      <c r="C50" s="190"/>
      <c r="D50" s="85"/>
      <c r="E50" s="85"/>
      <c r="F50" s="86" t="e">
        <f t="shared" si="7"/>
        <v>#DIV/0!</v>
      </c>
      <c r="G50" s="83"/>
      <c r="H50" s="84" t="e">
        <f t="shared" si="4"/>
        <v>#DIV/0!</v>
      </c>
      <c r="I50" s="85"/>
      <c r="J50" s="85"/>
      <c r="K50" s="86" t="e">
        <f t="shared" si="8"/>
        <v>#DIV/0!</v>
      </c>
      <c r="L50" s="83"/>
      <c r="M50" s="84" t="e">
        <f t="shared" si="5"/>
        <v>#DIV/0!</v>
      </c>
      <c r="N50" s="87">
        <f t="shared" si="9"/>
        <v>0</v>
      </c>
      <c r="O50" s="88">
        <f t="shared" si="10"/>
        <v>0</v>
      </c>
      <c r="P50" s="89" t="e">
        <f t="shared" si="6"/>
        <v>#DIV/0!</v>
      </c>
      <c r="Q50" s="90">
        <f t="shared" si="11"/>
        <v>0</v>
      </c>
      <c r="R50" s="91" t="e">
        <f t="shared" si="3"/>
        <v>#DIV/0!</v>
      </c>
    </row>
    <row r="51" spans="1:18" ht="17.2" hidden="1" customHeight="1">
      <c r="A51" s="82">
        <v>44338</v>
      </c>
      <c r="B51" s="58" t="s">
        <v>28</v>
      </c>
      <c r="C51" s="190"/>
      <c r="D51" s="85"/>
      <c r="E51" s="85"/>
      <c r="F51" s="86" t="e">
        <f t="shared" si="7"/>
        <v>#DIV/0!</v>
      </c>
      <c r="G51" s="83"/>
      <c r="H51" s="84" t="e">
        <f t="shared" si="4"/>
        <v>#DIV/0!</v>
      </c>
      <c r="I51" s="85"/>
      <c r="J51" s="85"/>
      <c r="K51" s="86" t="e">
        <f t="shared" si="8"/>
        <v>#DIV/0!</v>
      </c>
      <c r="L51" s="83"/>
      <c r="M51" s="84" t="e">
        <f t="shared" si="5"/>
        <v>#DIV/0!</v>
      </c>
      <c r="N51" s="87">
        <f t="shared" si="9"/>
        <v>0</v>
      </c>
      <c r="O51" s="88">
        <f t="shared" si="10"/>
        <v>0</v>
      </c>
      <c r="P51" s="89" t="e">
        <f t="shared" si="6"/>
        <v>#DIV/0!</v>
      </c>
      <c r="Q51" s="90">
        <f t="shared" si="11"/>
        <v>0</v>
      </c>
      <c r="R51" s="91" t="e">
        <f t="shared" si="3"/>
        <v>#DIV/0!</v>
      </c>
    </row>
    <row r="52" spans="1:18" ht="17.2" hidden="1" customHeight="1">
      <c r="A52" s="82">
        <v>44339</v>
      </c>
      <c r="B52" s="58" t="s">
        <v>29</v>
      </c>
      <c r="C52" s="190"/>
      <c r="D52" s="85"/>
      <c r="E52" s="85"/>
      <c r="F52" s="86" t="e">
        <f t="shared" si="7"/>
        <v>#DIV/0!</v>
      </c>
      <c r="G52" s="83"/>
      <c r="H52" s="84" t="e">
        <f t="shared" si="4"/>
        <v>#DIV/0!</v>
      </c>
      <c r="I52" s="85"/>
      <c r="J52" s="85"/>
      <c r="K52" s="86" t="e">
        <f t="shared" si="8"/>
        <v>#DIV/0!</v>
      </c>
      <c r="L52" s="83"/>
      <c r="M52" s="84" t="e">
        <f t="shared" si="5"/>
        <v>#DIV/0!</v>
      </c>
      <c r="N52" s="87">
        <f t="shared" si="9"/>
        <v>0</v>
      </c>
      <c r="O52" s="88">
        <f t="shared" si="10"/>
        <v>0</v>
      </c>
      <c r="P52" s="89" t="e">
        <f t="shared" si="6"/>
        <v>#DIV/0!</v>
      </c>
      <c r="Q52" s="90">
        <f t="shared" si="11"/>
        <v>0</v>
      </c>
      <c r="R52" s="91" t="e">
        <f t="shared" si="3"/>
        <v>#DIV/0!</v>
      </c>
    </row>
    <row r="53" spans="1:18" ht="17.2" hidden="1" customHeight="1">
      <c r="A53" s="82">
        <v>44340</v>
      </c>
      <c r="B53" s="58" t="s">
        <v>30</v>
      </c>
      <c r="C53" s="190"/>
      <c r="D53" s="85"/>
      <c r="E53" s="85"/>
      <c r="F53" s="86" t="e">
        <f t="shared" si="7"/>
        <v>#DIV/0!</v>
      </c>
      <c r="G53" s="83"/>
      <c r="H53" s="84" t="e">
        <f t="shared" si="4"/>
        <v>#DIV/0!</v>
      </c>
      <c r="I53" s="85"/>
      <c r="J53" s="85"/>
      <c r="K53" s="86" t="e">
        <f t="shared" si="8"/>
        <v>#DIV/0!</v>
      </c>
      <c r="L53" s="83"/>
      <c r="M53" s="84" t="e">
        <f t="shared" si="5"/>
        <v>#DIV/0!</v>
      </c>
      <c r="N53" s="87">
        <f t="shared" si="9"/>
        <v>0</v>
      </c>
      <c r="O53" s="88">
        <f t="shared" si="10"/>
        <v>0</v>
      </c>
      <c r="P53" s="89" t="e">
        <f t="shared" si="6"/>
        <v>#DIV/0!</v>
      </c>
      <c r="Q53" s="90">
        <f t="shared" si="11"/>
        <v>0</v>
      </c>
      <c r="R53" s="91" t="e">
        <f t="shared" si="3"/>
        <v>#DIV/0!</v>
      </c>
    </row>
    <row r="54" spans="1:18" ht="17.2" hidden="1" customHeight="1">
      <c r="A54" s="82">
        <v>44341</v>
      </c>
      <c r="B54" s="58" t="s">
        <v>31</v>
      </c>
      <c r="C54" s="190"/>
      <c r="D54" s="85"/>
      <c r="E54" s="85"/>
      <c r="F54" s="86" t="e">
        <f t="shared" si="7"/>
        <v>#DIV/0!</v>
      </c>
      <c r="G54" s="83"/>
      <c r="H54" s="84" t="e">
        <f t="shared" si="4"/>
        <v>#DIV/0!</v>
      </c>
      <c r="I54" s="85"/>
      <c r="J54" s="85"/>
      <c r="K54" s="86" t="e">
        <f t="shared" si="8"/>
        <v>#DIV/0!</v>
      </c>
      <c r="L54" s="83"/>
      <c r="M54" s="84" t="e">
        <f t="shared" si="5"/>
        <v>#DIV/0!</v>
      </c>
      <c r="N54" s="87">
        <f t="shared" si="9"/>
        <v>0</v>
      </c>
      <c r="O54" s="88">
        <f t="shared" si="10"/>
        <v>0</v>
      </c>
      <c r="P54" s="89" t="e">
        <f t="shared" si="6"/>
        <v>#DIV/0!</v>
      </c>
      <c r="Q54" s="90">
        <f t="shared" si="11"/>
        <v>0</v>
      </c>
      <c r="R54" s="91" t="e">
        <f t="shared" si="3"/>
        <v>#DIV/0!</v>
      </c>
    </row>
    <row r="55" spans="1:18" ht="17.2" hidden="1" customHeight="1">
      <c r="A55" s="82">
        <v>44342</v>
      </c>
      <c r="B55" s="58" t="s">
        <v>32</v>
      </c>
      <c r="C55" s="190"/>
      <c r="D55" s="85"/>
      <c r="E55" s="85"/>
      <c r="F55" s="86" t="e">
        <f t="shared" si="7"/>
        <v>#DIV/0!</v>
      </c>
      <c r="G55" s="83"/>
      <c r="H55" s="84" t="e">
        <f t="shared" si="4"/>
        <v>#DIV/0!</v>
      </c>
      <c r="I55" s="85"/>
      <c r="J55" s="85"/>
      <c r="K55" s="86" t="e">
        <f t="shared" si="8"/>
        <v>#DIV/0!</v>
      </c>
      <c r="L55" s="83"/>
      <c r="M55" s="84" t="e">
        <f t="shared" si="5"/>
        <v>#DIV/0!</v>
      </c>
      <c r="N55" s="87">
        <f t="shared" si="9"/>
        <v>0</v>
      </c>
      <c r="O55" s="88">
        <f t="shared" si="10"/>
        <v>0</v>
      </c>
      <c r="P55" s="89" t="e">
        <f t="shared" si="6"/>
        <v>#DIV/0!</v>
      </c>
      <c r="Q55" s="90">
        <f t="shared" si="11"/>
        <v>0</v>
      </c>
      <c r="R55" s="91" t="e">
        <f t="shared" si="3"/>
        <v>#DIV/0!</v>
      </c>
    </row>
    <row r="56" spans="1:18" ht="16.5" hidden="1" customHeight="1">
      <c r="A56" s="82">
        <v>44343</v>
      </c>
      <c r="B56" s="58" t="s">
        <v>26</v>
      </c>
      <c r="C56" s="190"/>
      <c r="D56" s="85"/>
      <c r="E56" s="85"/>
      <c r="F56" s="86" t="e">
        <f t="shared" si="7"/>
        <v>#DIV/0!</v>
      </c>
      <c r="G56" s="83"/>
      <c r="H56" s="84" t="e">
        <f t="shared" si="4"/>
        <v>#DIV/0!</v>
      </c>
      <c r="I56" s="85"/>
      <c r="J56" s="85"/>
      <c r="K56" s="86" t="e">
        <f t="shared" si="8"/>
        <v>#DIV/0!</v>
      </c>
      <c r="L56" s="83"/>
      <c r="M56" s="84" t="e">
        <f t="shared" si="5"/>
        <v>#DIV/0!</v>
      </c>
      <c r="N56" s="87">
        <f t="shared" si="9"/>
        <v>0</v>
      </c>
      <c r="O56" s="88">
        <f t="shared" si="10"/>
        <v>0</v>
      </c>
      <c r="P56" s="89" t="e">
        <f t="shared" si="6"/>
        <v>#DIV/0!</v>
      </c>
      <c r="Q56" s="90">
        <f t="shared" si="11"/>
        <v>0</v>
      </c>
      <c r="R56" s="91" t="e">
        <f t="shared" si="3"/>
        <v>#DIV/0!</v>
      </c>
    </row>
    <row r="57" spans="1:18" ht="16.5" hidden="1" customHeight="1">
      <c r="A57" s="82">
        <v>44344</v>
      </c>
      <c r="B57" s="58" t="s">
        <v>27</v>
      </c>
      <c r="C57" s="190"/>
      <c r="D57" s="85"/>
      <c r="E57" s="85"/>
      <c r="F57" s="86" t="e">
        <f t="shared" si="7"/>
        <v>#DIV/0!</v>
      </c>
      <c r="G57" s="83"/>
      <c r="H57" s="84" t="e">
        <f t="shared" si="4"/>
        <v>#DIV/0!</v>
      </c>
      <c r="I57" s="85"/>
      <c r="J57" s="85"/>
      <c r="K57" s="86" t="e">
        <f t="shared" si="8"/>
        <v>#DIV/0!</v>
      </c>
      <c r="L57" s="83"/>
      <c r="M57" s="84" t="e">
        <f t="shared" si="5"/>
        <v>#DIV/0!</v>
      </c>
      <c r="N57" s="87">
        <f t="shared" si="9"/>
        <v>0</v>
      </c>
      <c r="O57" s="88">
        <f t="shared" si="10"/>
        <v>0</v>
      </c>
      <c r="P57" s="89" t="e">
        <f t="shared" si="6"/>
        <v>#DIV/0!</v>
      </c>
      <c r="Q57" s="90">
        <f t="shared" si="11"/>
        <v>0</v>
      </c>
      <c r="R57" s="91" t="e">
        <f t="shared" si="3"/>
        <v>#DIV/0!</v>
      </c>
    </row>
    <row r="58" spans="1:18" ht="17.2" hidden="1" customHeight="1">
      <c r="A58" s="82">
        <v>44345</v>
      </c>
      <c r="B58" s="58" t="s">
        <v>28</v>
      </c>
      <c r="C58" s="190"/>
      <c r="D58" s="85"/>
      <c r="E58" s="85"/>
      <c r="F58" s="86" t="e">
        <f t="shared" si="7"/>
        <v>#DIV/0!</v>
      </c>
      <c r="G58" s="83"/>
      <c r="H58" s="84" t="e">
        <f t="shared" si="4"/>
        <v>#DIV/0!</v>
      </c>
      <c r="I58" s="85"/>
      <c r="J58" s="85"/>
      <c r="K58" s="86" t="e">
        <f t="shared" si="8"/>
        <v>#DIV/0!</v>
      </c>
      <c r="L58" s="83"/>
      <c r="M58" s="84" t="e">
        <f t="shared" si="5"/>
        <v>#DIV/0!</v>
      </c>
      <c r="N58" s="87">
        <f t="shared" si="9"/>
        <v>0</v>
      </c>
      <c r="O58" s="88">
        <f t="shared" si="10"/>
        <v>0</v>
      </c>
      <c r="P58" s="89" t="e">
        <f t="shared" si="6"/>
        <v>#DIV/0!</v>
      </c>
      <c r="Q58" s="90">
        <f t="shared" si="11"/>
        <v>0</v>
      </c>
      <c r="R58" s="91" t="e">
        <f t="shared" si="3"/>
        <v>#DIV/0!</v>
      </c>
    </row>
    <row r="59" spans="1:18" ht="17.2" hidden="1" customHeight="1">
      <c r="A59" s="82">
        <v>44346</v>
      </c>
      <c r="B59" s="58" t="s">
        <v>29</v>
      </c>
      <c r="C59" s="190"/>
      <c r="D59" s="85"/>
      <c r="E59" s="85"/>
      <c r="F59" s="86" t="e">
        <f t="shared" si="7"/>
        <v>#DIV/0!</v>
      </c>
      <c r="G59" s="83"/>
      <c r="H59" s="84" t="e">
        <f t="shared" si="4"/>
        <v>#DIV/0!</v>
      </c>
      <c r="I59" s="85"/>
      <c r="J59" s="85"/>
      <c r="K59" s="86" t="e">
        <f t="shared" si="8"/>
        <v>#DIV/0!</v>
      </c>
      <c r="L59" s="83"/>
      <c r="M59" s="84" t="e">
        <f t="shared" si="5"/>
        <v>#DIV/0!</v>
      </c>
      <c r="N59" s="87">
        <f t="shared" si="9"/>
        <v>0</v>
      </c>
      <c r="O59" s="88">
        <f t="shared" si="10"/>
        <v>0</v>
      </c>
      <c r="P59" s="89" t="e">
        <f t="shared" si="6"/>
        <v>#DIV/0!</v>
      </c>
      <c r="Q59" s="90">
        <f t="shared" si="11"/>
        <v>0</v>
      </c>
      <c r="R59" s="91" t="e">
        <f t="shared" si="3"/>
        <v>#DIV/0!</v>
      </c>
    </row>
    <row r="60" spans="1:18" ht="17.2" hidden="1" customHeight="1">
      <c r="A60" s="82">
        <v>44347</v>
      </c>
      <c r="B60" s="58" t="s">
        <v>30</v>
      </c>
      <c r="C60" s="190"/>
      <c r="D60" s="85"/>
      <c r="E60" s="85"/>
      <c r="F60" s="86" t="e">
        <f t="shared" si="7"/>
        <v>#DIV/0!</v>
      </c>
      <c r="G60" s="83"/>
      <c r="H60" s="84" t="e">
        <f t="shared" si="4"/>
        <v>#DIV/0!</v>
      </c>
      <c r="I60" s="85"/>
      <c r="J60" s="85"/>
      <c r="K60" s="86" t="e">
        <f t="shared" si="8"/>
        <v>#DIV/0!</v>
      </c>
      <c r="L60" s="83"/>
      <c r="M60" s="84" t="e">
        <f t="shared" si="5"/>
        <v>#DIV/0!</v>
      </c>
      <c r="N60" s="87">
        <f t="shared" si="9"/>
        <v>0</v>
      </c>
      <c r="O60" s="88">
        <f t="shared" si="10"/>
        <v>0</v>
      </c>
      <c r="P60" s="89" t="e">
        <f t="shared" si="6"/>
        <v>#DIV/0!</v>
      </c>
      <c r="Q60" s="90">
        <f t="shared" si="11"/>
        <v>0</v>
      </c>
      <c r="R60" s="91" t="e">
        <f t="shared" si="3"/>
        <v>#DIV/0!</v>
      </c>
    </row>
    <row r="61" spans="1:18" ht="17.2" hidden="1" customHeight="1">
      <c r="A61" s="82">
        <v>44348</v>
      </c>
      <c r="B61" s="58" t="s">
        <v>31</v>
      </c>
      <c r="C61" s="190"/>
      <c r="D61" s="85"/>
      <c r="E61" s="85"/>
      <c r="F61" s="86" t="e">
        <f t="shared" si="7"/>
        <v>#DIV/0!</v>
      </c>
      <c r="G61" s="83"/>
      <c r="H61" s="84" t="e">
        <f t="shared" si="4"/>
        <v>#DIV/0!</v>
      </c>
      <c r="I61" s="85"/>
      <c r="J61" s="85"/>
      <c r="K61" s="86" t="e">
        <f t="shared" si="8"/>
        <v>#DIV/0!</v>
      </c>
      <c r="L61" s="83"/>
      <c r="M61" s="84" t="e">
        <f t="shared" si="5"/>
        <v>#DIV/0!</v>
      </c>
      <c r="N61" s="87">
        <f t="shared" si="9"/>
        <v>0</v>
      </c>
      <c r="O61" s="88">
        <f t="shared" si="10"/>
        <v>0</v>
      </c>
      <c r="P61" s="89" t="e">
        <f t="shared" si="6"/>
        <v>#DIV/0!</v>
      </c>
      <c r="Q61" s="90">
        <f t="shared" si="11"/>
        <v>0</v>
      </c>
      <c r="R61" s="91" t="e">
        <f t="shared" si="3"/>
        <v>#DIV/0!</v>
      </c>
    </row>
    <row r="62" spans="1:18" ht="17.2" hidden="1" customHeight="1">
      <c r="A62" s="82">
        <v>44349</v>
      </c>
      <c r="B62" s="58" t="s">
        <v>32</v>
      </c>
      <c r="C62" s="190"/>
      <c r="D62" s="85"/>
      <c r="E62" s="85"/>
      <c r="F62" s="86" t="e">
        <f t="shared" si="7"/>
        <v>#DIV/0!</v>
      </c>
      <c r="G62" s="83"/>
      <c r="H62" s="84" t="e">
        <f t="shared" si="4"/>
        <v>#DIV/0!</v>
      </c>
      <c r="I62" s="85"/>
      <c r="J62" s="85"/>
      <c r="K62" s="86" t="e">
        <f t="shared" si="8"/>
        <v>#DIV/0!</v>
      </c>
      <c r="L62" s="83"/>
      <c r="M62" s="84" t="e">
        <f t="shared" si="5"/>
        <v>#DIV/0!</v>
      </c>
      <c r="N62" s="87">
        <f t="shared" si="9"/>
        <v>0</v>
      </c>
      <c r="O62" s="88">
        <f t="shared" si="10"/>
        <v>0</v>
      </c>
      <c r="P62" s="89" t="e">
        <f t="shared" si="6"/>
        <v>#DIV/0!</v>
      </c>
      <c r="Q62" s="90">
        <f t="shared" si="11"/>
        <v>0</v>
      </c>
      <c r="R62" s="91" t="e">
        <f t="shared" si="3"/>
        <v>#DIV/0!</v>
      </c>
    </row>
    <row r="63" spans="1:18" ht="16.5" hidden="1" customHeight="1">
      <c r="A63" s="82">
        <v>44350</v>
      </c>
      <c r="B63" s="58" t="s">
        <v>26</v>
      </c>
      <c r="C63" s="190"/>
      <c r="D63" s="85"/>
      <c r="E63" s="85"/>
      <c r="F63" s="86" t="e">
        <f t="shared" si="7"/>
        <v>#DIV/0!</v>
      </c>
      <c r="G63" s="83"/>
      <c r="H63" s="84" t="e">
        <f t="shared" si="4"/>
        <v>#DIV/0!</v>
      </c>
      <c r="I63" s="85"/>
      <c r="J63" s="85"/>
      <c r="K63" s="86" t="e">
        <f t="shared" si="8"/>
        <v>#DIV/0!</v>
      </c>
      <c r="L63" s="83"/>
      <c r="M63" s="84" t="e">
        <f t="shared" si="5"/>
        <v>#DIV/0!</v>
      </c>
      <c r="N63" s="87">
        <f t="shared" si="9"/>
        <v>0</v>
      </c>
      <c r="O63" s="88">
        <f t="shared" si="10"/>
        <v>0</v>
      </c>
      <c r="P63" s="89" t="e">
        <f t="shared" si="6"/>
        <v>#DIV/0!</v>
      </c>
      <c r="Q63" s="90">
        <f t="shared" si="11"/>
        <v>0</v>
      </c>
      <c r="R63" s="91" t="e">
        <f t="shared" si="3"/>
        <v>#DIV/0!</v>
      </c>
    </row>
    <row r="64" spans="1:18" ht="17.2" hidden="1" customHeight="1">
      <c r="A64" s="82">
        <v>44351</v>
      </c>
      <c r="B64" s="58" t="s">
        <v>27</v>
      </c>
      <c r="C64" s="190"/>
      <c r="D64" s="85"/>
      <c r="E64" s="85"/>
      <c r="F64" s="86" t="e">
        <f t="shared" si="7"/>
        <v>#DIV/0!</v>
      </c>
      <c r="G64" s="83"/>
      <c r="H64" s="84" t="e">
        <f t="shared" si="4"/>
        <v>#DIV/0!</v>
      </c>
      <c r="I64" s="85"/>
      <c r="J64" s="85"/>
      <c r="K64" s="86" t="e">
        <f t="shared" si="8"/>
        <v>#DIV/0!</v>
      </c>
      <c r="L64" s="83"/>
      <c r="M64" s="84" t="e">
        <f t="shared" si="5"/>
        <v>#DIV/0!</v>
      </c>
      <c r="N64" s="87">
        <f t="shared" si="9"/>
        <v>0</v>
      </c>
      <c r="O64" s="88">
        <f t="shared" si="10"/>
        <v>0</v>
      </c>
      <c r="P64" s="89" t="e">
        <f t="shared" si="6"/>
        <v>#DIV/0!</v>
      </c>
      <c r="Q64" s="90">
        <f t="shared" si="11"/>
        <v>0</v>
      </c>
      <c r="R64" s="91" t="e">
        <f t="shared" si="3"/>
        <v>#DIV/0!</v>
      </c>
    </row>
    <row r="65" spans="1:257" ht="17.2" hidden="1" customHeight="1">
      <c r="A65" s="82">
        <v>44352</v>
      </c>
      <c r="B65" s="58" t="s">
        <v>28</v>
      </c>
      <c r="C65" s="190"/>
      <c r="D65" s="85"/>
      <c r="E65" s="85"/>
      <c r="F65" s="86" t="e">
        <f t="shared" si="7"/>
        <v>#DIV/0!</v>
      </c>
      <c r="G65" s="83"/>
      <c r="H65" s="84" t="e">
        <f t="shared" si="4"/>
        <v>#DIV/0!</v>
      </c>
      <c r="I65" s="85"/>
      <c r="J65" s="85"/>
      <c r="K65" s="86" t="e">
        <f t="shared" si="8"/>
        <v>#DIV/0!</v>
      </c>
      <c r="L65" s="83"/>
      <c r="M65" s="84" t="e">
        <f t="shared" si="5"/>
        <v>#DIV/0!</v>
      </c>
      <c r="N65" s="87">
        <f t="shared" si="9"/>
        <v>0</v>
      </c>
      <c r="O65" s="88">
        <f t="shared" si="10"/>
        <v>0</v>
      </c>
      <c r="P65" s="89" t="e">
        <f t="shared" si="6"/>
        <v>#DIV/0!</v>
      </c>
      <c r="Q65" s="90">
        <f t="shared" si="11"/>
        <v>0</v>
      </c>
      <c r="R65" s="91" t="e">
        <f t="shared" si="3"/>
        <v>#DIV/0!</v>
      </c>
    </row>
    <row r="66" spans="1:257" ht="17.2" hidden="1" customHeight="1">
      <c r="A66" s="82">
        <v>44353</v>
      </c>
      <c r="B66" s="58" t="s">
        <v>29</v>
      </c>
      <c r="C66" s="190"/>
      <c r="D66" s="85"/>
      <c r="E66" s="85"/>
      <c r="F66" s="86" t="e">
        <f t="shared" si="7"/>
        <v>#DIV/0!</v>
      </c>
      <c r="G66" s="83"/>
      <c r="H66" s="84" t="e">
        <f t="shared" si="4"/>
        <v>#DIV/0!</v>
      </c>
      <c r="I66" s="85"/>
      <c r="J66" s="85"/>
      <c r="K66" s="86" t="e">
        <f t="shared" si="8"/>
        <v>#DIV/0!</v>
      </c>
      <c r="L66" s="83"/>
      <c r="M66" s="84" t="e">
        <f t="shared" si="5"/>
        <v>#DIV/0!</v>
      </c>
      <c r="N66" s="87">
        <f t="shared" si="9"/>
        <v>0</v>
      </c>
      <c r="O66" s="88">
        <f t="shared" si="10"/>
        <v>0</v>
      </c>
      <c r="P66" s="89" t="e">
        <f t="shared" si="6"/>
        <v>#DIV/0!</v>
      </c>
      <c r="Q66" s="90">
        <f t="shared" si="11"/>
        <v>0</v>
      </c>
      <c r="R66" s="91" t="e">
        <f t="shared" si="3"/>
        <v>#DIV/0!</v>
      </c>
    </row>
    <row r="67" spans="1:257" ht="17.2" hidden="1" customHeight="1">
      <c r="A67" s="82">
        <v>44354</v>
      </c>
      <c r="B67" s="58" t="s">
        <v>30</v>
      </c>
      <c r="C67" s="190"/>
      <c r="D67" s="85"/>
      <c r="E67" s="85"/>
      <c r="F67" s="86" t="e">
        <f t="shared" si="7"/>
        <v>#DIV/0!</v>
      </c>
      <c r="G67" s="83"/>
      <c r="H67" s="84" t="e">
        <f t="shared" si="4"/>
        <v>#DIV/0!</v>
      </c>
      <c r="I67" s="85"/>
      <c r="J67" s="85"/>
      <c r="K67" s="86" t="e">
        <f t="shared" si="8"/>
        <v>#DIV/0!</v>
      </c>
      <c r="L67" s="83"/>
      <c r="M67" s="84" t="e">
        <f t="shared" si="5"/>
        <v>#DIV/0!</v>
      </c>
      <c r="N67" s="87">
        <f t="shared" si="9"/>
        <v>0</v>
      </c>
      <c r="O67" s="88">
        <f t="shared" si="10"/>
        <v>0</v>
      </c>
      <c r="P67" s="89" t="e">
        <f t="shared" si="6"/>
        <v>#DIV/0!</v>
      </c>
      <c r="Q67" s="90">
        <f t="shared" si="11"/>
        <v>0</v>
      </c>
      <c r="R67" s="91" t="e">
        <f t="shared" si="3"/>
        <v>#DIV/0!</v>
      </c>
    </row>
    <row r="68" spans="1:257" ht="17.2" hidden="1" customHeight="1">
      <c r="A68" s="82">
        <v>44355</v>
      </c>
      <c r="B68" s="58" t="s">
        <v>31</v>
      </c>
      <c r="C68" s="190"/>
      <c r="D68" s="85"/>
      <c r="E68" s="85"/>
      <c r="F68" s="86" t="e">
        <f t="shared" si="7"/>
        <v>#DIV/0!</v>
      </c>
      <c r="G68" s="83"/>
      <c r="H68" s="84" t="e">
        <f t="shared" si="4"/>
        <v>#DIV/0!</v>
      </c>
      <c r="I68" s="85"/>
      <c r="J68" s="85"/>
      <c r="K68" s="86" t="e">
        <f t="shared" si="8"/>
        <v>#DIV/0!</v>
      </c>
      <c r="L68" s="83"/>
      <c r="M68" s="84" t="e">
        <f t="shared" si="5"/>
        <v>#DIV/0!</v>
      </c>
      <c r="N68" s="87">
        <f t="shared" si="9"/>
        <v>0</v>
      </c>
      <c r="O68" s="88">
        <f t="shared" si="10"/>
        <v>0</v>
      </c>
      <c r="P68" s="89" t="e">
        <f t="shared" si="6"/>
        <v>#DIV/0!</v>
      </c>
      <c r="Q68" s="90">
        <f t="shared" si="11"/>
        <v>0</v>
      </c>
      <c r="R68" s="91" t="e">
        <f t="shared" si="3"/>
        <v>#DIV/0!</v>
      </c>
    </row>
    <row r="69" spans="1:257" ht="17.2" hidden="1" customHeight="1">
      <c r="A69" s="82">
        <v>44356</v>
      </c>
      <c r="B69" s="58" t="s">
        <v>32</v>
      </c>
      <c r="C69" s="190"/>
      <c r="D69" s="85"/>
      <c r="E69" s="85"/>
      <c r="F69" s="86" t="e">
        <f t="shared" si="7"/>
        <v>#DIV/0!</v>
      </c>
      <c r="G69" s="83"/>
      <c r="H69" s="84" t="e">
        <f t="shared" si="4"/>
        <v>#DIV/0!</v>
      </c>
      <c r="I69" s="85"/>
      <c r="J69" s="85"/>
      <c r="K69" s="86" t="e">
        <f t="shared" si="8"/>
        <v>#DIV/0!</v>
      </c>
      <c r="L69" s="83"/>
      <c r="M69" s="84" t="e">
        <f t="shared" si="5"/>
        <v>#DIV/0!</v>
      </c>
      <c r="N69" s="87">
        <f t="shared" si="9"/>
        <v>0</v>
      </c>
      <c r="O69" s="88">
        <f t="shared" si="10"/>
        <v>0</v>
      </c>
      <c r="P69" s="89" t="e">
        <f t="shared" si="6"/>
        <v>#DIV/0!</v>
      </c>
      <c r="Q69" s="90">
        <f t="shared" si="11"/>
        <v>0</v>
      </c>
      <c r="R69" s="91" t="e">
        <f t="shared" si="3"/>
        <v>#DIV/0!</v>
      </c>
    </row>
    <row r="70" spans="1:257" ht="17.2" hidden="1" customHeight="1">
      <c r="A70" s="82">
        <v>44357</v>
      </c>
      <c r="B70" s="58" t="s">
        <v>26</v>
      </c>
      <c r="C70" s="190"/>
      <c r="D70" s="85"/>
      <c r="E70" s="85"/>
      <c r="F70" s="86" t="e">
        <f t="shared" si="7"/>
        <v>#DIV/0!</v>
      </c>
      <c r="G70" s="83"/>
      <c r="H70" s="84" t="e">
        <f t="shared" si="4"/>
        <v>#DIV/0!</v>
      </c>
      <c r="I70" s="85"/>
      <c r="J70" s="85"/>
      <c r="K70" s="86" t="e">
        <f t="shared" si="8"/>
        <v>#DIV/0!</v>
      </c>
      <c r="L70" s="83"/>
      <c r="M70" s="84" t="e">
        <f t="shared" si="5"/>
        <v>#DIV/0!</v>
      </c>
      <c r="N70" s="87">
        <f t="shared" si="9"/>
        <v>0</v>
      </c>
      <c r="O70" s="88">
        <f t="shared" si="10"/>
        <v>0</v>
      </c>
      <c r="P70" s="89" t="e">
        <f t="shared" si="6"/>
        <v>#DIV/0!</v>
      </c>
      <c r="Q70" s="90">
        <f t="shared" si="11"/>
        <v>0</v>
      </c>
      <c r="R70" s="91" t="e">
        <f t="shared" si="3"/>
        <v>#DIV/0!</v>
      </c>
    </row>
    <row r="71" spans="1:257" ht="16.5" hidden="1" customHeight="1">
      <c r="A71" s="82">
        <v>44358</v>
      </c>
      <c r="B71" s="58" t="s">
        <v>27</v>
      </c>
      <c r="C71" s="190"/>
      <c r="D71" s="85"/>
      <c r="E71" s="85"/>
      <c r="F71" s="86" t="e">
        <f t="shared" si="7"/>
        <v>#DIV/0!</v>
      </c>
      <c r="G71" s="83"/>
      <c r="H71" s="84" t="e">
        <f t="shared" si="4"/>
        <v>#DIV/0!</v>
      </c>
      <c r="I71" s="85"/>
      <c r="J71" s="85"/>
      <c r="K71" s="86" t="e">
        <f t="shared" si="8"/>
        <v>#DIV/0!</v>
      </c>
      <c r="L71" s="83"/>
      <c r="M71" s="84" t="e">
        <f t="shared" si="5"/>
        <v>#DIV/0!</v>
      </c>
      <c r="N71" s="87">
        <f t="shared" ref="N71:N79" si="12">SUMIF($C$6:$M$6,$N$6,C71:M71)</f>
        <v>0</v>
      </c>
      <c r="O71" s="88">
        <f t="shared" ref="O71:O79" si="13">SUMIF($C$6:$M$6,$O$6,C71:M71)</f>
        <v>0</v>
      </c>
      <c r="P71" s="89" t="e">
        <f t="shared" si="6"/>
        <v>#DIV/0!</v>
      </c>
      <c r="Q71" s="90">
        <f t="shared" ref="Q71:Q79" si="14">SUMIF($C$6:$M$6,$Q$6,C71:M71)</f>
        <v>0</v>
      </c>
      <c r="R71" s="91" t="e">
        <f t="shared" ref="R71:R79" si="15">Q71/O71</f>
        <v>#DIV/0!</v>
      </c>
    </row>
    <row r="72" spans="1:257" ht="17.2" hidden="1" customHeight="1">
      <c r="A72" s="82">
        <v>44359</v>
      </c>
      <c r="B72" s="58" t="s">
        <v>28</v>
      </c>
      <c r="C72" s="190"/>
      <c r="D72" s="85"/>
      <c r="E72" s="85"/>
      <c r="F72" s="86" t="e">
        <f t="shared" si="7"/>
        <v>#DIV/0!</v>
      </c>
      <c r="G72" s="83"/>
      <c r="H72" s="84" t="e">
        <f t="shared" ref="H72:H79" si="16">G72/E72</f>
        <v>#DIV/0!</v>
      </c>
      <c r="I72" s="85"/>
      <c r="J72" s="85"/>
      <c r="K72" s="86" t="e">
        <f t="shared" si="8"/>
        <v>#DIV/0!</v>
      </c>
      <c r="L72" s="83"/>
      <c r="M72" s="84" t="e">
        <f t="shared" ref="M72:M79" si="17">L72/J72</f>
        <v>#DIV/0!</v>
      </c>
      <c r="N72" s="87">
        <f t="shared" si="12"/>
        <v>0</v>
      </c>
      <c r="O72" s="88">
        <f t="shared" si="13"/>
        <v>0</v>
      </c>
      <c r="P72" s="89" t="e">
        <f t="shared" ref="P72:P78" si="18">O72/N72</f>
        <v>#DIV/0!</v>
      </c>
      <c r="Q72" s="90">
        <f t="shared" si="14"/>
        <v>0</v>
      </c>
      <c r="R72" s="91" t="e">
        <f t="shared" si="15"/>
        <v>#DIV/0!</v>
      </c>
    </row>
    <row r="73" spans="1:257" ht="17.2" hidden="1" customHeight="1">
      <c r="A73" s="82">
        <v>44360</v>
      </c>
      <c r="B73" s="58" t="s">
        <v>29</v>
      </c>
      <c r="C73" s="190"/>
      <c r="D73" s="85"/>
      <c r="E73" s="85"/>
      <c r="F73" s="86" t="e">
        <f t="shared" si="7"/>
        <v>#DIV/0!</v>
      </c>
      <c r="G73" s="83"/>
      <c r="H73" s="84" t="e">
        <f t="shared" si="16"/>
        <v>#DIV/0!</v>
      </c>
      <c r="I73" s="85"/>
      <c r="J73" s="85"/>
      <c r="K73" s="86" t="e">
        <f t="shared" si="8"/>
        <v>#DIV/0!</v>
      </c>
      <c r="L73" s="83"/>
      <c r="M73" s="84" t="e">
        <f t="shared" si="17"/>
        <v>#DIV/0!</v>
      </c>
      <c r="N73" s="87">
        <f t="shared" si="12"/>
        <v>0</v>
      </c>
      <c r="O73" s="88">
        <f t="shared" si="13"/>
        <v>0</v>
      </c>
      <c r="P73" s="89" t="e">
        <f t="shared" si="18"/>
        <v>#DIV/0!</v>
      </c>
      <c r="Q73" s="90">
        <f t="shared" si="14"/>
        <v>0</v>
      </c>
      <c r="R73" s="91" t="e">
        <f t="shared" si="15"/>
        <v>#DIV/0!</v>
      </c>
    </row>
    <row r="74" spans="1:257" ht="17.2" hidden="1" customHeight="1">
      <c r="A74" s="82">
        <v>44361</v>
      </c>
      <c r="B74" s="58" t="s">
        <v>30</v>
      </c>
      <c r="C74" s="190"/>
      <c r="D74" s="85"/>
      <c r="E74" s="85"/>
      <c r="F74" s="86" t="e">
        <f t="shared" ref="F74:F78" si="19">E74/D74</f>
        <v>#DIV/0!</v>
      </c>
      <c r="G74" s="83"/>
      <c r="H74" s="84" t="e">
        <f t="shared" si="16"/>
        <v>#DIV/0!</v>
      </c>
      <c r="I74" s="85"/>
      <c r="J74" s="85"/>
      <c r="K74" s="86" t="e">
        <f t="shared" ref="K74:K78" si="20">J74/I74</f>
        <v>#DIV/0!</v>
      </c>
      <c r="L74" s="83"/>
      <c r="M74" s="84" t="e">
        <f t="shared" si="17"/>
        <v>#DIV/0!</v>
      </c>
      <c r="N74" s="87">
        <f t="shared" si="12"/>
        <v>0</v>
      </c>
      <c r="O74" s="88">
        <f t="shared" si="13"/>
        <v>0</v>
      </c>
      <c r="P74" s="89" t="e">
        <f t="shared" si="18"/>
        <v>#DIV/0!</v>
      </c>
      <c r="Q74" s="90">
        <f t="shared" si="14"/>
        <v>0</v>
      </c>
      <c r="R74" s="91" t="e">
        <f t="shared" si="15"/>
        <v>#DIV/0!</v>
      </c>
    </row>
    <row r="75" spans="1:257" ht="17.2" hidden="1" customHeight="1">
      <c r="A75" s="82">
        <v>44362</v>
      </c>
      <c r="B75" s="58" t="s">
        <v>31</v>
      </c>
      <c r="C75" s="190"/>
      <c r="D75" s="85"/>
      <c r="E75" s="85"/>
      <c r="F75" s="86" t="e">
        <f t="shared" si="19"/>
        <v>#DIV/0!</v>
      </c>
      <c r="G75" s="83"/>
      <c r="H75" s="84" t="e">
        <f t="shared" si="16"/>
        <v>#DIV/0!</v>
      </c>
      <c r="I75" s="85"/>
      <c r="J75" s="85"/>
      <c r="K75" s="86" t="e">
        <f t="shared" si="20"/>
        <v>#DIV/0!</v>
      </c>
      <c r="L75" s="83"/>
      <c r="M75" s="84" t="e">
        <f t="shared" si="17"/>
        <v>#DIV/0!</v>
      </c>
      <c r="N75" s="87">
        <f t="shared" si="12"/>
        <v>0</v>
      </c>
      <c r="O75" s="88">
        <f t="shared" si="13"/>
        <v>0</v>
      </c>
      <c r="P75" s="89" t="e">
        <f t="shared" si="18"/>
        <v>#DIV/0!</v>
      </c>
      <c r="Q75" s="90">
        <f t="shared" si="14"/>
        <v>0</v>
      </c>
      <c r="R75" s="91" t="e">
        <f t="shared" si="15"/>
        <v>#DIV/0!</v>
      </c>
    </row>
    <row r="76" spans="1:257" ht="17.2" hidden="1" customHeight="1">
      <c r="A76" s="82">
        <v>44363</v>
      </c>
      <c r="B76" s="58" t="s">
        <v>32</v>
      </c>
      <c r="C76" s="190"/>
      <c r="D76" s="85"/>
      <c r="E76" s="85"/>
      <c r="F76" s="86" t="e">
        <f t="shared" si="19"/>
        <v>#DIV/0!</v>
      </c>
      <c r="G76" s="83"/>
      <c r="H76" s="84" t="e">
        <f t="shared" si="16"/>
        <v>#DIV/0!</v>
      </c>
      <c r="I76" s="85"/>
      <c r="J76" s="85"/>
      <c r="K76" s="86" t="e">
        <f t="shared" si="20"/>
        <v>#DIV/0!</v>
      </c>
      <c r="L76" s="83"/>
      <c r="M76" s="84" t="e">
        <f t="shared" si="17"/>
        <v>#DIV/0!</v>
      </c>
      <c r="N76" s="87">
        <f t="shared" si="12"/>
        <v>0</v>
      </c>
      <c r="O76" s="88">
        <f t="shared" si="13"/>
        <v>0</v>
      </c>
      <c r="P76" s="89" t="e">
        <f t="shared" si="18"/>
        <v>#DIV/0!</v>
      </c>
      <c r="Q76" s="90">
        <f t="shared" si="14"/>
        <v>0</v>
      </c>
      <c r="R76" s="91" t="e">
        <f t="shared" si="15"/>
        <v>#DIV/0!</v>
      </c>
    </row>
    <row r="77" spans="1:257" ht="17.2" hidden="1" customHeight="1">
      <c r="A77" s="82">
        <v>44364</v>
      </c>
      <c r="B77" s="58" t="s">
        <v>26</v>
      </c>
      <c r="C77" s="190"/>
      <c r="D77" s="85"/>
      <c r="E77" s="85"/>
      <c r="F77" s="86" t="e">
        <f t="shared" si="19"/>
        <v>#DIV/0!</v>
      </c>
      <c r="G77" s="83"/>
      <c r="H77" s="84" t="e">
        <f t="shared" si="16"/>
        <v>#DIV/0!</v>
      </c>
      <c r="I77" s="85"/>
      <c r="J77" s="85"/>
      <c r="K77" s="86" t="e">
        <f t="shared" si="20"/>
        <v>#DIV/0!</v>
      </c>
      <c r="L77" s="83"/>
      <c r="M77" s="84" t="e">
        <f t="shared" si="17"/>
        <v>#DIV/0!</v>
      </c>
      <c r="N77" s="87">
        <f t="shared" si="12"/>
        <v>0</v>
      </c>
      <c r="O77" s="88">
        <f t="shared" si="13"/>
        <v>0</v>
      </c>
      <c r="P77" s="89" t="e">
        <f t="shared" si="18"/>
        <v>#DIV/0!</v>
      </c>
      <c r="Q77" s="90">
        <f t="shared" si="14"/>
        <v>0</v>
      </c>
      <c r="R77" s="91" t="e">
        <f t="shared" si="15"/>
        <v>#DIV/0!</v>
      </c>
    </row>
    <row r="78" spans="1:257" ht="13.5" hidden="1" customHeight="1">
      <c r="A78" s="82">
        <v>44365</v>
      </c>
      <c r="B78" s="58" t="s">
        <v>27</v>
      </c>
      <c r="C78" s="190"/>
      <c r="D78" s="85"/>
      <c r="E78" s="85"/>
      <c r="F78" s="86" t="e">
        <f t="shared" si="19"/>
        <v>#DIV/0!</v>
      </c>
      <c r="G78" s="83"/>
      <c r="H78" s="84" t="e">
        <f t="shared" si="16"/>
        <v>#DIV/0!</v>
      </c>
      <c r="I78" s="85"/>
      <c r="J78" s="85"/>
      <c r="K78" s="86" t="e">
        <f t="shared" si="20"/>
        <v>#DIV/0!</v>
      </c>
      <c r="L78" s="83"/>
      <c r="M78" s="84" t="e">
        <f t="shared" si="17"/>
        <v>#DIV/0!</v>
      </c>
      <c r="N78" s="87">
        <f t="shared" si="12"/>
        <v>0</v>
      </c>
      <c r="O78" s="88">
        <f t="shared" si="13"/>
        <v>0</v>
      </c>
      <c r="P78" s="89" t="e">
        <f t="shared" si="18"/>
        <v>#DIV/0!</v>
      </c>
      <c r="Q78" s="90">
        <f t="shared" si="14"/>
        <v>0</v>
      </c>
      <c r="R78" s="91" t="e">
        <f t="shared" si="15"/>
        <v>#DIV/0!</v>
      </c>
    </row>
    <row r="79" spans="1:257" ht="30" customHeight="1">
      <c r="A79" s="309" t="s">
        <v>48</v>
      </c>
      <c r="B79" s="310"/>
      <c r="C79" s="191">
        <f>SUM(C9:C78)</f>
        <v>18085</v>
      </c>
      <c r="D79" s="92">
        <f>SUM(D9:D78)</f>
        <v>335207</v>
      </c>
      <c r="E79" s="92">
        <f>SUM(E9:E78)</f>
        <v>0</v>
      </c>
      <c r="F79" s="93">
        <f>E79/D79</f>
        <v>0</v>
      </c>
      <c r="G79" s="94">
        <f>SUM(G9:G78)</f>
        <v>0</v>
      </c>
      <c r="H79" s="95" t="e">
        <f t="shared" si="16"/>
        <v>#DIV/0!</v>
      </c>
      <c r="I79" s="92">
        <f>SUM(I9:I78)</f>
        <v>0</v>
      </c>
      <c r="J79" s="92">
        <f>SUM(J9:J78)</f>
        <v>0</v>
      </c>
      <c r="K79" s="93" t="e">
        <f>J79/I79</f>
        <v>#DIV/0!</v>
      </c>
      <c r="L79" s="94">
        <f>SUM(L9:L78)</f>
        <v>0</v>
      </c>
      <c r="M79" s="95" t="e">
        <f t="shared" si="17"/>
        <v>#DIV/0!</v>
      </c>
      <c r="N79" s="92">
        <f t="shared" si="12"/>
        <v>335207</v>
      </c>
      <c r="O79" s="92">
        <f t="shared" si="13"/>
        <v>0</v>
      </c>
      <c r="P79" s="93">
        <f>O79/N79</f>
        <v>0</v>
      </c>
      <c r="Q79" s="92">
        <f t="shared" si="14"/>
        <v>18085</v>
      </c>
      <c r="R79" s="96" t="e">
        <f t="shared" si="15"/>
        <v>#DIV/0!</v>
      </c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/>
      <c r="FG79" s="16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  <c r="GX79" s="16"/>
      <c r="GY79" s="16"/>
      <c r="GZ79" s="16"/>
      <c r="HA79" s="16"/>
      <c r="HB79" s="16"/>
      <c r="HC79" s="16"/>
      <c r="HD79" s="16"/>
      <c r="HE79" s="16"/>
      <c r="HF79" s="16"/>
      <c r="HG79" s="16"/>
      <c r="HH79" s="16"/>
      <c r="HI79" s="16"/>
      <c r="HJ79" s="16"/>
      <c r="HK79" s="16"/>
      <c r="HL79" s="16"/>
      <c r="HM79" s="16"/>
      <c r="HN79" s="16"/>
      <c r="HO79" s="16"/>
      <c r="HP79" s="16"/>
      <c r="HQ79" s="16"/>
      <c r="HR79" s="16"/>
      <c r="HS79" s="16"/>
      <c r="HT79" s="16"/>
      <c r="HU79" s="16"/>
      <c r="HV79" s="16"/>
      <c r="HW79" s="16"/>
      <c r="HX79" s="16"/>
      <c r="HY79" s="16"/>
      <c r="HZ79" s="16"/>
      <c r="IA79" s="16"/>
      <c r="IB79" s="16"/>
      <c r="IC79" s="16"/>
      <c r="ID79" s="16"/>
      <c r="IE79" s="16"/>
      <c r="IF79" s="16"/>
      <c r="IG79" s="16"/>
      <c r="IH79" s="16"/>
      <c r="II79" s="16"/>
      <c r="IJ79" s="16"/>
      <c r="IK79" s="16"/>
      <c r="IL79" s="16"/>
      <c r="IM79" s="16"/>
      <c r="IN79" s="16"/>
      <c r="IO79" s="16"/>
      <c r="IP79" s="16"/>
      <c r="IQ79" s="16"/>
      <c r="IR79" s="16"/>
      <c r="IS79" s="16"/>
      <c r="IT79" s="16"/>
      <c r="IU79" s="16"/>
      <c r="IV79" s="16"/>
      <c r="IW79" s="16"/>
    </row>
    <row r="80" spans="1:257" ht="30" customHeight="1">
      <c r="A80" s="311" t="s">
        <v>49</v>
      </c>
      <c r="B80" s="312"/>
      <c r="C80" s="180">
        <f>C8/C7</f>
        <v>1.8085</v>
      </c>
      <c r="D80" s="97">
        <f>D8/D7</f>
        <v>1.1173566666666668</v>
      </c>
      <c r="E80" s="97" t="e">
        <f>E8/E7</f>
        <v>#DIV/0!</v>
      </c>
      <c r="F80" s="97"/>
      <c r="G80" s="97" t="e">
        <f>G8/G7</f>
        <v>#DIV/0!</v>
      </c>
      <c r="H80" s="97"/>
      <c r="I80" s="97" t="e">
        <f>I8/I7</f>
        <v>#DIV/0!</v>
      </c>
      <c r="J80" s="97" t="e">
        <f>J8/J7</f>
        <v>#DIV/0!</v>
      </c>
      <c r="K80" s="97"/>
      <c r="L80" s="97" t="e">
        <f>L8/L7</f>
        <v>#DIV/0!</v>
      </c>
      <c r="M80" s="97"/>
      <c r="N80" s="97">
        <f>N8/N7</f>
        <v>1.1173566666666668</v>
      </c>
      <c r="O80" s="97" t="e">
        <f>O8/O7</f>
        <v>#DIV/0!</v>
      </c>
      <c r="P80" s="97"/>
      <c r="Q80" s="97">
        <f>Q8/Q7</f>
        <v>1.8085</v>
      </c>
      <c r="R80" s="98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99"/>
      <c r="AN80" s="99"/>
      <c r="AO80" s="99"/>
      <c r="AP80" s="99"/>
      <c r="AQ80" s="99"/>
      <c r="AR80" s="99"/>
      <c r="AS80" s="99"/>
      <c r="AT80" s="99"/>
      <c r="AU80" s="99"/>
      <c r="AV80" s="99"/>
      <c r="AW80" s="99"/>
      <c r="AX80" s="99"/>
      <c r="AY80" s="99"/>
      <c r="AZ80" s="99"/>
      <c r="BA80" s="99"/>
      <c r="BB80" s="99"/>
      <c r="BC80" s="99"/>
      <c r="BD80" s="99"/>
      <c r="BE80" s="99"/>
      <c r="BF80" s="99"/>
      <c r="BG80" s="99"/>
      <c r="BH80" s="99"/>
      <c r="BI80" s="99"/>
      <c r="BJ80" s="99"/>
      <c r="BK80" s="99"/>
      <c r="BL80" s="99"/>
      <c r="BM80" s="99"/>
      <c r="BN80" s="99"/>
      <c r="BO80" s="99"/>
      <c r="BP80" s="99"/>
      <c r="BQ80" s="99"/>
      <c r="BR80" s="99"/>
      <c r="BS80" s="99"/>
      <c r="BT80" s="99"/>
      <c r="BU80" s="99"/>
      <c r="BV80" s="99"/>
      <c r="BW80" s="99"/>
      <c r="BX80" s="99"/>
      <c r="BY80" s="99"/>
      <c r="BZ80" s="99"/>
      <c r="CA80" s="99"/>
      <c r="CB80" s="99"/>
      <c r="CC80" s="99"/>
      <c r="CD80" s="99"/>
      <c r="CE80" s="99"/>
      <c r="CF80" s="99"/>
      <c r="CG80" s="99"/>
      <c r="CH80" s="99"/>
      <c r="CI80" s="99"/>
      <c r="CJ80" s="99"/>
      <c r="CK80" s="99"/>
      <c r="CL80" s="99"/>
      <c r="CM80" s="99"/>
      <c r="CN80" s="99"/>
      <c r="CO80" s="99"/>
      <c r="CP80" s="99"/>
      <c r="CQ80" s="99"/>
      <c r="CR80" s="99"/>
      <c r="CS80" s="99"/>
      <c r="CT80" s="99"/>
      <c r="CU80" s="99"/>
      <c r="CV80" s="99"/>
      <c r="CW80" s="99"/>
      <c r="CX80" s="99"/>
      <c r="CY80" s="99"/>
      <c r="CZ80" s="99"/>
      <c r="DA80" s="99"/>
      <c r="DB80" s="99"/>
      <c r="DC80" s="99"/>
      <c r="DD80" s="99"/>
      <c r="DE80" s="99"/>
      <c r="DF80" s="99"/>
      <c r="DG80" s="99"/>
      <c r="DH80" s="99"/>
      <c r="DI80" s="99"/>
      <c r="DJ80" s="99"/>
      <c r="DK80" s="99"/>
      <c r="DL80" s="99"/>
      <c r="DM80" s="99"/>
      <c r="DN80" s="99"/>
      <c r="DO80" s="99"/>
      <c r="DP80" s="99"/>
      <c r="DQ80" s="99"/>
      <c r="DR80" s="99"/>
      <c r="DS80" s="99"/>
      <c r="DT80" s="99"/>
      <c r="DU80" s="99"/>
      <c r="DV80" s="99"/>
      <c r="DW80" s="99"/>
      <c r="DX80" s="99"/>
      <c r="DY80" s="99"/>
      <c r="DZ80" s="99"/>
      <c r="EA80" s="99"/>
      <c r="EB80" s="99"/>
      <c r="EC80" s="99"/>
      <c r="ED80" s="99"/>
      <c r="EE80" s="99"/>
      <c r="EF80" s="99"/>
      <c r="EG80" s="99"/>
      <c r="EH80" s="99"/>
      <c r="EI80" s="99"/>
      <c r="EJ80" s="99"/>
      <c r="EK80" s="99"/>
      <c r="EL80" s="99"/>
      <c r="EM80" s="99"/>
      <c r="EN80" s="99"/>
      <c r="EO80" s="99"/>
      <c r="EP80" s="99"/>
      <c r="EQ80" s="99"/>
      <c r="ER80" s="99"/>
      <c r="ES80" s="99"/>
      <c r="ET80" s="99"/>
      <c r="EU80" s="99"/>
      <c r="EV80" s="99"/>
      <c r="EW80" s="99"/>
      <c r="EX80" s="99"/>
      <c r="EY80" s="99"/>
      <c r="EZ80" s="99"/>
      <c r="FA80" s="99"/>
      <c r="FB80" s="99"/>
      <c r="FC80" s="99"/>
      <c r="FD80" s="99"/>
      <c r="FE80" s="99"/>
      <c r="FF80" s="99"/>
      <c r="FG80" s="99"/>
      <c r="FH80" s="99"/>
      <c r="FI80" s="99"/>
      <c r="FJ80" s="99"/>
      <c r="FK80" s="99"/>
      <c r="FL80" s="99"/>
      <c r="FM80" s="99"/>
      <c r="FN80" s="99"/>
      <c r="FO80" s="99"/>
      <c r="FP80" s="99"/>
      <c r="FQ80" s="99"/>
      <c r="FR80" s="99"/>
      <c r="FS80" s="99"/>
      <c r="FT80" s="99"/>
      <c r="FU80" s="99"/>
      <c r="FV80" s="99"/>
      <c r="FW80" s="99"/>
      <c r="FX80" s="99"/>
      <c r="FY80" s="99"/>
      <c r="FZ80" s="99"/>
      <c r="GA80" s="99"/>
      <c r="GB80" s="99"/>
      <c r="GC80" s="99"/>
      <c r="GD80" s="99"/>
      <c r="GE80" s="99"/>
      <c r="GF80" s="99"/>
      <c r="GG80" s="99"/>
      <c r="GH80" s="99"/>
      <c r="GI80" s="99"/>
      <c r="GJ80" s="99"/>
      <c r="GK80" s="99"/>
      <c r="GL80" s="99"/>
      <c r="GM80" s="99"/>
      <c r="GN80" s="99"/>
      <c r="GO80" s="99"/>
      <c r="GP80" s="99"/>
      <c r="GQ80" s="99"/>
      <c r="GR80" s="99"/>
      <c r="GS80" s="99"/>
      <c r="GT80" s="99"/>
      <c r="GU80" s="99"/>
      <c r="GV80" s="99"/>
      <c r="GW80" s="99"/>
      <c r="GX80" s="99"/>
      <c r="GY80" s="99"/>
      <c r="GZ80" s="99"/>
      <c r="HA80" s="99"/>
      <c r="HB80" s="99"/>
      <c r="HC80" s="99"/>
      <c r="HD80" s="99"/>
      <c r="HE80" s="99"/>
      <c r="HF80" s="99"/>
      <c r="HG80" s="99"/>
      <c r="HH80" s="99"/>
      <c r="HI80" s="99"/>
      <c r="HJ80" s="99"/>
      <c r="HK80" s="99"/>
      <c r="HL80" s="99"/>
      <c r="HM80" s="99"/>
      <c r="HN80" s="99"/>
      <c r="HO80" s="99"/>
      <c r="HP80" s="99"/>
      <c r="HQ80" s="99"/>
      <c r="HR80" s="99"/>
      <c r="HS80" s="99"/>
      <c r="HT80" s="99"/>
      <c r="HU80" s="99"/>
      <c r="HV80" s="99"/>
      <c r="HW80" s="99"/>
      <c r="HX80" s="99"/>
      <c r="HY80" s="99"/>
      <c r="HZ80" s="99"/>
      <c r="IA80" s="99"/>
      <c r="IB80" s="99"/>
      <c r="IC80" s="99"/>
      <c r="ID80" s="99"/>
      <c r="IE80" s="99"/>
      <c r="IF80" s="99"/>
      <c r="IG80" s="99"/>
      <c r="IH80" s="99"/>
      <c r="II80" s="99"/>
      <c r="IJ80" s="99"/>
      <c r="IK80" s="99"/>
      <c r="IL80" s="99"/>
      <c r="IM80" s="99"/>
      <c r="IN80" s="99"/>
      <c r="IO80" s="99"/>
      <c r="IP80" s="99"/>
      <c r="IQ80" s="99"/>
      <c r="IR80" s="99"/>
      <c r="IS80" s="99"/>
      <c r="IT80" s="99"/>
      <c r="IU80" s="99"/>
      <c r="IV80" s="99"/>
      <c r="IW80" s="99"/>
    </row>
    <row r="82" spans="2:18" ht="15">
      <c r="B82" s="17"/>
      <c r="C82" s="193"/>
      <c r="D82" s="51"/>
      <c r="E82" s="51"/>
      <c r="F82" s="52"/>
      <c r="G82" s="57"/>
      <c r="H82" s="56"/>
      <c r="I82" s="51"/>
      <c r="J82" s="51"/>
      <c r="K82" s="52"/>
      <c r="L82" s="57"/>
      <c r="M82" s="56"/>
      <c r="Q82" s="51"/>
      <c r="R82" s="56"/>
    </row>
    <row r="83" spans="2:18" ht="15">
      <c r="B83" s="17"/>
      <c r="C83" s="193"/>
      <c r="D83" s="51"/>
      <c r="E83" s="51"/>
      <c r="F83" s="52"/>
      <c r="G83" s="57"/>
      <c r="H83" s="56"/>
      <c r="I83" s="51"/>
      <c r="J83" s="51"/>
      <c r="K83" s="52"/>
      <c r="L83" s="57"/>
      <c r="M83" s="56"/>
      <c r="Q83" s="56"/>
      <c r="R83" s="56"/>
    </row>
    <row r="84" spans="2:18" ht="15">
      <c r="B84" s="17"/>
      <c r="C84" s="193"/>
      <c r="D84" s="51"/>
      <c r="E84" s="51"/>
      <c r="F84" s="52"/>
      <c r="G84" s="57"/>
      <c r="H84" s="56"/>
      <c r="I84" s="51"/>
      <c r="J84" s="51"/>
      <c r="K84" s="52"/>
      <c r="L84" s="57"/>
      <c r="M84" s="56"/>
      <c r="Q84" s="51"/>
      <c r="R84" s="56"/>
    </row>
    <row r="85" spans="2:18" ht="15">
      <c r="B85" s="17"/>
      <c r="C85" s="193"/>
      <c r="D85" s="51"/>
      <c r="E85" s="51"/>
      <c r="F85" s="52"/>
      <c r="G85" s="57"/>
      <c r="H85" s="56"/>
      <c r="I85" s="51"/>
      <c r="J85" s="51"/>
      <c r="K85" s="52"/>
      <c r="L85" s="57"/>
      <c r="M85" s="56"/>
      <c r="Q85" s="51"/>
      <c r="R85" s="56"/>
    </row>
    <row r="86" spans="2:18" ht="15">
      <c r="B86" s="17"/>
      <c r="C86" s="193"/>
      <c r="D86" s="51"/>
      <c r="E86" s="51"/>
      <c r="F86" s="52"/>
      <c r="G86" s="57"/>
      <c r="H86" s="56"/>
      <c r="I86" s="51"/>
      <c r="J86" s="51"/>
      <c r="K86" s="52"/>
      <c r="L86" s="57"/>
      <c r="M86" s="56"/>
      <c r="Q86" s="51"/>
      <c r="R86" s="56"/>
    </row>
  </sheetData>
  <mergeCells count="25">
    <mergeCell ref="A79:B79"/>
    <mergeCell ref="A80:B80"/>
    <mergeCell ref="J5:M5"/>
    <mergeCell ref="N5:R5"/>
    <mergeCell ref="A6:B6"/>
    <mergeCell ref="A7:B7"/>
    <mergeCell ref="A8:B8"/>
    <mergeCell ref="D17:D25"/>
    <mergeCell ref="C17:C25"/>
    <mergeCell ref="N17:N25"/>
    <mergeCell ref="Q17:Q25"/>
    <mergeCell ref="A1:B1"/>
    <mergeCell ref="C1:R1"/>
    <mergeCell ref="A2:B2"/>
    <mergeCell ref="C2:R2"/>
    <mergeCell ref="A3:B3"/>
    <mergeCell ref="D3:H3"/>
    <mergeCell ref="I3:M3"/>
    <mergeCell ref="N3:R3"/>
    <mergeCell ref="A4:B4"/>
    <mergeCell ref="D4:H4"/>
    <mergeCell ref="I4:M4"/>
    <mergeCell ref="N4:R4"/>
    <mergeCell ref="A5:B5"/>
    <mergeCell ref="E5:H5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86"/>
  <sheetViews>
    <sheetView zoomScale="55" zoomScaleNormal="55" workbookViewId="0">
      <pane xSplit="2" ySplit="8" topLeftCell="C9" activePane="bottomRight" state="frozen"/>
      <selection activeCell="V87" sqref="V87"/>
      <selection pane="topRight" activeCell="V87" sqref="V87"/>
      <selection pane="bottomLeft" activeCell="V87" sqref="V87"/>
      <selection pane="bottomRight" activeCell="V87" sqref="V87"/>
    </sheetView>
  </sheetViews>
  <sheetFormatPr defaultColWidth="12.33203125" defaultRowHeight="13.5"/>
  <cols>
    <col min="1" max="2" width="12.33203125" style="12" customWidth="1"/>
    <col min="3" max="3" width="27.33203125" style="192" customWidth="1"/>
    <col min="4" max="4" width="18.73046875" style="53" customWidth="1"/>
    <col min="5" max="5" width="16.46484375" style="53" customWidth="1"/>
    <col min="6" max="6" width="16.46484375" style="20" customWidth="1"/>
    <col min="7" max="7" width="16.46484375" style="38" customWidth="1"/>
    <col min="8" max="8" width="16.46484375" style="100" hidden="1" customWidth="1"/>
    <col min="9" max="9" width="18.73046875" style="53" hidden="1" customWidth="1"/>
    <col min="10" max="10" width="16.46484375" style="53" hidden="1" customWidth="1"/>
    <col min="11" max="11" width="16.46484375" style="20" hidden="1" customWidth="1"/>
    <col min="12" max="12" width="16.46484375" style="38" hidden="1" customWidth="1"/>
    <col min="13" max="13" width="16.46484375" style="100" hidden="1" customWidth="1"/>
    <col min="14" max="14" width="18.59765625" style="53" customWidth="1"/>
    <col min="15" max="15" width="15.06640625" style="53" customWidth="1"/>
    <col min="16" max="16" width="18.59765625" style="53" customWidth="1"/>
    <col min="17" max="17" width="15.06640625" style="53" customWidth="1"/>
    <col min="18" max="18" width="14.33203125" style="53" customWidth="1"/>
    <col min="19" max="19" width="15.9296875" style="100" hidden="1" customWidth="1"/>
    <col min="20" max="253" width="12.33203125" style="12"/>
    <col min="254" max="255" width="12.33203125" style="12" customWidth="1"/>
    <col min="256" max="256" width="23.33203125" style="12" bestFit="1" customWidth="1"/>
    <col min="257" max="257" width="12.9296875" style="12" bestFit="1" customWidth="1"/>
    <col min="258" max="16384" width="12.33203125" style="12"/>
  </cols>
  <sheetData>
    <row r="1" spans="1:258" ht="30" customHeight="1">
      <c r="A1" s="286" t="s">
        <v>40</v>
      </c>
      <c r="B1" s="287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89"/>
    </row>
    <row r="2" spans="1:258" ht="30" customHeight="1">
      <c r="A2" s="290" t="s">
        <v>41</v>
      </c>
      <c r="B2" s="291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3"/>
    </row>
    <row r="3" spans="1:258" ht="30" customHeight="1">
      <c r="A3" s="294" t="s">
        <v>42</v>
      </c>
      <c r="B3" s="295"/>
      <c r="C3" s="185" t="s">
        <v>169</v>
      </c>
      <c r="D3" s="275" t="s">
        <v>178</v>
      </c>
      <c r="E3" s="275"/>
      <c r="F3" s="275"/>
      <c r="G3" s="275"/>
      <c r="H3" s="276"/>
      <c r="I3" s="275"/>
      <c r="J3" s="275"/>
      <c r="K3" s="275"/>
      <c r="L3" s="275"/>
      <c r="M3" s="275"/>
      <c r="N3" s="295" t="s">
        <v>43</v>
      </c>
      <c r="O3" s="295"/>
      <c r="P3" s="295"/>
      <c r="Q3" s="295"/>
      <c r="R3" s="295"/>
      <c r="S3" s="296"/>
    </row>
    <row r="4" spans="1:258" ht="167.25" customHeight="1">
      <c r="A4" s="294" t="s">
        <v>44</v>
      </c>
      <c r="B4" s="295"/>
      <c r="C4" s="181"/>
      <c r="D4" s="295" t="s">
        <v>62</v>
      </c>
      <c r="E4" s="295"/>
      <c r="F4" s="295"/>
      <c r="G4" s="295"/>
      <c r="H4" s="295"/>
      <c r="I4" s="295" t="s">
        <v>62</v>
      </c>
      <c r="J4" s="295"/>
      <c r="K4" s="295"/>
      <c r="L4" s="295"/>
      <c r="M4" s="295"/>
      <c r="N4" s="295"/>
      <c r="O4" s="295"/>
      <c r="P4" s="295"/>
      <c r="Q4" s="295"/>
      <c r="R4" s="295"/>
      <c r="S4" s="296"/>
    </row>
    <row r="5" spans="1:258" ht="30" customHeight="1">
      <c r="A5" s="297" t="s">
        <v>45</v>
      </c>
      <c r="B5" s="298"/>
      <c r="C5" s="183" t="s">
        <v>192</v>
      </c>
      <c r="D5" s="183" t="s">
        <v>192</v>
      </c>
      <c r="E5" s="299"/>
      <c r="F5" s="300"/>
      <c r="G5" s="300"/>
      <c r="H5" s="301"/>
      <c r="I5" s="59"/>
      <c r="J5" s="299"/>
      <c r="K5" s="300"/>
      <c r="L5" s="300"/>
      <c r="M5" s="300"/>
      <c r="N5" s="298"/>
      <c r="O5" s="298"/>
      <c r="P5" s="298"/>
      <c r="Q5" s="298"/>
      <c r="R5" s="298"/>
      <c r="S5" s="302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  <c r="GI5" s="13"/>
      <c r="GJ5" s="13"/>
      <c r="GK5" s="13"/>
      <c r="GL5" s="13"/>
      <c r="GM5" s="13"/>
      <c r="GN5" s="13"/>
      <c r="GO5" s="13"/>
      <c r="GP5" s="13"/>
      <c r="GQ5" s="13"/>
      <c r="GR5" s="13"/>
      <c r="GS5" s="13"/>
      <c r="GT5" s="13"/>
      <c r="GU5" s="13"/>
      <c r="GV5" s="13"/>
      <c r="GW5" s="13"/>
      <c r="GX5" s="13"/>
      <c r="GY5" s="13"/>
      <c r="GZ5" s="13"/>
      <c r="HA5" s="13"/>
      <c r="HB5" s="13"/>
      <c r="HC5" s="13"/>
      <c r="HD5" s="13"/>
      <c r="HE5" s="13"/>
      <c r="HF5" s="13"/>
      <c r="HG5" s="13"/>
      <c r="HH5" s="13"/>
      <c r="HI5" s="13"/>
      <c r="HJ5" s="13"/>
      <c r="HK5" s="13"/>
      <c r="HL5" s="13"/>
      <c r="HM5" s="13"/>
      <c r="HN5" s="13"/>
      <c r="HO5" s="13"/>
      <c r="HP5" s="13"/>
      <c r="HQ5" s="13"/>
      <c r="HR5" s="13"/>
      <c r="HS5" s="13"/>
      <c r="HT5" s="13"/>
      <c r="HU5" s="13"/>
      <c r="HV5" s="13"/>
      <c r="HW5" s="13"/>
      <c r="HX5" s="13"/>
      <c r="HY5" s="13"/>
      <c r="HZ5" s="13"/>
      <c r="IA5" s="13"/>
      <c r="IB5" s="13"/>
      <c r="IC5" s="13"/>
      <c r="ID5" s="13"/>
      <c r="IE5" s="13"/>
      <c r="IF5" s="13"/>
      <c r="IG5" s="13"/>
      <c r="IH5" s="13"/>
      <c r="II5" s="13"/>
      <c r="IJ5" s="13"/>
      <c r="IK5" s="13"/>
      <c r="IL5" s="13"/>
      <c r="IM5" s="13"/>
      <c r="IN5" s="13"/>
      <c r="IO5" s="13"/>
      <c r="IP5" s="13"/>
      <c r="IQ5" s="13"/>
      <c r="IR5" s="13"/>
      <c r="IS5" s="13"/>
      <c r="IT5" s="13"/>
      <c r="IU5" s="13"/>
      <c r="IV5" s="13"/>
      <c r="IW5" s="13"/>
      <c r="IX5" s="13"/>
    </row>
    <row r="6" spans="1:258" ht="30" customHeight="1">
      <c r="A6" s="303"/>
      <c r="B6" s="304"/>
      <c r="C6" s="63" t="s">
        <v>163</v>
      </c>
      <c r="D6" s="194" t="s">
        <v>184</v>
      </c>
      <c r="E6" s="194" t="s">
        <v>185</v>
      </c>
      <c r="F6" s="118" t="s">
        <v>186</v>
      </c>
      <c r="G6" s="203" t="s">
        <v>187</v>
      </c>
      <c r="H6" s="64" t="s">
        <v>38</v>
      </c>
      <c r="I6" s="61" t="s">
        <v>8</v>
      </c>
      <c r="J6" s="61" t="s">
        <v>9</v>
      </c>
      <c r="K6" s="62" t="s">
        <v>11</v>
      </c>
      <c r="L6" s="63" t="s">
        <v>163</v>
      </c>
      <c r="M6" s="64" t="s">
        <v>38</v>
      </c>
      <c r="N6" s="194" t="s">
        <v>184</v>
      </c>
      <c r="O6" s="194" t="s">
        <v>185</v>
      </c>
      <c r="P6" s="118" t="s">
        <v>186</v>
      </c>
      <c r="Q6" s="203" t="s">
        <v>187</v>
      </c>
      <c r="R6" s="61" t="s">
        <v>171</v>
      </c>
      <c r="S6" s="67" t="s">
        <v>38</v>
      </c>
    </row>
    <row r="7" spans="1:258" ht="30" customHeight="1">
      <c r="A7" s="305" t="s">
        <v>46</v>
      </c>
      <c r="B7" s="306"/>
      <c r="C7" s="188">
        <v>35000</v>
      </c>
      <c r="D7" s="68">
        <v>800000</v>
      </c>
      <c r="E7" s="68"/>
      <c r="F7" s="69"/>
      <c r="G7" s="70"/>
      <c r="H7" s="71"/>
      <c r="I7" s="68"/>
      <c r="J7" s="68"/>
      <c r="K7" s="69"/>
      <c r="L7" s="70"/>
      <c r="M7" s="71"/>
      <c r="N7" s="72">
        <f t="shared" ref="N7:N15" si="0">SUMIF($C$6:$M$6,$N$6,C7:M7)</f>
        <v>800000</v>
      </c>
      <c r="O7" s="72">
        <f t="shared" ref="O7:O15" si="1">SUMIF($C$6:$M$6,$O$6,C7:M7)</f>
        <v>0</v>
      </c>
      <c r="P7" s="72">
        <f t="shared" ref="P7:P15" si="2">SUMIF($C$6:$M$6,$N$6,E7:O7)</f>
        <v>0</v>
      </c>
      <c r="Q7" s="72">
        <f t="shared" ref="Q7:Q15" si="3">SUMIF($C$6:$M$6,$O$6,E7:O7)</f>
        <v>0</v>
      </c>
      <c r="R7" s="73">
        <f t="shared" ref="R7:R15" si="4">SUMIF($C$6:$M$6,$R$6,C7:M7)</f>
        <v>35000</v>
      </c>
      <c r="S7" s="75" t="e">
        <f t="shared" ref="S7:S38" si="5">R7/O7</f>
        <v>#DIV/0!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  <c r="HD7" s="14"/>
      <c r="HE7" s="14"/>
      <c r="HF7" s="14"/>
      <c r="HG7" s="14"/>
      <c r="HH7" s="14"/>
      <c r="HI7" s="14"/>
      <c r="HJ7" s="14"/>
      <c r="HK7" s="14"/>
      <c r="HL7" s="14"/>
      <c r="HM7" s="14"/>
      <c r="HN7" s="14"/>
      <c r="HO7" s="14"/>
      <c r="HP7" s="14"/>
      <c r="HQ7" s="14"/>
      <c r="HR7" s="14"/>
      <c r="HS7" s="14"/>
      <c r="HT7" s="14"/>
      <c r="HU7" s="14"/>
      <c r="HV7" s="14"/>
      <c r="HW7" s="14"/>
      <c r="HX7" s="14"/>
      <c r="HY7" s="14"/>
      <c r="HZ7" s="14"/>
      <c r="IA7" s="14"/>
      <c r="IB7" s="14"/>
      <c r="IC7" s="14"/>
      <c r="ID7" s="14"/>
      <c r="IE7" s="14"/>
      <c r="IF7" s="14"/>
      <c r="IG7" s="14"/>
      <c r="IH7" s="14"/>
      <c r="II7" s="14"/>
      <c r="IJ7" s="14"/>
      <c r="IK7" s="14"/>
      <c r="IL7" s="14"/>
      <c r="IM7" s="14"/>
      <c r="IN7" s="14"/>
      <c r="IO7" s="14"/>
      <c r="IP7" s="14"/>
      <c r="IQ7" s="14"/>
      <c r="IR7" s="14"/>
      <c r="IS7" s="14"/>
      <c r="IT7" s="14"/>
      <c r="IU7" s="14"/>
      <c r="IV7" s="14"/>
      <c r="IW7" s="14"/>
      <c r="IX7" s="14"/>
    </row>
    <row r="8" spans="1:258" ht="30" customHeight="1">
      <c r="A8" s="307" t="s">
        <v>47</v>
      </c>
      <c r="B8" s="308"/>
      <c r="C8" s="189">
        <f>SUM(C9:C78)</f>
        <v>79331</v>
      </c>
      <c r="D8" s="76">
        <f>SUM(D9:D78)</f>
        <v>187412</v>
      </c>
      <c r="E8" s="77">
        <f>SUM(E9:E78)</f>
        <v>350</v>
      </c>
      <c r="F8" s="77">
        <f>SUM(F9:F78)</f>
        <v>12</v>
      </c>
      <c r="G8" s="79">
        <f>SUM(G9:G78)</f>
        <v>15</v>
      </c>
      <c r="H8" s="80">
        <f t="shared" ref="H8:H71" si="6">G8/E8</f>
        <v>4.2857142857142858E-2</v>
      </c>
      <c r="I8" s="76">
        <f>SUM(I9:I78)</f>
        <v>0</v>
      </c>
      <c r="J8" s="77">
        <f>SUM(J9:J78)</f>
        <v>0</v>
      </c>
      <c r="K8" s="78" t="e">
        <f>J8/I8</f>
        <v>#DIV/0!</v>
      </c>
      <c r="L8" s="79">
        <f>SUM(L9:L78)</f>
        <v>0</v>
      </c>
      <c r="M8" s="80" t="e">
        <f t="shared" ref="M8:M71" si="7">L8/J8</f>
        <v>#DIV/0!</v>
      </c>
      <c r="N8" s="72">
        <f t="shared" si="0"/>
        <v>187412</v>
      </c>
      <c r="O8" s="72">
        <f t="shared" si="1"/>
        <v>350</v>
      </c>
      <c r="P8" s="72">
        <f t="shared" si="2"/>
        <v>12</v>
      </c>
      <c r="Q8" s="72">
        <f t="shared" si="3"/>
        <v>15</v>
      </c>
      <c r="R8" s="72">
        <f t="shared" si="4"/>
        <v>79331</v>
      </c>
      <c r="S8" s="75">
        <f t="shared" si="5"/>
        <v>226.66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  <c r="IV8" s="14"/>
      <c r="IW8" s="14"/>
      <c r="IX8" s="14"/>
    </row>
    <row r="9" spans="1:258" ht="17.2" hidden="1" customHeight="1">
      <c r="A9" s="82">
        <v>44296</v>
      </c>
      <c r="B9" s="58" t="s">
        <v>28</v>
      </c>
      <c r="C9" s="196"/>
      <c r="D9" s="60"/>
      <c r="E9" s="60"/>
      <c r="F9" s="60"/>
      <c r="G9" s="60"/>
      <c r="H9" s="84" t="e">
        <f t="shared" si="6"/>
        <v>#DIV/0!</v>
      </c>
      <c r="I9" s="155"/>
      <c r="J9" s="155"/>
      <c r="K9" s="117" t="e">
        <f>J9/I9</f>
        <v>#DIV/0!</v>
      </c>
      <c r="L9" s="83"/>
      <c r="M9" s="84" t="e">
        <f t="shared" si="7"/>
        <v>#DIV/0!</v>
      </c>
      <c r="N9" s="87">
        <f t="shared" si="0"/>
        <v>0</v>
      </c>
      <c r="O9" s="88">
        <f t="shared" si="1"/>
        <v>0</v>
      </c>
      <c r="P9" s="87">
        <f t="shared" si="2"/>
        <v>0</v>
      </c>
      <c r="Q9" s="88">
        <f t="shared" si="3"/>
        <v>0</v>
      </c>
      <c r="R9" s="90">
        <f t="shared" si="4"/>
        <v>0</v>
      </c>
      <c r="S9" s="91" t="e">
        <f t="shared" si="5"/>
        <v>#DIV/0!</v>
      </c>
    </row>
    <row r="10" spans="1:258" ht="17.2" hidden="1" customHeight="1">
      <c r="A10" s="82">
        <v>44297</v>
      </c>
      <c r="B10" s="58" t="s">
        <v>29</v>
      </c>
      <c r="C10" s="196"/>
      <c r="D10" s="60"/>
      <c r="E10" s="60"/>
      <c r="F10" s="60"/>
      <c r="G10" s="60"/>
      <c r="H10" s="84" t="e">
        <f t="shared" si="6"/>
        <v>#DIV/0!</v>
      </c>
      <c r="I10" s="155"/>
      <c r="J10" s="155"/>
      <c r="K10" s="117" t="e">
        <f t="shared" ref="K10:K73" si="8">J10/I10</f>
        <v>#DIV/0!</v>
      </c>
      <c r="L10" s="83"/>
      <c r="M10" s="84" t="e">
        <f t="shared" si="7"/>
        <v>#DIV/0!</v>
      </c>
      <c r="N10" s="87">
        <f t="shared" si="0"/>
        <v>0</v>
      </c>
      <c r="O10" s="88">
        <f t="shared" si="1"/>
        <v>0</v>
      </c>
      <c r="P10" s="87">
        <f t="shared" si="2"/>
        <v>0</v>
      </c>
      <c r="Q10" s="88">
        <f t="shared" si="3"/>
        <v>0</v>
      </c>
      <c r="R10" s="90">
        <f t="shared" si="4"/>
        <v>0</v>
      </c>
      <c r="S10" s="91" t="e">
        <f t="shared" si="5"/>
        <v>#DIV/0!</v>
      </c>
    </row>
    <row r="11" spans="1:258" ht="17.2" hidden="1" customHeight="1">
      <c r="A11" s="82">
        <v>44298</v>
      </c>
      <c r="B11" s="58" t="s">
        <v>30</v>
      </c>
      <c r="C11" s="196"/>
      <c r="D11" s="60"/>
      <c r="E11" s="60"/>
      <c r="F11" s="60"/>
      <c r="G11" s="60"/>
      <c r="H11" s="84" t="e">
        <f t="shared" si="6"/>
        <v>#DIV/0!</v>
      </c>
      <c r="I11" s="155"/>
      <c r="J11" s="155"/>
      <c r="K11" s="117" t="e">
        <f t="shared" si="8"/>
        <v>#DIV/0!</v>
      </c>
      <c r="L11" s="83"/>
      <c r="M11" s="84" t="e">
        <f t="shared" si="7"/>
        <v>#DIV/0!</v>
      </c>
      <c r="N11" s="87">
        <f t="shared" si="0"/>
        <v>0</v>
      </c>
      <c r="O11" s="88">
        <f t="shared" si="1"/>
        <v>0</v>
      </c>
      <c r="P11" s="87">
        <f t="shared" si="2"/>
        <v>0</v>
      </c>
      <c r="Q11" s="88">
        <f t="shared" si="3"/>
        <v>0</v>
      </c>
      <c r="R11" s="90">
        <f t="shared" si="4"/>
        <v>0</v>
      </c>
      <c r="S11" s="91" t="e">
        <f t="shared" si="5"/>
        <v>#DIV/0!</v>
      </c>
    </row>
    <row r="12" spans="1:258" ht="17.2" hidden="1" customHeight="1">
      <c r="A12" s="82">
        <v>44299</v>
      </c>
      <c r="B12" s="58" t="s">
        <v>31</v>
      </c>
      <c r="C12" s="196"/>
      <c r="D12" s="60"/>
      <c r="E12" s="60"/>
      <c r="F12" s="60"/>
      <c r="G12" s="60"/>
      <c r="H12" s="84" t="e">
        <f t="shared" si="6"/>
        <v>#DIV/0!</v>
      </c>
      <c r="I12" s="155"/>
      <c r="J12" s="155"/>
      <c r="K12" s="117" t="e">
        <f t="shared" si="8"/>
        <v>#DIV/0!</v>
      </c>
      <c r="L12" s="83"/>
      <c r="M12" s="84" t="e">
        <f t="shared" si="7"/>
        <v>#DIV/0!</v>
      </c>
      <c r="N12" s="87">
        <f t="shared" si="0"/>
        <v>0</v>
      </c>
      <c r="O12" s="88">
        <f t="shared" si="1"/>
        <v>0</v>
      </c>
      <c r="P12" s="87">
        <f t="shared" si="2"/>
        <v>0</v>
      </c>
      <c r="Q12" s="88">
        <f t="shared" si="3"/>
        <v>0</v>
      </c>
      <c r="R12" s="90">
        <f t="shared" si="4"/>
        <v>0</v>
      </c>
      <c r="S12" s="91" t="e">
        <f t="shared" si="5"/>
        <v>#DIV/0!</v>
      </c>
    </row>
    <row r="13" spans="1:258" ht="17.2" hidden="1" customHeight="1">
      <c r="A13" s="82">
        <v>44300</v>
      </c>
      <c r="B13" s="58" t="s">
        <v>32</v>
      </c>
      <c r="C13" s="196"/>
      <c r="D13" s="60"/>
      <c r="E13" s="60"/>
      <c r="F13" s="60"/>
      <c r="G13" s="60"/>
      <c r="H13" s="84" t="e">
        <f t="shared" si="6"/>
        <v>#DIV/0!</v>
      </c>
      <c r="I13" s="155"/>
      <c r="J13" s="155"/>
      <c r="K13" s="117" t="e">
        <f t="shared" si="8"/>
        <v>#DIV/0!</v>
      </c>
      <c r="L13" s="83"/>
      <c r="M13" s="84" t="e">
        <f t="shared" si="7"/>
        <v>#DIV/0!</v>
      </c>
      <c r="N13" s="87">
        <f t="shared" si="0"/>
        <v>0</v>
      </c>
      <c r="O13" s="88">
        <f t="shared" si="1"/>
        <v>0</v>
      </c>
      <c r="P13" s="87">
        <f t="shared" si="2"/>
        <v>0</v>
      </c>
      <c r="Q13" s="88">
        <f t="shared" si="3"/>
        <v>0</v>
      </c>
      <c r="R13" s="90">
        <f t="shared" si="4"/>
        <v>0</v>
      </c>
      <c r="S13" s="91" t="e">
        <f t="shared" si="5"/>
        <v>#DIV/0!</v>
      </c>
    </row>
    <row r="14" spans="1:258" ht="17.2" hidden="1" customHeight="1">
      <c r="A14" s="82">
        <v>44301</v>
      </c>
      <c r="B14" s="58" t="s">
        <v>26</v>
      </c>
      <c r="C14" s="196"/>
      <c r="D14" s="60"/>
      <c r="E14" s="60"/>
      <c r="F14" s="60"/>
      <c r="G14" s="60"/>
      <c r="H14" s="84" t="e">
        <f t="shared" si="6"/>
        <v>#DIV/0!</v>
      </c>
      <c r="I14" s="155"/>
      <c r="J14" s="155"/>
      <c r="K14" s="117" t="e">
        <f t="shared" si="8"/>
        <v>#DIV/0!</v>
      </c>
      <c r="L14" s="83"/>
      <c r="M14" s="84" t="e">
        <f t="shared" si="7"/>
        <v>#DIV/0!</v>
      </c>
      <c r="N14" s="87">
        <f t="shared" si="0"/>
        <v>0</v>
      </c>
      <c r="O14" s="88">
        <f t="shared" si="1"/>
        <v>0</v>
      </c>
      <c r="P14" s="87">
        <f t="shared" si="2"/>
        <v>0</v>
      </c>
      <c r="Q14" s="88">
        <f t="shared" si="3"/>
        <v>0</v>
      </c>
      <c r="R14" s="90">
        <f t="shared" si="4"/>
        <v>0</v>
      </c>
      <c r="S14" s="91" t="e">
        <f t="shared" si="5"/>
        <v>#DIV/0!</v>
      </c>
    </row>
    <row r="15" spans="1:258" ht="16.5" customHeight="1">
      <c r="A15" s="82">
        <v>44302</v>
      </c>
      <c r="B15" s="58" t="s">
        <v>27</v>
      </c>
      <c r="C15" s="272">
        <v>79331</v>
      </c>
      <c r="D15" s="272">
        <v>187412</v>
      </c>
      <c r="E15" s="272">
        <v>350</v>
      </c>
      <c r="F15" s="272">
        <v>12</v>
      </c>
      <c r="G15" s="272">
        <v>15</v>
      </c>
      <c r="H15" s="84">
        <f t="shared" si="6"/>
        <v>4.2857142857142858E-2</v>
      </c>
      <c r="I15" s="155"/>
      <c r="J15" s="155"/>
      <c r="K15" s="117" t="e">
        <f t="shared" si="8"/>
        <v>#DIV/0!</v>
      </c>
      <c r="L15" s="83"/>
      <c r="M15" s="84" t="e">
        <f t="shared" si="7"/>
        <v>#DIV/0!</v>
      </c>
      <c r="N15" s="283">
        <f t="shared" si="0"/>
        <v>187412</v>
      </c>
      <c r="O15" s="283">
        <f t="shared" si="1"/>
        <v>350</v>
      </c>
      <c r="P15" s="283">
        <f t="shared" si="2"/>
        <v>12</v>
      </c>
      <c r="Q15" s="283">
        <f t="shared" si="3"/>
        <v>15</v>
      </c>
      <c r="R15" s="280">
        <f t="shared" si="4"/>
        <v>79331</v>
      </c>
      <c r="S15" s="91">
        <f t="shared" si="5"/>
        <v>226.66</v>
      </c>
    </row>
    <row r="16" spans="1:258" ht="17.2" customHeight="1">
      <c r="A16" s="82">
        <v>44303</v>
      </c>
      <c r="B16" s="58" t="s">
        <v>28</v>
      </c>
      <c r="C16" s="273"/>
      <c r="D16" s="273"/>
      <c r="E16" s="273"/>
      <c r="F16" s="273"/>
      <c r="G16" s="273"/>
      <c r="H16" s="84" t="e">
        <f t="shared" si="6"/>
        <v>#DIV/0!</v>
      </c>
      <c r="I16" s="155"/>
      <c r="J16" s="155"/>
      <c r="K16" s="117" t="e">
        <f t="shared" si="8"/>
        <v>#DIV/0!</v>
      </c>
      <c r="L16" s="83"/>
      <c r="M16" s="84" t="e">
        <f t="shared" si="7"/>
        <v>#DIV/0!</v>
      </c>
      <c r="N16" s="284"/>
      <c r="O16" s="284"/>
      <c r="P16" s="284"/>
      <c r="Q16" s="284"/>
      <c r="R16" s="281"/>
      <c r="S16" s="91" t="e">
        <f t="shared" si="5"/>
        <v>#DIV/0!</v>
      </c>
    </row>
    <row r="17" spans="1:19" ht="17.2" customHeight="1">
      <c r="A17" s="82">
        <v>44304</v>
      </c>
      <c r="B17" s="58" t="s">
        <v>29</v>
      </c>
      <c r="C17" s="273"/>
      <c r="D17" s="273"/>
      <c r="E17" s="273"/>
      <c r="F17" s="273"/>
      <c r="G17" s="273"/>
      <c r="H17" s="84" t="e">
        <f t="shared" si="6"/>
        <v>#DIV/0!</v>
      </c>
      <c r="I17" s="155"/>
      <c r="J17" s="155"/>
      <c r="K17" s="117" t="e">
        <f t="shared" si="8"/>
        <v>#DIV/0!</v>
      </c>
      <c r="L17" s="83"/>
      <c r="M17" s="84" t="e">
        <f t="shared" si="7"/>
        <v>#DIV/0!</v>
      </c>
      <c r="N17" s="284"/>
      <c r="O17" s="284"/>
      <c r="P17" s="284"/>
      <c r="Q17" s="284"/>
      <c r="R17" s="281"/>
      <c r="S17" s="91" t="e">
        <f t="shared" si="5"/>
        <v>#DIV/0!</v>
      </c>
    </row>
    <row r="18" spans="1:19" ht="17.2" customHeight="1">
      <c r="A18" s="82">
        <v>44305</v>
      </c>
      <c r="B18" s="58" t="s">
        <v>30</v>
      </c>
      <c r="C18" s="273"/>
      <c r="D18" s="273"/>
      <c r="E18" s="273"/>
      <c r="F18" s="273"/>
      <c r="G18" s="273"/>
      <c r="H18" s="84" t="e">
        <f t="shared" si="6"/>
        <v>#DIV/0!</v>
      </c>
      <c r="I18" s="155"/>
      <c r="J18" s="155"/>
      <c r="K18" s="117" t="e">
        <f t="shared" si="8"/>
        <v>#DIV/0!</v>
      </c>
      <c r="L18" s="83"/>
      <c r="M18" s="84" t="e">
        <f t="shared" si="7"/>
        <v>#DIV/0!</v>
      </c>
      <c r="N18" s="284"/>
      <c r="O18" s="284"/>
      <c r="P18" s="284"/>
      <c r="Q18" s="284"/>
      <c r="R18" s="281"/>
      <c r="S18" s="91" t="e">
        <f t="shared" si="5"/>
        <v>#DIV/0!</v>
      </c>
    </row>
    <row r="19" spans="1:19" ht="17.2" customHeight="1">
      <c r="A19" s="82">
        <v>44306</v>
      </c>
      <c r="B19" s="58" t="s">
        <v>31</v>
      </c>
      <c r="C19" s="273"/>
      <c r="D19" s="273"/>
      <c r="E19" s="273"/>
      <c r="F19" s="273"/>
      <c r="G19" s="273"/>
      <c r="H19" s="84" t="e">
        <f t="shared" si="6"/>
        <v>#DIV/0!</v>
      </c>
      <c r="I19" s="155"/>
      <c r="J19" s="155"/>
      <c r="K19" s="117" t="e">
        <f t="shared" si="8"/>
        <v>#DIV/0!</v>
      </c>
      <c r="L19" s="83"/>
      <c r="M19" s="84" t="e">
        <f t="shared" si="7"/>
        <v>#DIV/0!</v>
      </c>
      <c r="N19" s="284"/>
      <c r="O19" s="284"/>
      <c r="P19" s="284"/>
      <c r="Q19" s="284"/>
      <c r="R19" s="281"/>
      <c r="S19" s="91" t="e">
        <f t="shared" si="5"/>
        <v>#DIV/0!</v>
      </c>
    </row>
    <row r="20" spans="1:19" ht="17.2" customHeight="1">
      <c r="A20" s="82">
        <v>44307</v>
      </c>
      <c r="B20" s="58" t="s">
        <v>32</v>
      </c>
      <c r="C20" s="273"/>
      <c r="D20" s="273"/>
      <c r="E20" s="273"/>
      <c r="F20" s="273"/>
      <c r="G20" s="273"/>
      <c r="H20" s="84" t="e">
        <f t="shared" si="6"/>
        <v>#DIV/0!</v>
      </c>
      <c r="I20" s="155"/>
      <c r="J20" s="155"/>
      <c r="K20" s="117" t="e">
        <f t="shared" si="8"/>
        <v>#DIV/0!</v>
      </c>
      <c r="L20" s="83"/>
      <c r="M20" s="84" t="e">
        <f t="shared" si="7"/>
        <v>#DIV/0!</v>
      </c>
      <c r="N20" s="284"/>
      <c r="O20" s="284"/>
      <c r="P20" s="284"/>
      <c r="Q20" s="284"/>
      <c r="R20" s="281"/>
      <c r="S20" s="91" t="e">
        <f t="shared" si="5"/>
        <v>#DIV/0!</v>
      </c>
    </row>
    <row r="21" spans="1:19" ht="17.2" customHeight="1">
      <c r="A21" s="82">
        <v>44308</v>
      </c>
      <c r="B21" s="58" t="s">
        <v>26</v>
      </c>
      <c r="C21" s="273"/>
      <c r="D21" s="273"/>
      <c r="E21" s="273"/>
      <c r="F21" s="273"/>
      <c r="G21" s="273"/>
      <c r="H21" s="84" t="e">
        <f t="shared" si="6"/>
        <v>#DIV/0!</v>
      </c>
      <c r="I21" s="155"/>
      <c r="J21" s="155"/>
      <c r="K21" s="117" t="e">
        <f t="shared" si="8"/>
        <v>#DIV/0!</v>
      </c>
      <c r="L21" s="83"/>
      <c r="M21" s="84" t="e">
        <f t="shared" si="7"/>
        <v>#DIV/0!</v>
      </c>
      <c r="N21" s="284"/>
      <c r="O21" s="284"/>
      <c r="P21" s="284"/>
      <c r="Q21" s="284"/>
      <c r="R21" s="281"/>
      <c r="S21" s="91" t="e">
        <f t="shared" si="5"/>
        <v>#DIV/0!</v>
      </c>
    </row>
    <row r="22" spans="1:19" ht="17.2" customHeight="1">
      <c r="A22" s="82">
        <v>44309</v>
      </c>
      <c r="B22" s="58" t="s">
        <v>27</v>
      </c>
      <c r="C22" s="273"/>
      <c r="D22" s="273"/>
      <c r="E22" s="273"/>
      <c r="F22" s="273"/>
      <c r="G22" s="273"/>
      <c r="H22" s="84" t="e">
        <f t="shared" si="6"/>
        <v>#DIV/0!</v>
      </c>
      <c r="I22" s="155"/>
      <c r="J22" s="155"/>
      <c r="K22" s="117" t="e">
        <f t="shared" si="8"/>
        <v>#DIV/0!</v>
      </c>
      <c r="L22" s="83"/>
      <c r="M22" s="84" t="e">
        <f t="shared" si="7"/>
        <v>#DIV/0!</v>
      </c>
      <c r="N22" s="284"/>
      <c r="O22" s="284"/>
      <c r="P22" s="284"/>
      <c r="Q22" s="284"/>
      <c r="R22" s="281"/>
      <c r="S22" s="91" t="e">
        <f t="shared" si="5"/>
        <v>#DIV/0!</v>
      </c>
    </row>
    <row r="23" spans="1:19" ht="17.2" customHeight="1">
      <c r="A23" s="82">
        <v>44310</v>
      </c>
      <c r="B23" s="58" t="s">
        <v>28</v>
      </c>
      <c r="C23" s="273"/>
      <c r="D23" s="273"/>
      <c r="E23" s="273"/>
      <c r="F23" s="273"/>
      <c r="G23" s="273"/>
      <c r="H23" s="84" t="e">
        <f t="shared" si="6"/>
        <v>#DIV/0!</v>
      </c>
      <c r="I23" s="155"/>
      <c r="J23" s="155"/>
      <c r="K23" s="117" t="e">
        <f t="shared" si="8"/>
        <v>#DIV/0!</v>
      </c>
      <c r="L23" s="83"/>
      <c r="M23" s="84" t="e">
        <f t="shared" si="7"/>
        <v>#DIV/0!</v>
      </c>
      <c r="N23" s="284"/>
      <c r="O23" s="284"/>
      <c r="P23" s="284"/>
      <c r="Q23" s="284"/>
      <c r="R23" s="281"/>
      <c r="S23" s="91" t="e">
        <f t="shared" si="5"/>
        <v>#DIV/0!</v>
      </c>
    </row>
    <row r="24" spans="1:19" ht="17.2" customHeight="1">
      <c r="A24" s="82">
        <v>44311</v>
      </c>
      <c r="B24" s="58" t="s">
        <v>29</v>
      </c>
      <c r="C24" s="273"/>
      <c r="D24" s="273"/>
      <c r="E24" s="273"/>
      <c r="F24" s="273"/>
      <c r="G24" s="273"/>
      <c r="H24" s="84" t="e">
        <f t="shared" si="6"/>
        <v>#DIV/0!</v>
      </c>
      <c r="I24" s="155"/>
      <c r="J24" s="155"/>
      <c r="K24" s="117" t="e">
        <f t="shared" si="8"/>
        <v>#DIV/0!</v>
      </c>
      <c r="L24" s="83"/>
      <c r="M24" s="84" t="e">
        <f t="shared" si="7"/>
        <v>#DIV/0!</v>
      </c>
      <c r="N24" s="284"/>
      <c r="O24" s="284"/>
      <c r="P24" s="284"/>
      <c r="Q24" s="284"/>
      <c r="R24" s="281"/>
      <c r="S24" s="91" t="e">
        <f t="shared" si="5"/>
        <v>#DIV/0!</v>
      </c>
    </row>
    <row r="25" spans="1:19" ht="17.2" customHeight="1">
      <c r="A25" s="82">
        <v>44312</v>
      </c>
      <c r="B25" s="58" t="s">
        <v>30</v>
      </c>
      <c r="C25" s="274"/>
      <c r="D25" s="274"/>
      <c r="E25" s="274"/>
      <c r="F25" s="274"/>
      <c r="G25" s="274"/>
      <c r="H25" s="84" t="e">
        <f t="shared" si="6"/>
        <v>#DIV/0!</v>
      </c>
      <c r="I25" s="155"/>
      <c r="J25" s="155"/>
      <c r="K25" s="117" t="e">
        <f t="shared" si="8"/>
        <v>#DIV/0!</v>
      </c>
      <c r="L25" s="83"/>
      <c r="M25" s="84" t="e">
        <f t="shared" si="7"/>
        <v>#DIV/0!</v>
      </c>
      <c r="N25" s="285"/>
      <c r="O25" s="285"/>
      <c r="P25" s="285"/>
      <c r="Q25" s="285"/>
      <c r="R25" s="282"/>
      <c r="S25" s="91" t="e">
        <f t="shared" si="5"/>
        <v>#DIV/0!</v>
      </c>
    </row>
    <row r="26" spans="1:19" ht="17.2" hidden="1" customHeight="1">
      <c r="A26" s="82">
        <v>44313</v>
      </c>
      <c r="B26" s="58" t="s">
        <v>31</v>
      </c>
      <c r="C26" s="196"/>
      <c r="D26" s="60"/>
      <c r="E26" s="60"/>
      <c r="F26" s="60"/>
      <c r="G26" s="60"/>
      <c r="H26" s="84" t="e">
        <f t="shared" si="6"/>
        <v>#DIV/0!</v>
      </c>
      <c r="I26" s="155"/>
      <c r="J26" s="155"/>
      <c r="K26" s="117" t="e">
        <f t="shared" si="8"/>
        <v>#DIV/0!</v>
      </c>
      <c r="L26" s="83"/>
      <c r="M26" s="84" t="e">
        <f t="shared" si="7"/>
        <v>#DIV/0!</v>
      </c>
      <c r="N26" s="87">
        <f t="shared" ref="N26:N57" si="9">SUMIF($C$6:$M$6,$N$6,C26:M26)</f>
        <v>0</v>
      </c>
      <c r="O26" s="88">
        <f t="shared" ref="O26:O57" si="10">SUMIF($C$6:$M$6,$O$6,C26:M26)</f>
        <v>0</v>
      </c>
      <c r="P26" s="87">
        <f t="shared" ref="P26:P57" si="11">SUMIF($C$6:$M$6,$N$6,E26:O26)</f>
        <v>0</v>
      </c>
      <c r="Q26" s="88">
        <f t="shared" ref="Q26:Q57" si="12">SUMIF($C$6:$M$6,$O$6,E26:O26)</f>
        <v>0</v>
      </c>
      <c r="R26" s="90">
        <f t="shared" ref="R26:R57" si="13">SUMIF($C$6:$M$6,$R$6,C26:M26)</f>
        <v>0</v>
      </c>
      <c r="S26" s="91" t="e">
        <f t="shared" si="5"/>
        <v>#DIV/0!</v>
      </c>
    </row>
    <row r="27" spans="1:19" ht="17.2" hidden="1" customHeight="1">
      <c r="A27" s="82">
        <v>44314</v>
      </c>
      <c r="B27" s="58" t="s">
        <v>32</v>
      </c>
      <c r="C27" s="196"/>
      <c r="D27" s="60"/>
      <c r="E27" s="60"/>
      <c r="F27" s="60"/>
      <c r="G27" s="60"/>
      <c r="H27" s="84" t="e">
        <f t="shared" si="6"/>
        <v>#DIV/0!</v>
      </c>
      <c r="I27" s="155"/>
      <c r="J27" s="155"/>
      <c r="K27" s="117" t="e">
        <f t="shared" si="8"/>
        <v>#DIV/0!</v>
      </c>
      <c r="L27" s="83"/>
      <c r="M27" s="84" t="e">
        <f t="shared" si="7"/>
        <v>#DIV/0!</v>
      </c>
      <c r="N27" s="87">
        <f t="shared" si="9"/>
        <v>0</v>
      </c>
      <c r="O27" s="88">
        <f t="shared" si="10"/>
        <v>0</v>
      </c>
      <c r="P27" s="87">
        <f t="shared" si="11"/>
        <v>0</v>
      </c>
      <c r="Q27" s="88">
        <f t="shared" si="12"/>
        <v>0</v>
      </c>
      <c r="R27" s="90">
        <f t="shared" si="13"/>
        <v>0</v>
      </c>
      <c r="S27" s="91" t="e">
        <f t="shared" si="5"/>
        <v>#DIV/0!</v>
      </c>
    </row>
    <row r="28" spans="1:19" ht="16.5" hidden="1" customHeight="1">
      <c r="A28" s="82">
        <v>44315</v>
      </c>
      <c r="B28" s="58" t="s">
        <v>26</v>
      </c>
      <c r="C28" s="196"/>
      <c r="D28" s="60"/>
      <c r="E28" s="60"/>
      <c r="F28" s="60"/>
      <c r="G28" s="60"/>
      <c r="H28" s="84" t="e">
        <f t="shared" si="6"/>
        <v>#DIV/0!</v>
      </c>
      <c r="I28" s="155"/>
      <c r="J28" s="155"/>
      <c r="K28" s="117" t="e">
        <f t="shared" si="8"/>
        <v>#DIV/0!</v>
      </c>
      <c r="L28" s="83"/>
      <c r="M28" s="84" t="e">
        <f t="shared" si="7"/>
        <v>#DIV/0!</v>
      </c>
      <c r="N28" s="87">
        <f t="shared" si="9"/>
        <v>0</v>
      </c>
      <c r="O28" s="88">
        <f t="shared" si="10"/>
        <v>0</v>
      </c>
      <c r="P28" s="87">
        <f t="shared" si="11"/>
        <v>0</v>
      </c>
      <c r="Q28" s="88">
        <f t="shared" si="12"/>
        <v>0</v>
      </c>
      <c r="R28" s="90">
        <f t="shared" si="13"/>
        <v>0</v>
      </c>
      <c r="S28" s="91" t="e">
        <f t="shared" si="5"/>
        <v>#DIV/0!</v>
      </c>
    </row>
    <row r="29" spans="1:19" ht="17.2" hidden="1" customHeight="1">
      <c r="A29" s="82">
        <v>44316</v>
      </c>
      <c r="B29" s="58" t="s">
        <v>27</v>
      </c>
      <c r="C29" s="196"/>
      <c r="D29" s="60"/>
      <c r="E29" s="60"/>
      <c r="F29" s="60"/>
      <c r="G29" s="60"/>
      <c r="H29" s="84" t="e">
        <f t="shared" si="6"/>
        <v>#DIV/0!</v>
      </c>
      <c r="I29" s="155"/>
      <c r="J29" s="155"/>
      <c r="K29" s="117" t="e">
        <f t="shared" si="8"/>
        <v>#DIV/0!</v>
      </c>
      <c r="L29" s="83"/>
      <c r="M29" s="84" t="e">
        <f t="shared" si="7"/>
        <v>#DIV/0!</v>
      </c>
      <c r="N29" s="87">
        <f t="shared" si="9"/>
        <v>0</v>
      </c>
      <c r="O29" s="88">
        <f t="shared" si="10"/>
        <v>0</v>
      </c>
      <c r="P29" s="87">
        <f t="shared" si="11"/>
        <v>0</v>
      </c>
      <c r="Q29" s="88">
        <f t="shared" si="12"/>
        <v>0</v>
      </c>
      <c r="R29" s="90">
        <f t="shared" si="13"/>
        <v>0</v>
      </c>
      <c r="S29" s="91" t="e">
        <f t="shared" si="5"/>
        <v>#DIV/0!</v>
      </c>
    </row>
    <row r="30" spans="1:19" ht="17.2" hidden="1" customHeight="1">
      <c r="A30" s="82">
        <v>44317</v>
      </c>
      <c r="B30" s="58" t="s">
        <v>28</v>
      </c>
      <c r="C30" s="196"/>
      <c r="D30" s="60"/>
      <c r="E30" s="60"/>
      <c r="F30" s="60"/>
      <c r="G30" s="60"/>
      <c r="H30" s="84" t="e">
        <f t="shared" si="6"/>
        <v>#DIV/0!</v>
      </c>
      <c r="I30" s="155"/>
      <c r="J30" s="155"/>
      <c r="K30" s="117" t="e">
        <f t="shared" si="8"/>
        <v>#DIV/0!</v>
      </c>
      <c r="L30" s="83"/>
      <c r="M30" s="84" t="e">
        <f t="shared" si="7"/>
        <v>#DIV/0!</v>
      </c>
      <c r="N30" s="87">
        <f t="shared" si="9"/>
        <v>0</v>
      </c>
      <c r="O30" s="88">
        <f t="shared" si="10"/>
        <v>0</v>
      </c>
      <c r="P30" s="87">
        <f t="shared" si="11"/>
        <v>0</v>
      </c>
      <c r="Q30" s="88">
        <f t="shared" si="12"/>
        <v>0</v>
      </c>
      <c r="R30" s="90">
        <f t="shared" si="13"/>
        <v>0</v>
      </c>
      <c r="S30" s="91" t="e">
        <f t="shared" si="5"/>
        <v>#DIV/0!</v>
      </c>
    </row>
    <row r="31" spans="1:19" ht="17.2" hidden="1" customHeight="1">
      <c r="A31" s="82">
        <v>44318</v>
      </c>
      <c r="B31" s="58" t="s">
        <v>29</v>
      </c>
      <c r="C31" s="196"/>
      <c r="D31" s="60"/>
      <c r="E31" s="60"/>
      <c r="F31" s="60"/>
      <c r="G31" s="60"/>
      <c r="H31" s="84" t="e">
        <f t="shared" si="6"/>
        <v>#DIV/0!</v>
      </c>
      <c r="I31" s="155"/>
      <c r="J31" s="155"/>
      <c r="K31" s="117" t="e">
        <f t="shared" si="8"/>
        <v>#DIV/0!</v>
      </c>
      <c r="L31" s="83"/>
      <c r="M31" s="84" t="e">
        <f t="shared" si="7"/>
        <v>#DIV/0!</v>
      </c>
      <c r="N31" s="87">
        <f t="shared" si="9"/>
        <v>0</v>
      </c>
      <c r="O31" s="88">
        <f t="shared" si="10"/>
        <v>0</v>
      </c>
      <c r="P31" s="87">
        <f t="shared" si="11"/>
        <v>0</v>
      </c>
      <c r="Q31" s="88">
        <f t="shared" si="12"/>
        <v>0</v>
      </c>
      <c r="R31" s="90">
        <f t="shared" si="13"/>
        <v>0</v>
      </c>
      <c r="S31" s="91" t="e">
        <f t="shared" si="5"/>
        <v>#DIV/0!</v>
      </c>
    </row>
    <row r="32" spans="1:19" ht="17.2" hidden="1" customHeight="1">
      <c r="A32" s="82">
        <v>44319</v>
      </c>
      <c r="B32" s="58" t="s">
        <v>30</v>
      </c>
      <c r="C32" s="196"/>
      <c r="D32" s="60"/>
      <c r="E32" s="60"/>
      <c r="F32" s="60"/>
      <c r="G32" s="60"/>
      <c r="H32" s="84" t="e">
        <f t="shared" si="6"/>
        <v>#DIV/0!</v>
      </c>
      <c r="I32" s="155"/>
      <c r="J32" s="155"/>
      <c r="K32" s="117" t="e">
        <f t="shared" si="8"/>
        <v>#DIV/0!</v>
      </c>
      <c r="L32" s="83"/>
      <c r="M32" s="84" t="e">
        <f t="shared" si="7"/>
        <v>#DIV/0!</v>
      </c>
      <c r="N32" s="87">
        <f t="shared" si="9"/>
        <v>0</v>
      </c>
      <c r="O32" s="88">
        <f t="shared" si="10"/>
        <v>0</v>
      </c>
      <c r="P32" s="87">
        <f t="shared" si="11"/>
        <v>0</v>
      </c>
      <c r="Q32" s="88">
        <f t="shared" si="12"/>
        <v>0</v>
      </c>
      <c r="R32" s="90">
        <f t="shared" si="13"/>
        <v>0</v>
      </c>
      <c r="S32" s="91" t="e">
        <f t="shared" si="5"/>
        <v>#DIV/0!</v>
      </c>
    </row>
    <row r="33" spans="1:19" ht="17.2" hidden="1" customHeight="1">
      <c r="A33" s="82">
        <v>44320</v>
      </c>
      <c r="B33" s="58" t="s">
        <v>31</v>
      </c>
      <c r="C33" s="196"/>
      <c r="D33" s="60"/>
      <c r="E33" s="60"/>
      <c r="F33" s="60"/>
      <c r="G33" s="60"/>
      <c r="H33" s="84" t="e">
        <f t="shared" si="6"/>
        <v>#DIV/0!</v>
      </c>
      <c r="I33" s="155"/>
      <c r="J33" s="155"/>
      <c r="K33" s="117" t="e">
        <f t="shared" si="8"/>
        <v>#DIV/0!</v>
      </c>
      <c r="L33" s="83"/>
      <c r="M33" s="84" t="e">
        <f t="shared" si="7"/>
        <v>#DIV/0!</v>
      </c>
      <c r="N33" s="87">
        <f t="shared" si="9"/>
        <v>0</v>
      </c>
      <c r="O33" s="88">
        <f t="shared" si="10"/>
        <v>0</v>
      </c>
      <c r="P33" s="87">
        <f t="shared" si="11"/>
        <v>0</v>
      </c>
      <c r="Q33" s="88">
        <f t="shared" si="12"/>
        <v>0</v>
      </c>
      <c r="R33" s="90">
        <f t="shared" si="13"/>
        <v>0</v>
      </c>
      <c r="S33" s="91" t="e">
        <f t="shared" si="5"/>
        <v>#DIV/0!</v>
      </c>
    </row>
    <row r="34" spans="1:19" ht="17.2" hidden="1" customHeight="1">
      <c r="A34" s="82">
        <v>44321</v>
      </c>
      <c r="B34" s="58" t="s">
        <v>32</v>
      </c>
      <c r="C34" s="196"/>
      <c r="D34" s="60"/>
      <c r="E34" s="60"/>
      <c r="F34" s="60"/>
      <c r="G34" s="60"/>
      <c r="H34" s="84" t="e">
        <f t="shared" si="6"/>
        <v>#DIV/0!</v>
      </c>
      <c r="I34" s="155"/>
      <c r="J34" s="155"/>
      <c r="K34" s="117" t="e">
        <f t="shared" si="8"/>
        <v>#DIV/0!</v>
      </c>
      <c r="L34" s="83"/>
      <c r="M34" s="84" t="e">
        <f t="shared" si="7"/>
        <v>#DIV/0!</v>
      </c>
      <c r="N34" s="87">
        <f t="shared" si="9"/>
        <v>0</v>
      </c>
      <c r="O34" s="88">
        <f t="shared" si="10"/>
        <v>0</v>
      </c>
      <c r="P34" s="87">
        <f t="shared" si="11"/>
        <v>0</v>
      </c>
      <c r="Q34" s="88">
        <f t="shared" si="12"/>
        <v>0</v>
      </c>
      <c r="R34" s="90">
        <f t="shared" si="13"/>
        <v>0</v>
      </c>
      <c r="S34" s="91" t="e">
        <f t="shared" si="5"/>
        <v>#DIV/0!</v>
      </c>
    </row>
    <row r="35" spans="1:19" ht="17.2" hidden="1" customHeight="1">
      <c r="A35" s="82">
        <v>44322</v>
      </c>
      <c r="B35" s="58" t="s">
        <v>26</v>
      </c>
      <c r="C35" s="196"/>
      <c r="D35" s="60"/>
      <c r="E35" s="60"/>
      <c r="F35" s="60"/>
      <c r="G35" s="60"/>
      <c r="H35" s="84" t="e">
        <f t="shared" si="6"/>
        <v>#DIV/0!</v>
      </c>
      <c r="I35" s="155"/>
      <c r="J35" s="155"/>
      <c r="K35" s="117" t="e">
        <f t="shared" si="8"/>
        <v>#DIV/0!</v>
      </c>
      <c r="L35" s="83"/>
      <c r="M35" s="84" t="e">
        <f t="shared" si="7"/>
        <v>#DIV/0!</v>
      </c>
      <c r="N35" s="87">
        <f t="shared" si="9"/>
        <v>0</v>
      </c>
      <c r="O35" s="88">
        <f t="shared" si="10"/>
        <v>0</v>
      </c>
      <c r="P35" s="87">
        <f t="shared" si="11"/>
        <v>0</v>
      </c>
      <c r="Q35" s="88">
        <f t="shared" si="12"/>
        <v>0</v>
      </c>
      <c r="R35" s="90">
        <f t="shared" si="13"/>
        <v>0</v>
      </c>
      <c r="S35" s="91" t="e">
        <f t="shared" si="5"/>
        <v>#DIV/0!</v>
      </c>
    </row>
    <row r="36" spans="1:19" ht="16.5" hidden="1" customHeight="1">
      <c r="A36" s="82">
        <v>44323</v>
      </c>
      <c r="B36" s="58" t="s">
        <v>27</v>
      </c>
      <c r="C36" s="196"/>
      <c r="D36" s="60"/>
      <c r="E36" s="60"/>
      <c r="F36" s="60"/>
      <c r="G36" s="60"/>
      <c r="H36" s="84" t="e">
        <f t="shared" si="6"/>
        <v>#DIV/0!</v>
      </c>
      <c r="I36" s="155"/>
      <c r="J36" s="155"/>
      <c r="K36" s="117" t="e">
        <f t="shared" si="8"/>
        <v>#DIV/0!</v>
      </c>
      <c r="L36" s="83"/>
      <c r="M36" s="84" t="e">
        <f t="shared" si="7"/>
        <v>#DIV/0!</v>
      </c>
      <c r="N36" s="87">
        <f t="shared" si="9"/>
        <v>0</v>
      </c>
      <c r="O36" s="88">
        <f t="shared" si="10"/>
        <v>0</v>
      </c>
      <c r="P36" s="87">
        <f t="shared" si="11"/>
        <v>0</v>
      </c>
      <c r="Q36" s="88">
        <f t="shared" si="12"/>
        <v>0</v>
      </c>
      <c r="R36" s="90">
        <f t="shared" si="13"/>
        <v>0</v>
      </c>
      <c r="S36" s="91" t="e">
        <f t="shared" si="5"/>
        <v>#DIV/0!</v>
      </c>
    </row>
    <row r="37" spans="1:19" ht="17.2" hidden="1" customHeight="1">
      <c r="A37" s="82">
        <v>44324</v>
      </c>
      <c r="B37" s="58" t="s">
        <v>28</v>
      </c>
      <c r="C37" s="196"/>
      <c r="D37" s="60"/>
      <c r="E37" s="60"/>
      <c r="F37" s="60"/>
      <c r="G37" s="60"/>
      <c r="H37" s="84" t="e">
        <f t="shared" si="6"/>
        <v>#DIV/0!</v>
      </c>
      <c r="I37" s="155"/>
      <c r="J37" s="155"/>
      <c r="K37" s="117" t="e">
        <f t="shared" si="8"/>
        <v>#DIV/0!</v>
      </c>
      <c r="L37" s="83"/>
      <c r="M37" s="84" t="e">
        <f t="shared" si="7"/>
        <v>#DIV/0!</v>
      </c>
      <c r="N37" s="87">
        <f t="shared" si="9"/>
        <v>0</v>
      </c>
      <c r="O37" s="88">
        <f t="shared" si="10"/>
        <v>0</v>
      </c>
      <c r="P37" s="87">
        <f t="shared" si="11"/>
        <v>0</v>
      </c>
      <c r="Q37" s="88">
        <f t="shared" si="12"/>
        <v>0</v>
      </c>
      <c r="R37" s="90">
        <f t="shared" si="13"/>
        <v>0</v>
      </c>
      <c r="S37" s="91" t="e">
        <f t="shared" si="5"/>
        <v>#DIV/0!</v>
      </c>
    </row>
    <row r="38" spans="1:19" ht="17.2" hidden="1" customHeight="1">
      <c r="A38" s="82">
        <v>44325</v>
      </c>
      <c r="B38" s="58" t="s">
        <v>29</v>
      </c>
      <c r="C38" s="196"/>
      <c r="D38" s="60"/>
      <c r="E38" s="60"/>
      <c r="F38" s="60"/>
      <c r="G38" s="60"/>
      <c r="H38" s="84" t="e">
        <f t="shared" si="6"/>
        <v>#DIV/0!</v>
      </c>
      <c r="I38" s="155"/>
      <c r="J38" s="155"/>
      <c r="K38" s="117" t="e">
        <f t="shared" si="8"/>
        <v>#DIV/0!</v>
      </c>
      <c r="L38" s="83"/>
      <c r="M38" s="84" t="e">
        <f t="shared" si="7"/>
        <v>#DIV/0!</v>
      </c>
      <c r="N38" s="87">
        <f t="shared" si="9"/>
        <v>0</v>
      </c>
      <c r="O38" s="88">
        <f t="shared" si="10"/>
        <v>0</v>
      </c>
      <c r="P38" s="87">
        <f t="shared" si="11"/>
        <v>0</v>
      </c>
      <c r="Q38" s="88">
        <f t="shared" si="12"/>
        <v>0</v>
      </c>
      <c r="R38" s="90">
        <f t="shared" si="13"/>
        <v>0</v>
      </c>
      <c r="S38" s="91" t="e">
        <f t="shared" si="5"/>
        <v>#DIV/0!</v>
      </c>
    </row>
    <row r="39" spans="1:19" ht="17.2" hidden="1" customHeight="1">
      <c r="A39" s="82">
        <v>44326</v>
      </c>
      <c r="B39" s="58" t="s">
        <v>30</v>
      </c>
      <c r="C39" s="196"/>
      <c r="D39" s="60"/>
      <c r="E39" s="60"/>
      <c r="F39" s="60"/>
      <c r="G39" s="60"/>
      <c r="H39" s="84" t="e">
        <f t="shared" si="6"/>
        <v>#DIV/0!</v>
      </c>
      <c r="I39" s="155"/>
      <c r="J39" s="155"/>
      <c r="K39" s="117" t="e">
        <f t="shared" si="8"/>
        <v>#DIV/0!</v>
      </c>
      <c r="L39" s="83"/>
      <c r="M39" s="84" t="e">
        <f t="shared" si="7"/>
        <v>#DIV/0!</v>
      </c>
      <c r="N39" s="87">
        <f t="shared" si="9"/>
        <v>0</v>
      </c>
      <c r="O39" s="88">
        <f t="shared" si="10"/>
        <v>0</v>
      </c>
      <c r="P39" s="87">
        <f t="shared" si="11"/>
        <v>0</v>
      </c>
      <c r="Q39" s="88">
        <f t="shared" si="12"/>
        <v>0</v>
      </c>
      <c r="R39" s="90">
        <f t="shared" si="13"/>
        <v>0</v>
      </c>
      <c r="S39" s="91" t="e">
        <f t="shared" ref="S39:S70" si="14">R39/O39</f>
        <v>#DIV/0!</v>
      </c>
    </row>
    <row r="40" spans="1:19" ht="17.2" hidden="1" customHeight="1">
      <c r="A40" s="82">
        <v>44327</v>
      </c>
      <c r="B40" s="58" t="s">
        <v>31</v>
      </c>
      <c r="C40" s="190"/>
      <c r="D40" s="60"/>
      <c r="E40" s="60"/>
      <c r="F40" s="60"/>
      <c r="G40" s="60"/>
      <c r="H40" s="84" t="e">
        <f t="shared" si="6"/>
        <v>#DIV/0!</v>
      </c>
      <c r="I40" s="60"/>
      <c r="J40" s="60"/>
      <c r="K40" s="86" t="e">
        <f t="shared" si="8"/>
        <v>#DIV/0!</v>
      </c>
      <c r="L40" s="83"/>
      <c r="M40" s="84" t="e">
        <f t="shared" si="7"/>
        <v>#DIV/0!</v>
      </c>
      <c r="N40" s="87">
        <f t="shared" si="9"/>
        <v>0</v>
      </c>
      <c r="O40" s="88">
        <f t="shared" si="10"/>
        <v>0</v>
      </c>
      <c r="P40" s="87">
        <f t="shared" si="11"/>
        <v>0</v>
      </c>
      <c r="Q40" s="88">
        <f t="shared" si="12"/>
        <v>0</v>
      </c>
      <c r="R40" s="90">
        <f t="shared" si="13"/>
        <v>0</v>
      </c>
      <c r="S40" s="91" t="e">
        <f t="shared" si="14"/>
        <v>#DIV/0!</v>
      </c>
    </row>
    <row r="41" spans="1:19" ht="17.2" hidden="1" customHeight="1">
      <c r="A41" s="82">
        <v>44328</v>
      </c>
      <c r="B41" s="58" t="s">
        <v>32</v>
      </c>
      <c r="C41" s="190"/>
      <c r="D41" s="60"/>
      <c r="E41" s="60"/>
      <c r="F41" s="60"/>
      <c r="G41" s="60"/>
      <c r="H41" s="84" t="e">
        <f t="shared" si="6"/>
        <v>#DIV/0!</v>
      </c>
      <c r="I41" s="60"/>
      <c r="J41" s="60"/>
      <c r="K41" s="86" t="e">
        <f t="shared" si="8"/>
        <v>#DIV/0!</v>
      </c>
      <c r="L41" s="83"/>
      <c r="M41" s="84" t="e">
        <f t="shared" si="7"/>
        <v>#DIV/0!</v>
      </c>
      <c r="N41" s="87">
        <f t="shared" si="9"/>
        <v>0</v>
      </c>
      <c r="O41" s="88">
        <f t="shared" si="10"/>
        <v>0</v>
      </c>
      <c r="P41" s="87">
        <f t="shared" si="11"/>
        <v>0</v>
      </c>
      <c r="Q41" s="88">
        <f t="shared" si="12"/>
        <v>0</v>
      </c>
      <c r="R41" s="90">
        <f t="shared" si="13"/>
        <v>0</v>
      </c>
      <c r="S41" s="91" t="e">
        <f t="shared" si="14"/>
        <v>#DIV/0!</v>
      </c>
    </row>
    <row r="42" spans="1:19" ht="16.5" hidden="1" customHeight="1">
      <c r="A42" s="82">
        <v>44329</v>
      </c>
      <c r="B42" s="58" t="s">
        <v>26</v>
      </c>
      <c r="C42" s="190"/>
      <c r="D42" s="60"/>
      <c r="E42" s="60"/>
      <c r="F42" s="60"/>
      <c r="G42" s="60"/>
      <c r="H42" s="84" t="e">
        <f t="shared" si="6"/>
        <v>#DIV/0!</v>
      </c>
      <c r="I42" s="60"/>
      <c r="J42" s="60"/>
      <c r="K42" s="86" t="e">
        <f t="shared" si="8"/>
        <v>#DIV/0!</v>
      </c>
      <c r="L42" s="83"/>
      <c r="M42" s="84" t="e">
        <f t="shared" si="7"/>
        <v>#DIV/0!</v>
      </c>
      <c r="N42" s="87">
        <f t="shared" si="9"/>
        <v>0</v>
      </c>
      <c r="O42" s="88">
        <f t="shared" si="10"/>
        <v>0</v>
      </c>
      <c r="P42" s="87">
        <f t="shared" si="11"/>
        <v>0</v>
      </c>
      <c r="Q42" s="88">
        <f t="shared" si="12"/>
        <v>0</v>
      </c>
      <c r="R42" s="90">
        <f t="shared" si="13"/>
        <v>0</v>
      </c>
      <c r="S42" s="91" t="e">
        <f t="shared" si="14"/>
        <v>#DIV/0!</v>
      </c>
    </row>
    <row r="43" spans="1:19" ht="16.5" hidden="1" customHeight="1">
      <c r="A43" s="82">
        <v>44330</v>
      </c>
      <c r="B43" s="58" t="s">
        <v>27</v>
      </c>
      <c r="C43" s="190"/>
      <c r="D43" s="85"/>
      <c r="E43" s="85"/>
      <c r="F43" s="85"/>
      <c r="G43" s="85"/>
      <c r="H43" s="84" t="e">
        <f t="shared" si="6"/>
        <v>#DIV/0!</v>
      </c>
      <c r="I43" s="85"/>
      <c r="J43" s="85"/>
      <c r="K43" s="86" t="e">
        <f t="shared" si="8"/>
        <v>#DIV/0!</v>
      </c>
      <c r="L43" s="83"/>
      <c r="M43" s="84" t="e">
        <f t="shared" si="7"/>
        <v>#DIV/0!</v>
      </c>
      <c r="N43" s="87">
        <f t="shared" si="9"/>
        <v>0</v>
      </c>
      <c r="O43" s="88">
        <f t="shared" si="10"/>
        <v>0</v>
      </c>
      <c r="P43" s="87">
        <f t="shared" si="11"/>
        <v>0</v>
      </c>
      <c r="Q43" s="88">
        <f t="shared" si="12"/>
        <v>0</v>
      </c>
      <c r="R43" s="90">
        <f t="shared" si="13"/>
        <v>0</v>
      </c>
      <c r="S43" s="91" t="e">
        <f t="shared" si="14"/>
        <v>#DIV/0!</v>
      </c>
    </row>
    <row r="44" spans="1:19" ht="17.2" hidden="1" customHeight="1">
      <c r="A44" s="82">
        <v>44331</v>
      </c>
      <c r="B44" s="58" t="s">
        <v>28</v>
      </c>
      <c r="C44" s="190"/>
      <c r="D44" s="85"/>
      <c r="E44" s="85"/>
      <c r="F44" s="85"/>
      <c r="G44" s="85"/>
      <c r="H44" s="84" t="e">
        <f t="shared" si="6"/>
        <v>#DIV/0!</v>
      </c>
      <c r="I44" s="85"/>
      <c r="J44" s="85"/>
      <c r="K44" s="86" t="e">
        <f t="shared" si="8"/>
        <v>#DIV/0!</v>
      </c>
      <c r="L44" s="83"/>
      <c r="M44" s="84" t="e">
        <f t="shared" si="7"/>
        <v>#DIV/0!</v>
      </c>
      <c r="N44" s="87">
        <f t="shared" si="9"/>
        <v>0</v>
      </c>
      <c r="O44" s="88">
        <f t="shared" si="10"/>
        <v>0</v>
      </c>
      <c r="P44" s="87">
        <f t="shared" si="11"/>
        <v>0</v>
      </c>
      <c r="Q44" s="88">
        <f t="shared" si="12"/>
        <v>0</v>
      </c>
      <c r="R44" s="90">
        <f t="shared" si="13"/>
        <v>0</v>
      </c>
      <c r="S44" s="91" t="e">
        <f t="shared" si="14"/>
        <v>#DIV/0!</v>
      </c>
    </row>
    <row r="45" spans="1:19" ht="17.2" hidden="1" customHeight="1">
      <c r="A45" s="82">
        <v>44332</v>
      </c>
      <c r="B45" s="58" t="s">
        <v>29</v>
      </c>
      <c r="C45" s="190"/>
      <c r="D45" s="85"/>
      <c r="E45" s="85"/>
      <c r="F45" s="85"/>
      <c r="G45" s="85"/>
      <c r="H45" s="84" t="e">
        <f t="shared" si="6"/>
        <v>#DIV/0!</v>
      </c>
      <c r="I45" s="85"/>
      <c r="J45" s="85"/>
      <c r="K45" s="86" t="e">
        <f t="shared" si="8"/>
        <v>#DIV/0!</v>
      </c>
      <c r="L45" s="83"/>
      <c r="M45" s="84" t="e">
        <f t="shared" si="7"/>
        <v>#DIV/0!</v>
      </c>
      <c r="N45" s="87">
        <f t="shared" si="9"/>
        <v>0</v>
      </c>
      <c r="O45" s="88">
        <f t="shared" si="10"/>
        <v>0</v>
      </c>
      <c r="P45" s="87">
        <f t="shared" si="11"/>
        <v>0</v>
      </c>
      <c r="Q45" s="88">
        <f t="shared" si="12"/>
        <v>0</v>
      </c>
      <c r="R45" s="90">
        <f t="shared" si="13"/>
        <v>0</v>
      </c>
      <c r="S45" s="91" t="e">
        <f t="shared" si="14"/>
        <v>#DIV/0!</v>
      </c>
    </row>
    <row r="46" spans="1:19" ht="17.2" hidden="1" customHeight="1">
      <c r="A46" s="82">
        <v>44333</v>
      </c>
      <c r="B46" s="58" t="s">
        <v>30</v>
      </c>
      <c r="C46" s="190"/>
      <c r="D46" s="85"/>
      <c r="E46" s="85"/>
      <c r="F46" s="85"/>
      <c r="G46" s="85"/>
      <c r="H46" s="84" t="e">
        <f t="shared" si="6"/>
        <v>#DIV/0!</v>
      </c>
      <c r="I46" s="85"/>
      <c r="J46" s="85"/>
      <c r="K46" s="86" t="e">
        <f t="shared" si="8"/>
        <v>#DIV/0!</v>
      </c>
      <c r="L46" s="83"/>
      <c r="M46" s="84" t="e">
        <f t="shared" si="7"/>
        <v>#DIV/0!</v>
      </c>
      <c r="N46" s="87">
        <f t="shared" si="9"/>
        <v>0</v>
      </c>
      <c r="O46" s="88">
        <f t="shared" si="10"/>
        <v>0</v>
      </c>
      <c r="P46" s="87">
        <f t="shared" si="11"/>
        <v>0</v>
      </c>
      <c r="Q46" s="88">
        <f t="shared" si="12"/>
        <v>0</v>
      </c>
      <c r="R46" s="90">
        <f t="shared" si="13"/>
        <v>0</v>
      </c>
      <c r="S46" s="91" t="e">
        <f t="shared" si="14"/>
        <v>#DIV/0!</v>
      </c>
    </row>
    <row r="47" spans="1:19" ht="17.2" hidden="1" customHeight="1">
      <c r="A47" s="82">
        <v>44334</v>
      </c>
      <c r="B47" s="58" t="s">
        <v>31</v>
      </c>
      <c r="C47" s="190"/>
      <c r="D47" s="85"/>
      <c r="E47" s="85"/>
      <c r="F47" s="85"/>
      <c r="G47" s="85"/>
      <c r="H47" s="84" t="e">
        <f t="shared" si="6"/>
        <v>#DIV/0!</v>
      </c>
      <c r="I47" s="85"/>
      <c r="J47" s="85"/>
      <c r="K47" s="86" t="e">
        <f t="shared" si="8"/>
        <v>#DIV/0!</v>
      </c>
      <c r="L47" s="83"/>
      <c r="M47" s="84" t="e">
        <f t="shared" si="7"/>
        <v>#DIV/0!</v>
      </c>
      <c r="N47" s="87">
        <f t="shared" si="9"/>
        <v>0</v>
      </c>
      <c r="O47" s="88">
        <f t="shared" si="10"/>
        <v>0</v>
      </c>
      <c r="P47" s="87">
        <f t="shared" si="11"/>
        <v>0</v>
      </c>
      <c r="Q47" s="88">
        <f t="shared" si="12"/>
        <v>0</v>
      </c>
      <c r="R47" s="90">
        <f t="shared" si="13"/>
        <v>0</v>
      </c>
      <c r="S47" s="91" t="e">
        <f t="shared" si="14"/>
        <v>#DIV/0!</v>
      </c>
    </row>
    <row r="48" spans="1:19" ht="17.2" hidden="1" customHeight="1">
      <c r="A48" s="82">
        <v>44335</v>
      </c>
      <c r="B48" s="58" t="s">
        <v>32</v>
      </c>
      <c r="C48" s="190"/>
      <c r="D48" s="85"/>
      <c r="E48" s="85"/>
      <c r="F48" s="85"/>
      <c r="G48" s="85"/>
      <c r="H48" s="84" t="e">
        <f t="shared" si="6"/>
        <v>#DIV/0!</v>
      </c>
      <c r="I48" s="85"/>
      <c r="J48" s="85"/>
      <c r="K48" s="86" t="e">
        <f t="shared" si="8"/>
        <v>#DIV/0!</v>
      </c>
      <c r="L48" s="83"/>
      <c r="M48" s="84" t="e">
        <f t="shared" si="7"/>
        <v>#DIV/0!</v>
      </c>
      <c r="N48" s="87">
        <f t="shared" si="9"/>
        <v>0</v>
      </c>
      <c r="O48" s="88">
        <f t="shared" si="10"/>
        <v>0</v>
      </c>
      <c r="P48" s="87">
        <f t="shared" si="11"/>
        <v>0</v>
      </c>
      <c r="Q48" s="88">
        <f t="shared" si="12"/>
        <v>0</v>
      </c>
      <c r="R48" s="90">
        <f t="shared" si="13"/>
        <v>0</v>
      </c>
      <c r="S48" s="91" t="e">
        <f t="shared" si="14"/>
        <v>#DIV/0!</v>
      </c>
    </row>
    <row r="49" spans="1:19" ht="17.2" hidden="1" customHeight="1">
      <c r="A49" s="82">
        <v>44336</v>
      </c>
      <c r="B49" s="58" t="s">
        <v>26</v>
      </c>
      <c r="C49" s="190"/>
      <c r="D49" s="85"/>
      <c r="E49" s="85"/>
      <c r="F49" s="85"/>
      <c r="G49" s="85"/>
      <c r="H49" s="84" t="e">
        <f t="shared" si="6"/>
        <v>#DIV/0!</v>
      </c>
      <c r="I49" s="85"/>
      <c r="J49" s="85"/>
      <c r="K49" s="86" t="e">
        <f t="shared" si="8"/>
        <v>#DIV/0!</v>
      </c>
      <c r="L49" s="83"/>
      <c r="M49" s="84" t="e">
        <f t="shared" si="7"/>
        <v>#DIV/0!</v>
      </c>
      <c r="N49" s="87">
        <f t="shared" si="9"/>
        <v>0</v>
      </c>
      <c r="O49" s="88">
        <f t="shared" si="10"/>
        <v>0</v>
      </c>
      <c r="P49" s="87">
        <f t="shared" si="11"/>
        <v>0</v>
      </c>
      <c r="Q49" s="88">
        <f t="shared" si="12"/>
        <v>0</v>
      </c>
      <c r="R49" s="90">
        <f t="shared" si="13"/>
        <v>0</v>
      </c>
      <c r="S49" s="91" t="e">
        <f t="shared" si="14"/>
        <v>#DIV/0!</v>
      </c>
    </row>
    <row r="50" spans="1:19" ht="16.5" hidden="1" customHeight="1">
      <c r="A50" s="82">
        <v>44337</v>
      </c>
      <c r="B50" s="58" t="s">
        <v>27</v>
      </c>
      <c r="C50" s="190"/>
      <c r="D50" s="85"/>
      <c r="E50" s="85"/>
      <c r="F50" s="85"/>
      <c r="G50" s="85"/>
      <c r="H50" s="84" t="e">
        <f t="shared" si="6"/>
        <v>#DIV/0!</v>
      </c>
      <c r="I50" s="85"/>
      <c r="J50" s="85"/>
      <c r="K50" s="86" t="e">
        <f t="shared" si="8"/>
        <v>#DIV/0!</v>
      </c>
      <c r="L50" s="83"/>
      <c r="M50" s="84" t="e">
        <f t="shared" si="7"/>
        <v>#DIV/0!</v>
      </c>
      <c r="N50" s="87">
        <f t="shared" si="9"/>
        <v>0</v>
      </c>
      <c r="O50" s="88">
        <f t="shared" si="10"/>
        <v>0</v>
      </c>
      <c r="P50" s="87">
        <f t="shared" si="11"/>
        <v>0</v>
      </c>
      <c r="Q50" s="88">
        <f t="shared" si="12"/>
        <v>0</v>
      </c>
      <c r="R50" s="90">
        <f t="shared" si="13"/>
        <v>0</v>
      </c>
      <c r="S50" s="91" t="e">
        <f t="shared" si="14"/>
        <v>#DIV/0!</v>
      </c>
    </row>
    <row r="51" spans="1:19" ht="17.2" hidden="1" customHeight="1">
      <c r="A51" s="82">
        <v>44338</v>
      </c>
      <c r="B51" s="58" t="s">
        <v>28</v>
      </c>
      <c r="C51" s="190"/>
      <c r="D51" s="85"/>
      <c r="E51" s="85"/>
      <c r="F51" s="85"/>
      <c r="G51" s="85"/>
      <c r="H51" s="84" t="e">
        <f t="shared" si="6"/>
        <v>#DIV/0!</v>
      </c>
      <c r="I51" s="85"/>
      <c r="J51" s="85"/>
      <c r="K51" s="86" t="e">
        <f t="shared" si="8"/>
        <v>#DIV/0!</v>
      </c>
      <c r="L51" s="83"/>
      <c r="M51" s="84" t="e">
        <f t="shared" si="7"/>
        <v>#DIV/0!</v>
      </c>
      <c r="N51" s="87">
        <f t="shared" si="9"/>
        <v>0</v>
      </c>
      <c r="O51" s="88">
        <f t="shared" si="10"/>
        <v>0</v>
      </c>
      <c r="P51" s="87">
        <f t="shared" si="11"/>
        <v>0</v>
      </c>
      <c r="Q51" s="88">
        <f t="shared" si="12"/>
        <v>0</v>
      </c>
      <c r="R51" s="90">
        <f t="shared" si="13"/>
        <v>0</v>
      </c>
      <c r="S51" s="91" t="e">
        <f t="shared" si="14"/>
        <v>#DIV/0!</v>
      </c>
    </row>
    <row r="52" spans="1:19" ht="17.2" hidden="1" customHeight="1">
      <c r="A52" s="82">
        <v>44339</v>
      </c>
      <c r="B52" s="58" t="s">
        <v>29</v>
      </c>
      <c r="C52" s="190"/>
      <c r="D52" s="85"/>
      <c r="E52" s="85"/>
      <c r="F52" s="85"/>
      <c r="G52" s="85"/>
      <c r="H52" s="84" t="e">
        <f t="shared" si="6"/>
        <v>#DIV/0!</v>
      </c>
      <c r="I52" s="85"/>
      <c r="J52" s="85"/>
      <c r="K52" s="86" t="e">
        <f t="shared" si="8"/>
        <v>#DIV/0!</v>
      </c>
      <c r="L52" s="83"/>
      <c r="M52" s="84" t="e">
        <f t="shared" si="7"/>
        <v>#DIV/0!</v>
      </c>
      <c r="N52" s="87">
        <f t="shared" si="9"/>
        <v>0</v>
      </c>
      <c r="O52" s="88">
        <f t="shared" si="10"/>
        <v>0</v>
      </c>
      <c r="P52" s="87">
        <f t="shared" si="11"/>
        <v>0</v>
      </c>
      <c r="Q52" s="88">
        <f t="shared" si="12"/>
        <v>0</v>
      </c>
      <c r="R52" s="90">
        <f t="shared" si="13"/>
        <v>0</v>
      </c>
      <c r="S52" s="91" t="e">
        <f t="shared" si="14"/>
        <v>#DIV/0!</v>
      </c>
    </row>
    <row r="53" spans="1:19" ht="17.2" hidden="1" customHeight="1">
      <c r="A53" s="82">
        <v>44340</v>
      </c>
      <c r="B53" s="58" t="s">
        <v>30</v>
      </c>
      <c r="C53" s="190"/>
      <c r="D53" s="85"/>
      <c r="E53" s="85"/>
      <c r="F53" s="85"/>
      <c r="G53" s="85"/>
      <c r="H53" s="84" t="e">
        <f t="shared" si="6"/>
        <v>#DIV/0!</v>
      </c>
      <c r="I53" s="85"/>
      <c r="J53" s="85"/>
      <c r="K53" s="86" t="e">
        <f t="shared" si="8"/>
        <v>#DIV/0!</v>
      </c>
      <c r="L53" s="83"/>
      <c r="M53" s="84" t="e">
        <f t="shared" si="7"/>
        <v>#DIV/0!</v>
      </c>
      <c r="N53" s="87">
        <f t="shared" si="9"/>
        <v>0</v>
      </c>
      <c r="O53" s="88">
        <f t="shared" si="10"/>
        <v>0</v>
      </c>
      <c r="P53" s="87">
        <f t="shared" si="11"/>
        <v>0</v>
      </c>
      <c r="Q53" s="88">
        <f t="shared" si="12"/>
        <v>0</v>
      </c>
      <c r="R53" s="90">
        <f t="shared" si="13"/>
        <v>0</v>
      </c>
      <c r="S53" s="91" t="e">
        <f t="shared" si="14"/>
        <v>#DIV/0!</v>
      </c>
    </row>
    <row r="54" spans="1:19" ht="17.2" hidden="1" customHeight="1">
      <c r="A54" s="82">
        <v>44341</v>
      </c>
      <c r="B54" s="58" t="s">
        <v>31</v>
      </c>
      <c r="C54" s="190"/>
      <c r="D54" s="85"/>
      <c r="E54" s="85"/>
      <c r="F54" s="85"/>
      <c r="G54" s="85"/>
      <c r="H54" s="84" t="e">
        <f t="shared" si="6"/>
        <v>#DIV/0!</v>
      </c>
      <c r="I54" s="85"/>
      <c r="J54" s="85"/>
      <c r="K54" s="86" t="e">
        <f t="shared" si="8"/>
        <v>#DIV/0!</v>
      </c>
      <c r="L54" s="83"/>
      <c r="M54" s="84" t="e">
        <f t="shared" si="7"/>
        <v>#DIV/0!</v>
      </c>
      <c r="N54" s="87">
        <f t="shared" si="9"/>
        <v>0</v>
      </c>
      <c r="O54" s="88">
        <f t="shared" si="10"/>
        <v>0</v>
      </c>
      <c r="P54" s="87">
        <f t="shared" si="11"/>
        <v>0</v>
      </c>
      <c r="Q54" s="88">
        <f t="shared" si="12"/>
        <v>0</v>
      </c>
      <c r="R54" s="90">
        <f t="shared" si="13"/>
        <v>0</v>
      </c>
      <c r="S54" s="91" t="e">
        <f t="shared" si="14"/>
        <v>#DIV/0!</v>
      </c>
    </row>
    <row r="55" spans="1:19" ht="17.2" hidden="1" customHeight="1">
      <c r="A55" s="82">
        <v>44342</v>
      </c>
      <c r="B55" s="58" t="s">
        <v>32</v>
      </c>
      <c r="C55" s="190"/>
      <c r="D55" s="85"/>
      <c r="E55" s="85"/>
      <c r="F55" s="85"/>
      <c r="G55" s="85"/>
      <c r="H55" s="84" t="e">
        <f t="shared" si="6"/>
        <v>#DIV/0!</v>
      </c>
      <c r="I55" s="85"/>
      <c r="J55" s="85"/>
      <c r="K55" s="86" t="e">
        <f t="shared" si="8"/>
        <v>#DIV/0!</v>
      </c>
      <c r="L55" s="83"/>
      <c r="M55" s="84" t="e">
        <f t="shared" si="7"/>
        <v>#DIV/0!</v>
      </c>
      <c r="N55" s="87">
        <f t="shared" si="9"/>
        <v>0</v>
      </c>
      <c r="O55" s="88">
        <f t="shared" si="10"/>
        <v>0</v>
      </c>
      <c r="P55" s="87">
        <f t="shared" si="11"/>
        <v>0</v>
      </c>
      <c r="Q55" s="88">
        <f t="shared" si="12"/>
        <v>0</v>
      </c>
      <c r="R55" s="90">
        <f t="shared" si="13"/>
        <v>0</v>
      </c>
      <c r="S55" s="91" t="e">
        <f t="shared" si="14"/>
        <v>#DIV/0!</v>
      </c>
    </row>
    <row r="56" spans="1:19" ht="16.5" hidden="1" customHeight="1">
      <c r="A56" s="82">
        <v>44343</v>
      </c>
      <c r="B56" s="58" t="s">
        <v>26</v>
      </c>
      <c r="C56" s="190"/>
      <c r="D56" s="85"/>
      <c r="E56" s="85"/>
      <c r="F56" s="85"/>
      <c r="G56" s="85"/>
      <c r="H56" s="84" t="e">
        <f t="shared" si="6"/>
        <v>#DIV/0!</v>
      </c>
      <c r="I56" s="85"/>
      <c r="J56" s="85"/>
      <c r="K56" s="86" t="e">
        <f t="shared" si="8"/>
        <v>#DIV/0!</v>
      </c>
      <c r="L56" s="83"/>
      <c r="M56" s="84" t="e">
        <f t="shared" si="7"/>
        <v>#DIV/0!</v>
      </c>
      <c r="N56" s="87">
        <f t="shared" si="9"/>
        <v>0</v>
      </c>
      <c r="O56" s="88">
        <f t="shared" si="10"/>
        <v>0</v>
      </c>
      <c r="P56" s="87">
        <f t="shared" si="11"/>
        <v>0</v>
      </c>
      <c r="Q56" s="88">
        <f t="shared" si="12"/>
        <v>0</v>
      </c>
      <c r="R56" s="90">
        <f t="shared" si="13"/>
        <v>0</v>
      </c>
      <c r="S56" s="91" t="e">
        <f t="shared" si="14"/>
        <v>#DIV/0!</v>
      </c>
    </row>
    <row r="57" spans="1:19" ht="16.5" hidden="1" customHeight="1">
      <c r="A57" s="82">
        <v>44344</v>
      </c>
      <c r="B57" s="58" t="s">
        <v>27</v>
      </c>
      <c r="C57" s="190"/>
      <c r="D57" s="85"/>
      <c r="E57" s="85"/>
      <c r="F57" s="85"/>
      <c r="G57" s="85"/>
      <c r="H57" s="84" t="e">
        <f t="shared" si="6"/>
        <v>#DIV/0!</v>
      </c>
      <c r="I57" s="85"/>
      <c r="J57" s="85"/>
      <c r="K57" s="86" t="e">
        <f t="shared" si="8"/>
        <v>#DIV/0!</v>
      </c>
      <c r="L57" s="83"/>
      <c r="M57" s="84" t="e">
        <f t="shared" si="7"/>
        <v>#DIV/0!</v>
      </c>
      <c r="N57" s="87">
        <f t="shared" si="9"/>
        <v>0</v>
      </c>
      <c r="O57" s="88">
        <f t="shared" si="10"/>
        <v>0</v>
      </c>
      <c r="P57" s="87">
        <f t="shared" si="11"/>
        <v>0</v>
      </c>
      <c r="Q57" s="88">
        <f t="shared" si="12"/>
        <v>0</v>
      </c>
      <c r="R57" s="90">
        <f t="shared" si="13"/>
        <v>0</v>
      </c>
      <c r="S57" s="91" t="e">
        <f t="shared" si="14"/>
        <v>#DIV/0!</v>
      </c>
    </row>
    <row r="58" spans="1:19" ht="17.2" hidden="1" customHeight="1">
      <c r="A58" s="82">
        <v>44345</v>
      </c>
      <c r="B58" s="58" t="s">
        <v>28</v>
      </c>
      <c r="C58" s="190"/>
      <c r="D58" s="85"/>
      <c r="E58" s="85"/>
      <c r="F58" s="85"/>
      <c r="G58" s="85"/>
      <c r="H58" s="84" t="e">
        <f t="shared" si="6"/>
        <v>#DIV/0!</v>
      </c>
      <c r="I58" s="85"/>
      <c r="J58" s="85"/>
      <c r="K58" s="86" t="e">
        <f t="shared" si="8"/>
        <v>#DIV/0!</v>
      </c>
      <c r="L58" s="83"/>
      <c r="M58" s="84" t="e">
        <f t="shared" si="7"/>
        <v>#DIV/0!</v>
      </c>
      <c r="N58" s="87">
        <f t="shared" ref="N58:N79" si="15">SUMIF($C$6:$M$6,$N$6,C58:M58)</f>
        <v>0</v>
      </c>
      <c r="O58" s="88">
        <f t="shared" ref="O58:O79" si="16">SUMIF($C$6:$M$6,$O$6,C58:M58)</f>
        <v>0</v>
      </c>
      <c r="P58" s="87">
        <f t="shared" ref="P58:P79" si="17">SUMIF($C$6:$M$6,$N$6,E58:O58)</f>
        <v>0</v>
      </c>
      <c r="Q58" s="88">
        <f t="shared" ref="Q58:Q79" si="18">SUMIF($C$6:$M$6,$O$6,E58:O58)</f>
        <v>0</v>
      </c>
      <c r="R58" s="90">
        <f t="shared" ref="R58:R79" si="19">SUMIF($C$6:$M$6,$R$6,C58:M58)</f>
        <v>0</v>
      </c>
      <c r="S58" s="91" t="e">
        <f t="shared" si="14"/>
        <v>#DIV/0!</v>
      </c>
    </row>
    <row r="59" spans="1:19" ht="17.2" hidden="1" customHeight="1">
      <c r="A59" s="82">
        <v>44346</v>
      </c>
      <c r="B59" s="58" t="s">
        <v>29</v>
      </c>
      <c r="C59" s="190"/>
      <c r="D59" s="85"/>
      <c r="E59" s="85"/>
      <c r="F59" s="85"/>
      <c r="G59" s="85"/>
      <c r="H59" s="84" t="e">
        <f t="shared" si="6"/>
        <v>#DIV/0!</v>
      </c>
      <c r="I59" s="85"/>
      <c r="J59" s="85"/>
      <c r="K59" s="86" t="e">
        <f t="shared" si="8"/>
        <v>#DIV/0!</v>
      </c>
      <c r="L59" s="83"/>
      <c r="M59" s="84" t="e">
        <f t="shared" si="7"/>
        <v>#DIV/0!</v>
      </c>
      <c r="N59" s="87">
        <f t="shared" si="15"/>
        <v>0</v>
      </c>
      <c r="O59" s="88">
        <f t="shared" si="16"/>
        <v>0</v>
      </c>
      <c r="P59" s="87">
        <f t="shared" si="17"/>
        <v>0</v>
      </c>
      <c r="Q59" s="88">
        <f t="shared" si="18"/>
        <v>0</v>
      </c>
      <c r="R59" s="90">
        <f t="shared" si="19"/>
        <v>0</v>
      </c>
      <c r="S59" s="91" t="e">
        <f t="shared" si="14"/>
        <v>#DIV/0!</v>
      </c>
    </row>
    <row r="60" spans="1:19" ht="17.2" hidden="1" customHeight="1">
      <c r="A60" s="82">
        <v>44347</v>
      </c>
      <c r="B60" s="58" t="s">
        <v>30</v>
      </c>
      <c r="C60" s="190"/>
      <c r="D60" s="85"/>
      <c r="E60" s="85"/>
      <c r="F60" s="85"/>
      <c r="G60" s="85"/>
      <c r="H60" s="84" t="e">
        <f t="shared" si="6"/>
        <v>#DIV/0!</v>
      </c>
      <c r="I60" s="85"/>
      <c r="J60" s="85"/>
      <c r="K60" s="86" t="e">
        <f t="shared" si="8"/>
        <v>#DIV/0!</v>
      </c>
      <c r="L60" s="83"/>
      <c r="M60" s="84" t="e">
        <f t="shared" si="7"/>
        <v>#DIV/0!</v>
      </c>
      <c r="N60" s="87">
        <f t="shared" si="15"/>
        <v>0</v>
      </c>
      <c r="O60" s="88">
        <f t="shared" si="16"/>
        <v>0</v>
      </c>
      <c r="P60" s="87">
        <f t="shared" si="17"/>
        <v>0</v>
      </c>
      <c r="Q60" s="88">
        <f t="shared" si="18"/>
        <v>0</v>
      </c>
      <c r="R60" s="90">
        <f t="shared" si="19"/>
        <v>0</v>
      </c>
      <c r="S60" s="91" t="e">
        <f t="shared" si="14"/>
        <v>#DIV/0!</v>
      </c>
    </row>
    <row r="61" spans="1:19" ht="17.2" hidden="1" customHeight="1">
      <c r="A61" s="82">
        <v>44348</v>
      </c>
      <c r="B61" s="58" t="s">
        <v>31</v>
      </c>
      <c r="C61" s="190"/>
      <c r="D61" s="85"/>
      <c r="E61" s="85"/>
      <c r="F61" s="85"/>
      <c r="G61" s="85"/>
      <c r="H61" s="84" t="e">
        <f t="shared" si="6"/>
        <v>#DIV/0!</v>
      </c>
      <c r="I61" s="85"/>
      <c r="J61" s="85"/>
      <c r="K61" s="86" t="e">
        <f t="shared" si="8"/>
        <v>#DIV/0!</v>
      </c>
      <c r="L61" s="83"/>
      <c r="M61" s="84" t="e">
        <f t="shared" si="7"/>
        <v>#DIV/0!</v>
      </c>
      <c r="N61" s="87">
        <f t="shared" si="15"/>
        <v>0</v>
      </c>
      <c r="O61" s="88">
        <f t="shared" si="16"/>
        <v>0</v>
      </c>
      <c r="P61" s="87">
        <f t="shared" si="17"/>
        <v>0</v>
      </c>
      <c r="Q61" s="88">
        <f t="shared" si="18"/>
        <v>0</v>
      </c>
      <c r="R61" s="90">
        <f t="shared" si="19"/>
        <v>0</v>
      </c>
      <c r="S61" s="91" t="e">
        <f t="shared" si="14"/>
        <v>#DIV/0!</v>
      </c>
    </row>
    <row r="62" spans="1:19" ht="17.2" hidden="1" customHeight="1">
      <c r="A62" s="82">
        <v>44349</v>
      </c>
      <c r="B62" s="58" t="s">
        <v>32</v>
      </c>
      <c r="C62" s="190"/>
      <c r="D62" s="85"/>
      <c r="E62" s="85"/>
      <c r="F62" s="85"/>
      <c r="G62" s="85"/>
      <c r="H62" s="84" t="e">
        <f t="shared" si="6"/>
        <v>#DIV/0!</v>
      </c>
      <c r="I62" s="85"/>
      <c r="J62" s="85"/>
      <c r="K62" s="86" t="e">
        <f t="shared" si="8"/>
        <v>#DIV/0!</v>
      </c>
      <c r="L62" s="83"/>
      <c r="M62" s="84" t="e">
        <f t="shared" si="7"/>
        <v>#DIV/0!</v>
      </c>
      <c r="N62" s="87">
        <f t="shared" si="15"/>
        <v>0</v>
      </c>
      <c r="O62" s="88">
        <f t="shared" si="16"/>
        <v>0</v>
      </c>
      <c r="P62" s="87">
        <f t="shared" si="17"/>
        <v>0</v>
      </c>
      <c r="Q62" s="88">
        <f t="shared" si="18"/>
        <v>0</v>
      </c>
      <c r="R62" s="90">
        <f t="shared" si="19"/>
        <v>0</v>
      </c>
      <c r="S62" s="91" t="e">
        <f t="shared" si="14"/>
        <v>#DIV/0!</v>
      </c>
    </row>
    <row r="63" spans="1:19" ht="16.5" hidden="1" customHeight="1">
      <c r="A63" s="82">
        <v>44350</v>
      </c>
      <c r="B63" s="58" t="s">
        <v>26</v>
      </c>
      <c r="C63" s="190"/>
      <c r="D63" s="85"/>
      <c r="E63" s="85"/>
      <c r="F63" s="85"/>
      <c r="G63" s="85"/>
      <c r="H63" s="84" t="e">
        <f t="shared" si="6"/>
        <v>#DIV/0!</v>
      </c>
      <c r="I63" s="85"/>
      <c r="J63" s="85"/>
      <c r="K63" s="86" t="e">
        <f t="shared" si="8"/>
        <v>#DIV/0!</v>
      </c>
      <c r="L63" s="83"/>
      <c r="M63" s="84" t="e">
        <f t="shared" si="7"/>
        <v>#DIV/0!</v>
      </c>
      <c r="N63" s="87">
        <f t="shared" si="15"/>
        <v>0</v>
      </c>
      <c r="O63" s="88">
        <f t="shared" si="16"/>
        <v>0</v>
      </c>
      <c r="P63" s="87">
        <f t="shared" si="17"/>
        <v>0</v>
      </c>
      <c r="Q63" s="88">
        <f t="shared" si="18"/>
        <v>0</v>
      </c>
      <c r="R63" s="90">
        <f t="shared" si="19"/>
        <v>0</v>
      </c>
      <c r="S63" s="91" t="e">
        <f t="shared" si="14"/>
        <v>#DIV/0!</v>
      </c>
    </row>
    <row r="64" spans="1:19" ht="17.2" hidden="1" customHeight="1">
      <c r="A64" s="82">
        <v>44351</v>
      </c>
      <c r="B64" s="58" t="s">
        <v>27</v>
      </c>
      <c r="C64" s="190"/>
      <c r="D64" s="85"/>
      <c r="E64" s="85"/>
      <c r="F64" s="85"/>
      <c r="G64" s="85"/>
      <c r="H64" s="84" t="e">
        <f t="shared" si="6"/>
        <v>#DIV/0!</v>
      </c>
      <c r="I64" s="85"/>
      <c r="J64" s="85"/>
      <c r="K64" s="86" t="e">
        <f t="shared" si="8"/>
        <v>#DIV/0!</v>
      </c>
      <c r="L64" s="83"/>
      <c r="M64" s="84" t="e">
        <f t="shared" si="7"/>
        <v>#DIV/0!</v>
      </c>
      <c r="N64" s="87">
        <f t="shared" si="15"/>
        <v>0</v>
      </c>
      <c r="O64" s="88">
        <f t="shared" si="16"/>
        <v>0</v>
      </c>
      <c r="P64" s="87">
        <f t="shared" si="17"/>
        <v>0</v>
      </c>
      <c r="Q64" s="88">
        <f t="shared" si="18"/>
        <v>0</v>
      </c>
      <c r="R64" s="90">
        <f t="shared" si="19"/>
        <v>0</v>
      </c>
      <c r="S64" s="91" t="e">
        <f t="shared" si="14"/>
        <v>#DIV/0!</v>
      </c>
    </row>
    <row r="65" spans="1:258" ht="17.2" hidden="1" customHeight="1">
      <c r="A65" s="82">
        <v>44352</v>
      </c>
      <c r="B65" s="58" t="s">
        <v>28</v>
      </c>
      <c r="C65" s="190"/>
      <c r="D65" s="85"/>
      <c r="E65" s="85"/>
      <c r="F65" s="85"/>
      <c r="G65" s="85"/>
      <c r="H65" s="84" t="e">
        <f t="shared" si="6"/>
        <v>#DIV/0!</v>
      </c>
      <c r="I65" s="85"/>
      <c r="J65" s="85"/>
      <c r="K65" s="86" t="e">
        <f t="shared" si="8"/>
        <v>#DIV/0!</v>
      </c>
      <c r="L65" s="83"/>
      <c r="M65" s="84" t="e">
        <f t="shared" si="7"/>
        <v>#DIV/0!</v>
      </c>
      <c r="N65" s="87">
        <f t="shared" si="15"/>
        <v>0</v>
      </c>
      <c r="O65" s="88">
        <f t="shared" si="16"/>
        <v>0</v>
      </c>
      <c r="P65" s="87">
        <f t="shared" si="17"/>
        <v>0</v>
      </c>
      <c r="Q65" s="88">
        <f t="shared" si="18"/>
        <v>0</v>
      </c>
      <c r="R65" s="90">
        <f t="shared" si="19"/>
        <v>0</v>
      </c>
      <c r="S65" s="91" t="e">
        <f t="shared" si="14"/>
        <v>#DIV/0!</v>
      </c>
    </row>
    <row r="66" spans="1:258" ht="17.2" hidden="1" customHeight="1">
      <c r="A66" s="82">
        <v>44353</v>
      </c>
      <c r="B66" s="58" t="s">
        <v>29</v>
      </c>
      <c r="C66" s="190"/>
      <c r="D66" s="85"/>
      <c r="E66" s="85"/>
      <c r="F66" s="85"/>
      <c r="G66" s="85"/>
      <c r="H66" s="84" t="e">
        <f t="shared" si="6"/>
        <v>#DIV/0!</v>
      </c>
      <c r="I66" s="85"/>
      <c r="J66" s="85"/>
      <c r="K66" s="86" t="e">
        <f t="shared" si="8"/>
        <v>#DIV/0!</v>
      </c>
      <c r="L66" s="83"/>
      <c r="M66" s="84" t="e">
        <f t="shared" si="7"/>
        <v>#DIV/0!</v>
      </c>
      <c r="N66" s="87">
        <f t="shared" si="15"/>
        <v>0</v>
      </c>
      <c r="O66" s="88">
        <f t="shared" si="16"/>
        <v>0</v>
      </c>
      <c r="P66" s="87">
        <f t="shared" si="17"/>
        <v>0</v>
      </c>
      <c r="Q66" s="88">
        <f t="shared" si="18"/>
        <v>0</v>
      </c>
      <c r="R66" s="90">
        <f t="shared" si="19"/>
        <v>0</v>
      </c>
      <c r="S66" s="91" t="e">
        <f t="shared" si="14"/>
        <v>#DIV/0!</v>
      </c>
    </row>
    <row r="67" spans="1:258" ht="17.2" hidden="1" customHeight="1">
      <c r="A67" s="82">
        <v>44354</v>
      </c>
      <c r="B67" s="58" t="s">
        <v>30</v>
      </c>
      <c r="C67" s="190"/>
      <c r="D67" s="85"/>
      <c r="E67" s="85"/>
      <c r="F67" s="85"/>
      <c r="G67" s="85"/>
      <c r="H67" s="84" t="e">
        <f t="shared" si="6"/>
        <v>#DIV/0!</v>
      </c>
      <c r="I67" s="85"/>
      <c r="J67" s="85"/>
      <c r="K67" s="86" t="e">
        <f t="shared" si="8"/>
        <v>#DIV/0!</v>
      </c>
      <c r="L67" s="83"/>
      <c r="M67" s="84" t="e">
        <f t="shared" si="7"/>
        <v>#DIV/0!</v>
      </c>
      <c r="N67" s="87">
        <f t="shared" si="15"/>
        <v>0</v>
      </c>
      <c r="O67" s="88">
        <f t="shared" si="16"/>
        <v>0</v>
      </c>
      <c r="P67" s="87">
        <f t="shared" si="17"/>
        <v>0</v>
      </c>
      <c r="Q67" s="88">
        <f t="shared" si="18"/>
        <v>0</v>
      </c>
      <c r="R67" s="90">
        <f t="shared" si="19"/>
        <v>0</v>
      </c>
      <c r="S67" s="91" t="e">
        <f t="shared" si="14"/>
        <v>#DIV/0!</v>
      </c>
    </row>
    <row r="68" spans="1:258" ht="17.2" hidden="1" customHeight="1">
      <c r="A68" s="82">
        <v>44355</v>
      </c>
      <c r="B68" s="58" t="s">
        <v>31</v>
      </c>
      <c r="C68" s="190"/>
      <c r="D68" s="85"/>
      <c r="E68" s="85"/>
      <c r="F68" s="85"/>
      <c r="G68" s="85"/>
      <c r="H68" s="84" t="e">
        <f t="shared" si="6"/>
        <v>#DIV/0!</v>
      </c>
      <c r="I68" s="85"/>
      <c r="J68" s="85"/>
      <c r="K68" s="86" t="e">
        <f t="shared" si="8"/>
        <v>#DIV/0!</v>
      </c>
      <c r="L68" s="83"/>
      <c r="M68" s="84" t="e">
        <f t="shared" si="7"/>
        <v>#DIV/0!</v>
      </c>
      <c r="N68" s="87">
        <f t="shared" si="15"/>
        <v>0</v>
      </c>
      <c r="O68" s="88">
        <f t="shared" si="16"/>
        <v>0</v>
      </c>
      <c r="P68" s="87">
        <f t="shared" si="17"/>
        <v>0</v>
      </c>
      <c r="Q68" s="88">
        <f t="shared" si="18"/>
        <v>0</v>
      </c>
      <c r="R68" s="90">
        <f t="shared" si="19"/>
        <v>0</v>
      </c>
      <c r="S68" s="91" t="e">
        <f t="shared" si="14"/>
        <v>#DIV/0!</v>
      </c>
    </row>
    <row r="69" spans="1:258" ht="17.2" hidden="1" customHeight="1">
      <c r="A69" s="82">
        <v>44356</v>
      </c>
      <c r="B69" s="58" t="s">
        <v>32</v>
      </c>
      <c r="C69" s="190"/>
      <c r="D69" s="85"/>
      <c r="E69" s="85"/>
      <c r="F69" s="85"/>
      <c r="G69" s="85"/>
      <c r="H69" s="84" t="e">
        <f t="shared" si="6"/>
        <v>#DIV/0!</v>
      </c>
      <c r="I69" s="85"/>
      <c r="J69" s="85"/>
      <c r="K69" s="86" t="e">
        <f t="shared" si="8"/>
        <v>#DIV/0!</v>
      </c>
      <c r="L69" s="83"/>
      <c r="M69" s="84" t="e">
        <f t="shared" si="7"/>
        <v>#DIV/0!</v>
      </c>
      <c r="N69" s="87">
        <f t="shared" si="15"/>
        <v>0</v>
      </c>
      <c r="O69" s="88">
        <f t="shared" si="16"/>
        <v>0</v>
      </c>
      <c r="P69" s="87">
        <f t="shared" si="17"/>
        <v>0</v>
      </c>
      <c r="Q69" s="88">
        <f t="shared" si="18"/>
        <v>0</v>
      </c>
      <c r="R69" s="90">
        <f t="shared" si="19"/>
        <v>0</v>
      </c>
      <c r="S69" s="91" t="e">
        <f t="shared" si="14"/>
        <v>#DIV/0!</v>
      </c>
    </row>
    <row r="70" spans="1:258" ht="17.2" hidden="1" customHeight="1">
      <c r="A70" s="82">
        <v>44357</v>
      </c>
      <c r="B70" s="58" t="s">
        <v>26</v>
      </c>
      <c r="C70" s="190"/>
      <c r="D70" s="85"/>
      <c r="E70" s="85"/>
      <c r="F70" s="85"/>
      <c r="G70" s="85"/>
      <c r="H70" s="84" t="e">
        <f t="shared" si="6"/>
        <v>#DIV/0!</v>
      </c>
      <c r="I70" s="85"/>
      <c r="J70" s="85"/>
      <c r="K70" s="86" t="e">
        <f t="shared" si="8"/>
        <v>#DIV/0!</v>
      </c>
      <c r="L70" s="83"/>
      <c r="M70" s="84" t="e">
        <f t="shared" si="7"/>
        <v>#DIV/0!</v>
      </c>
      <c r="N70" s="87">
        <f t="shared" si="15"/>
        <v>0</v>
      </c>
      <c r="O70" s="88">
        <f t="shared" si="16"/>
        <v>0</v>
      </c>
      <c r="P70" s="87">
        <f t="shared" si="17"/>
        <v>0</v>
      </c>
      <c r="Q70" s="88">
        <f t="shared" si="18"/>
        <v>0</v>
      </c>
      <c r="R70" s="90">
        <f t="shared" si="19"/>
        <v>0</v>
      </c>
      <c r="S70" s="91" t="e">
        <f t="shared" si="14"/>
        <v>#DIV/0!</v>
      </c>
    </row>
    <row r="71" spans="1:258" ht="16.5" hidden="1" customHeight="1">
      <c r="A71" s="82">
        <v>44358</v>
      </c>
      <c r="B71" s="58" t="s">
        <v>27</v>
      </c>
      <c r="C71" s="190"/>
      <c r="D71" s="85"/>
      <c r="E71" s="85"/>
      <c r="F71" s="85"/>
      <c r="G71" s="85"/>
      <c r="H71" s="84" t="e">
        <f t="shared" si="6"/>
        <v>#DIV/0!</v>
      </c>
      <c r="I71" s="85"/>
      <c r="J71" s="85"/>
      <c r="K71" s="86" t="e">
        <f t="shared" si="8"/>
        <v>#DIV/0!</v>
      </c>
      <c r="L71" s="83"/>
      <c r="M71" s="84" t="e">
        <f t="shared" si="7"/>
        <v>#DIV/0!</v>
      </c>
      <c r="N71" s="87">
        <f t="shared" si="15"/>
        <v>0</v>
      </c>
      <c r="O71" s="88">
        <f t="shared" si="16"/>
        <v>0</v>
      </c>
      <c r="P71" s="87">
        <f t="shared" si="17"/>
        <v>0</v>
      </c>
      <c r="Q71" s="88">
        <f t="shared" si="18"/>
        <v>0</v>
      </c>
      <c r="R71" s="90">
        <f t="shared" si="19"/>
        <v>0</v>
      </c>
      <c r="S71" s="91" t="e">
        <f t="shared" ref="S71:S79" si="20">R71/O71</f>
        <v>#DIV/0!</v>
      </c>
    </row>
    <row r="72" spans="1:258" ht="17.2" hidden="1" customHeight="1">
      <c r="A72" s="82">
        <v>44359</v>
      </c>
      <c r="B72" s="58" t="s">
        <v>28</v>
      </c>
      <c r="C72" s="190"/>
      <c r="D72" s="85"/>
      <c r="E72" s="85"/>
      <c r="F72" s="85"/>
      <c r="G72" s="85"/>
      <c r="H72" s="84" t="e">
        <f t="shared" ref="H72:H79" si="21">G72/E72</f>
        <v>#DIV/0!</v>
      </c>
      <c r="I72" s="85"/>
      <c r="J72" s="85"/>
      <c r="K72" s="86" t="e">
        <f t="shared" si="8"/>
        <v>#DIV/0!</v>
      </c>
      <c r="L72" s="83"/>
      <c r="M72" s="84" t="e">
        <f t="shared" ref="M72:M79" si="22">L72/J72</f>
        <v>#DIV/0!</v>
      </c>
      <c r="N72" s="87">
        <f t="shared" si="15"/>
        <v>0</v>
      </c>
      <c r="O72" s="88">
        <f t="shared" si="16"/>
        <v>0</v>
      </c>
      <c r="P72" s="87">
        <f t="shared" si="17"/>
        <v>0</v>
      </c>
      <c r="Q72" s="88">
        <f t="shared" si="18"/>
        <v>0</v>
      </c>
      <c r="R72" s="90">
        <f t="shared" si="19"/>
        <v>0</v>
      </c>
      <c r="S72" s="91" t="e">
        <f t="shared" si="20"/>
        <v>#DIV/0!</v>
      </c>
    </row>
    <row r="73" spans="1:258" ht="17.2" hidden="1" customHeight="1">
      <c r="A73" s="82">
        <v>44360</v>
      </c>
      <c r="B73" s="58" t="s">
        <v>29</v>
      </c>
      <c r="C73" s="190"/>
      <c r="D73" s="85"/>
      <c r="E73" s="85"/>
      <c r="F73" s="85"/>
      <c r="G73" s="85"/>
      <c r="H73" s="84" t="e">
        <f t="shared" si="21"/>
        <v>#DIV/0!</v>
      </c>
      <c r="I73" s="85"/>
      <c r="J73" s="85"/>
      <c r="K73" s="86" t="e">
        <f t="shared" si="8"/>
        <v>#DIV/0!</v>
      </c>
      <c r="L73" s="83"/>
      <c r="M73" s="84" t="e">
        <f t="shared" si="22"/>
        <v>#DIV/0!</v>
      </c>
      <c r="N73" s="87">
        <f t="shared" si="15"/>
        <v>0</v>
      </c>
      <c r="O73" s="88">
        <f t="shared" si="16"/>
        <v>0</v>
      </c>
      <c r="P73" s="87">
        <f t="shared" si="17"/>
        <v>0</v>
      </c>
      <c r="Q73" s="88">
        <f t="shared" si="18"/>
        <v>0</v>
      </c>
      <c r="R73" s="90">
        <f t="shared" si="19"/>
        <v>0</v>
      </c>
      <c r="S73" s="91" t="e">
        <f t="shared" si="20"/>
        <v>#DIV/0!</v>
      </c>
    </row>
    <row r="74" spans="1:258" ht="17.2" hidden="1" customHeight="1">
      <c r="A74" s="82">
        <v>44361</v>
      </c>
      <c r="B74" s="58" t="s">
        <v>30</v>
      </c>
      <c r="C74" s="190"/>
      <c r="D74" s="85"/>
      <c r="E74" s="85"/>
      <c r="F74" s="85"/>
      <c r="G74" s="85"/>
      <c r="H74" s="84" t="e">
        <f t="shared" si="21"/>
        <v>#DIV/0!</v>
      </c>
      <c r="I74" s="85"/>
      <c r="J74" s="85"/>
      <c r="K74" s="86" t="e">
        <f t="shared" ref="K74:K78" si="23">J74/I74</f>
        <v>#DIV/0!</v>
      </c>
      <c r="L74" s="83"/>
      <c r="M74" s="84" t="e">
        <f t="shared" si="22"/>
        <v>#DIV/0!</v>
      </c>
      <c r="N74" s="87">
        <f t="shared" si="15"/>
        <v>0</v>
      </c>
      <c r="O74" s="88">
        <f t="shared" si="16"/>
        <v>0</v>
      </c>
      <c r="P74" s="87">
        <f t="shared" si="17"/>
        <v>0</v>
      </c>
      <c r="Q74" s="88">
        <f t="shared" si="18"/>
        <v>0</v>
      </c>
      <c r="R74" s="90">
        <f t="shared" si="19"/>
        <v>0</v>
      </c>
      <c r="S74" s="91" t="e">
        <f t="shared" si="20"/>
        <v>#DIV/0!</v>
      </c>
    </row>
    <row r="75" spans="1:258" ht="17.2" hidden="1" customHeight="1">
      <c r="A75" s="82">
        <v>44362</v>
      </c>
      <c r="B75" s="58" t="s">
        <v>31</v>
      </c>
      <c r="C75" s="190"/>
      <c r="D75" s="85"/>
      <c r="E75" s="85"/>
      <c r="F75" s="85"/>
      <c r="G75" s="85"/>
      <c r="H75" s="84" t="e">
        <f t="shared" si="21"/>
        <v>#DIV/0!</v>
      </c>
      <c r="I75" s="85"/>
      <c r="J75" s="85"/>
      <c r="K75" s="86" t="e">
        <f t="shared" si="23"/>
        <v>#DIV/0!</v>
      </c>
      <c r="L75" s="83"/>
      <c r="M75" s="84" t="e">
        <f t="shared" si="22"/>
        <v>#DIV/0!</v>
      </c>
      <c r="N75" s="87">
        <f t="shared" si="15"/>
        <v>0</v>
      </c>
      <c r="O75" s="88">
        <f t="shared" si="16"/>
        <v>0</v>
      </c>
      <c r="P75" s="87">
        <f t="shared" si="17"/>
        <v>0</v>
      </c>
      <c r="Q75" s="88">
        <f t="shared" si="18"/>
        <v>0</v>
      </c>
      <c r="R75" s="90">
        <f t="shared" si="19"/>
        <v>0</v>
      </c>
      <c r="S75" s="91" t="e">
        <f t="shared" si="20"/>
        <v>#DIV/0!</v>
      </c>
    </row>
    <row r="76" spans="1:258" ht="17.2" hidden="1" customHeight="1">
      <c r="A76" s="82">
        <v>44363</v>
      </c>
      <c r="B76" s="58" t="s">
        <v>32</v>
      </c>
      <c r="C76" s="190"/>
      <c r="D76" s="85"/>
      <c r="E76" s="85"/>
      <c r="F76" s="85"/>
      <c r="G76" s="85"/>
      <c r="H76" s="84" t="e">
        <f t="shared" si="21"/>
        <v>#DIV/0!</v>
      </c>
      <c r="I76" s="85"/>
      <c r="J76" s="85"/>
      <c r="K76" s="86" t="e">
        <f t="shared" si="23"/>
        <v>#DIV/0!</v>
      </c>
      <c r="L76" s="83"/>
      <c r="M76" s="84" t="e">
        <f t="shared" si="22"/>
        <v>#DIV/0!</v>
      </c>
      <c r="N76" s="87">
        <f t="shared" si="15"/>
        <v>0</v>
      </c>
      <c r="O76" s="88">
        <f t="shared" si="16"/>
        <v>0</v>
      </c>
      <c r="P76" s="87">
        <f t="shared" si="17"/>
        <v>0</v>
      </c>
      <c r="Q76" s="88">
        <f t="shared" si="18"/>
        <v>0</v>
      </c>
      <c r="R76" s="90">
        <f t="shared" si="19"/>
        <v>0</v>
      </c>
      <c r="S76" s="91" t="e">
        <f t="shared" si="20"/>
        <v>#DIV/0!</v>
      </c>
    </row>
    <row r="77" spans="1:258" ht="17.2" hidden="1" customHeight="1">
      <c r="A77" s="82">
        <v>44364</v>
      </c>
      <c r="B77" s="58" t="s">
        <v>26</v>
      </c>
      <c r="C77" s="190"/>
      <c r="D77" s="85"/>
      <c r="E77" s="85"/>
      <c r="F77" s="85"/>
      <c r="G77" s="85"/>
      <c r="H77" s="84" t="e">
        <f t="shared" si="21"/>
        <v>#DIV/0!</v>
      </c>
      <c r="I77" s="85"/>
      <c r="J77" s="85"/>
      <c r="K77" s="86" t="e">
        <f t="shared" si="23"/>
        <v>#DIV/0!</v>
      </c>
      <c r="L77" s="83"/>
      <c r="M77" s="84" t="e">
        <f t="shared" si="22"/>
        <v>#DIV/0!</v>
      </c>
      <c r="N77" s="87">
        <f t="shared" si="15"/>
        <v>0</v>
      </c>
      <c r="O77" s="88">
        <f t="shared" si="16"/>
        <v>0</v>
      </c>
      <c r="P77" s="87">
        <f t="shared" si="17"/>
        <v>0</v>
      </c>
      <c r="Q77" s="88">
        <f t="shared" si="18"/>
        <v>0</v>
      </c>
      <c r="R77" s="90">
        <f t="shared" si="19"/>
        <v>0</v>
      </c>
      <c r="S77" s="91" t="e">
        <f t="shared" si="20"/>
        <v>#DIV/0!</v>
      </c>
    </row>
    <row r="78" spans="1:258" ht="13.5" hidden="1" customHeight="1">
      <c r="A78" s="82">
        <v>44365</v>
      </c>
      <c r="B78" s="58" t="s">
        <v>27</v>
      </c>
      <c r="C78" s="190"/>
      <c r="D78" s="85"/>
      <c r="E78" s="85"/>
      <c r="F78" s="85"/>
      <c r="G78" s="85"/>
      <c r="H78" s="84" t="e">
        <f t="shared" si="21"/>
        <v>#DIV/0!</v>
      </c>
      <c r="I78" s="85"/>
      <c r="J78" s="85"/>
      <c r="K78" s="86" t="e">
        <f t="shared" si="23"/>
        <v>#DIV/0!</v>
      </c>
      <c r="L78" s="83"/>
      <c r="M78" s="84" t="e">
        <f t="shared" si="22"/>
        <v>#DIV/0!</v>
      </c>
      <c r="N78" s="87">
        <f t="shared" si="15"/>
        <v>0</v>
      </c>
      <c r="O78" s="88">
        <f t="shared" si="16"/>
        <v>0</v>
      </c>
      <c r="P78" s="87">
        <f t="shared" si="17"/>
        <v>0</v>
      </c>
      <c r="Q78" s="88">
        <f t="shared" si="18"/>
        <v>0</v>
      </c>
      <c r="R78" s="90">
        <f t="shared" si="19"/>
        <v>0</v>
      </c>
      <c r="S78" s="91" t="e">
        <f t="shared" si="20"/>
        <v>#DIV/0!</v>
      </c>
    </row>
    <row r="79" spans="1:258" ht="30" customHeight="1">
      <c r="A79" s="309" t="s">
        <v>48</v>
      </c>
      <c r="B79" s="310"/>
      <c r="C79" s="191">
        <f>SUM(C9:C78)</f>
        <v>79331</v>
      </c>
      <c r="D79" s="92">
        <f>SUM(D9:D78)</f>
        <v>187412</v>
      </c>
      <c r="E79" s="92">
        <f>SUM(E9:E78)</f>
        <v>350</v>
      </c>
      <c r="F79" s="92">
        <f>SUM(F9:F78)</f>
        <v>12</v>
      </c>
      <c r="G79" s="92">
        <f>SUM(G9:G78)</f>
        <v>15</v>
      </c>
      <c r="H79" s="95">
        <f t="shared" si="21"/>
        <v>4.2857142857142858E-2</v>
      </c>
      <c r="I79" s="92">
        <f>SUM(I9:I78)</f>
        <v>0</v>
      </c>
      <c r="J79" s="92">
        <f>SUM(J9:J78)</f>
        <v>0</v>
      </c>
      <c r="K79" s="93" t="e">
        <f>J79/I79</f>
        <v>#DIV/0!</v>
      </c>
      <c r="L79" s="94">
        <f>SUM(L9:L78)</f>
        <v>0</v>
      </c>
      <c r="M79" s="95" t="e">
        <f t="shared" si="22"/>
        <v>#DIV/0!</v>
      </c>
      <c r="N79" s="92">
        <f t="shared" si="15"/>
        <v>187412</v>
      </c>
      <c r="O79" s="92">
        <f t="shared" si="16"/>
        <v>350</v>
      </c>
      <c r="P79" s="92">
        <f t="shared" si="17"/>
        <v>12</v>
      </c>
      <c r="Q79" s="92">
        <f t="shared" si="18"/>
        <v>15</v>
      </c>
      <c r="R79" s="92">
        <f t="shared" si="19"/>
        <v>79331</v>
      </c>
      <c r="S79" s="96">
        <f t="shared" si="20"/>
        <v>226.66</v>
      </c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/>
      <c r="FG79" s="16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  <c r="GX79" s="16"/>
      <c r="GY79" s="16"/>
      <c r="GZ79" s="16"/>
      <c r="HA79" s="16"/>
      <c r="HB79" s="16"/>
      <c r="HC79" s="16"/>
      <c r="HD79" s="16"/>
      <c r="HE79" s="16"/>
      <c r="HF79" s="16"/>
      <c r="HG79" s="16"/>
      <c r="HH79" s="16"/>
      <c r="HI79" s="16"/>
      <c r="HJ79" s="16"/>
      <c r="HK79" s="16"/>
      <c r="HL79" s="16"/>
      <c r="HM79" s="16"/>
      <c r="HN79" s="16"/>
      <c r="HO79" s="16"/>
      <c r="HP79" s="16"/>
      <c r="HQ79" s="16"/>
      <c r="HR79" s="16"/>
      <c r="HS79" s="16"/>
      <c r="HT79" s="16"/>
      <c r="HU79" s="16"/>
      <c r="HV79" s="16"/>
      <c r="HW79" s="16"/>
      <c r="HX79" s="16"/>
      <c r="HY79" s="16"/>
      <c r="HZ79" s="16"/>
      <c r="IA79" s="16"/>
      <c r="IB79" s="16"/>
      <c r="IC79" s="16"/>
      <c r="ID79" s="16"/>
      <c r="IE79" s="16"/>
      <c r="IF79" s="16"/>
      <c r="IG79" s="16"/>
      <c r="IH79" s="16"/>
      <c r="II79" s="16"/>
      <c r="IJ79" s="16"/>
      <c r="IK79" s="16"/>
      <c r="IL79" s="16"/>
      <c r="IM79" s="16"/>
      <c r="IN79" s="16"/>
      <c r="IO79" s="16"/>
      <c r="IP79" s="16"/>
      <c r="IQ79" s="16"/>
      <c r="IR79" s="16"/>
      <c r="IS79" s="16"/>
      <c r="IT79" s="16"/>
      <c r="IU79" s="16"/>
      <c r="IV79" s="16"/>
      <c r="IW79" s="16"/>
      <c r="IX79" s="16"/>
    </row>
    <row r="80" spans="1:258" ht="30" customHeight="1">
      <c r="A80" s="311" t="s">
        <v>49</v>
      </c>
      <c r="B80" s="312"/>
      <c r="C80" s="180">
        <f>C8/C7</f>
        <v>2.2665999999999999</v>
      </c>
      <c r="D80" s="97">
        <f>D8/D7</f>
        <v>0.234265</v>
      </c>
      <c r="E80" s="97" t="e">
        <f>E8/E7</f>
        <v>#DIV/0!</v>
      </c>
      <c r="F80" s="97" t="e">
        <f>F8/F7</f>
        <v>#DIV/0!</v>
      </c>
      <c r="G80" s="97" t="e">
        <f>G8/G7</f>
        <v>#DIV/0!</v>
      </c>
      <c r="H80" s="97"/>
      <c r="I80" s="97" t="e">
        <f>I8/I7</f>
        <v>#DIV/0!</v>
      </c>
      <c r="J80" s="97" t="e">
        <f>J8/J7</f>
        <v>#DIV/0!</v>
      </c>
      <c r="K80" s="97"/>
      <c r="L80" s="97" t="e">
        <f>L8/L7</f>
        <v>#DIV/0!</v>
      </c>
      <c r="M80" s="97"/>
      <c r="N80" s="97">
        <f>N8/N7</f>
        <v>0.234265</v>
      </c>
      <c r="O80" s="97" t="e">
        <f>O8/O7</f>
        <v>#DIV/0!</v>
      </c>
      <c r="P80" s="97" t="e">
        <f>P8/P7</f>
        <v>#DIV/0!</v>
      </c>
      <c r="Q80" s="97" t="e">
        <f>Q8/Q7</f>
        <v>#DIV/0!</v>
      </c>
      <c r="R80" s="97">
        <f>R8/R7</f>
        <v>2.2665999999999999</v>
      </c>
      <c r="S80" s="98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99"/>
      <c r="AN80" s="99"/>
      <c r="AO80" s="99"/>
      <c r="AP80" s="99"/>
      <c r="AQ80" s="99"/>
      <c r="AR80" s="99"/>
      <c r="AS80" s="99"/>
      <c r="AT80" s="99"/>
      <c r="AU80" s="99"/>
      <c r="AV80" s="99"/>
      <c r="AW80" s="99"/>
      <c r="AX80" s="99"/>
      <c r="AY80" s="99"/>
      <c r="AZ80" s="99"/>
      <c r="BA80" s="99"/>
      <c r="BB80" s="99"/>
      <c r="BC80" s="99"/>
      <c r="BD80" s="99"/>
      <c r="BE80" s="99"/>
      <c r="BF80" s="99"/>
      <c r="BG80" s="99"/>
      <c r="BH80" s="99"/>
      <c r="BI80" s="99"/>
      <c r="BJ80" s="99"/>
      <c r="BK80" s="99"/>
      <c r="BL80" s="99"/>
      <c r="BM80" s="99"/>
      <c r="BN80" s="99"/>
      <c r="BO80" s="99"/>
      <c r="BP80" s="99"/>
      <c r="BQ80" s="99"/>
      <c r="BR80" s="99"/>
      <c r="BS80" s="99"/>
      <c r="BT80" s="99"/>
      <c r="BU80" s="99"/>
      <c r="BV80" s="99"/>
      <c r="BW80" s="99"/>
      <c r="BX80" s="99"/>
      <c r="BY80" s="99"/>
      <c r="BZ80" s="99"/>
      <c r="CA80" s="99"/>
      <c r="CB80" s="99"/>
      <c r="CC80" s="99"/>
      <c r="CD80" s="99"/>
      <c r="CE80" s="99"/>
      <c r="CF80" s="99"/>
      <c r="CG80" s="99"/>
      <c r="CH80" s="99"/>
      <c r="CI80" s="99"/>
      <c r="CJ80" s="99"/>
      <c r="CK80" s="99"/>
      <c r="CL80" s="99"/>
      <c r="CM80" s="99"/>
      <c r="CN80" s="99"/>
      <c r="CO80" s="99"/>
      <c r="CP80" s="99"/>
      <c r="CQ80" s="99"/>
      <c r="CR80" s="99"/>
      <c r="CS80" s="99"/>
      <c r="CT80" s="99"/>
      <c r="CU80" s="99"/>
      <c r="CV80" s="99"/>
      <c r="CW80" s="99"/>
      <c r="CX80" s="99"/>
      <c r="CY80" s="99"/>
      <c r="CZ80" s="99"/>
      <c r="DA80" s="99"/>
      <c r="DB80" s="99"/>
      <c r="DC80" s="99"/>
      <c r="DD80" s="99"/>
      <c r="DE80" s="99"/>
      <c r="DF80" s="99"/>
      <c r="DG80" s="99"/>
      <c r="DH80" s="99"/>
      <c r="DI80" s="99"/>
      <c r="DJ80" s="99"/>
      <c r="DK80" s="99"/>
      <c r="DL80" s="99"/>
      <c r="DM80" s="99"/>
      <c r="DN80" s="99"/>
      <c r="DO80" s="99"/>
      <c r="DP80" s="99"/>
      <c r="DQ80" s="99"/>
      <c r="DR80" s="99"/>
      <c r="DS80" s="99"/>
      <c r="DT80" s="99"/>
      <c r="DU80" s="99"/>
      <c r="DV80" s="99"/>
      <c r="DW80" s="99"/>
      <c r="DX80" s="99"/>
      <c r="DY80" s="99"/>
      <c r="DZ80" s="99"/>
      <c r="EA80" s="99"/>
      <c r="EB80" s="99"/>
      <c r="EC80" s="99"/>
      <c r="ED80" s="99"/>
      <c r="EE80" s="99"/>
      <c r="EF80" s="99"/>
      <c r="EG80" s="99"/>
      <c r="EH80" s="99"/>
      <c r="EI80" s="99"/>
      <c r="EJ80" s="99"/>
      <c r="EK80" s="99"/>
      <c r="EL80" s="99"/>
      <c r="EM80" s="99"/>
      <c r="EN80" s="99"/>
      <c r="EO80" s="99"/>
      <c r="EP80" s="99"/>
      <c r="EQ80" s="99"/>
      <c r="ER80" s="99"/>
      <c r="ES80" s="99"/>
      <c r="ET80" s="99"/>
      <c r="EU80" s="99"/>
      <c r="EV80" s="99"/>
      <c r="EW80" s="99"/>
      <c r="EX80" s="99"/>
      <c r="EY80" s="99"/>
      <c r="EZ80" s="99"/>
      <c r="FA80" s="99"/>
      <c r="FB80" s="99"/>
      <c r="FC80" s="99"/>
      <c r="FD80" s="99"/>
      <c r="FE80" s="99"/>
      <c r="FF80" s="99"/>
      <c r="FG80" s="99"/>
      <c r="FH80" s="99"/>
      <c r="FI80" s="99"/>
      <c r="FJ80" s="99"/>
      <c r="FK80" s="99"/>
      <c r="FL80" s="99"/>
      <c r="FM80" s="99"/>
      <c r="FN80" s="99"/>
      <c r="FO80" s="99"/>
      <c r="FP80" s="99"/>
      <c r="FQ80" s="99"/>
      <c r="FR80" s="99"/>
      <c r="FS80" s="99"/>
      <c r="FT80" s="99"/>
      <c r="FU80" s="99"/>
      <c r="FV80" s="99"/>
      <c r="FW80" s="99"/>
      <c r="FX80" s="99"/>
      <c r="FY80" s="99"/>
      <c r="FZ80" s="99"/>
      <c r="GA80" s="99"/>
      <c r="GB80" s="99"/>
      <c r="GC80" s="99"/>
      <c r="GD80" s="99"/>
      <c r="GE80" s="99"/>
      <c r="GF80" s="99"/>
      <c r="GG80" s="99"/>
      <c r="GH80" s="99"/>
      <c r="GI80" s="99"/>
      <c r="GJ80" s="99"/>
      <c r="GK80" s="99"/>
      <c r="GL80" s="99"/>
      <c r="GM80" s="99"/>
      <c r="GN80" s="99"/>
      <c r="GO80" s="99"/>
      <c r="GP80" s="99"/>
      <c r="GQ80" s="99"/>
      <c r="GR80" s="99"/>
      <c r="GS80" s="99"/>
      <c r="GT80" s="99"/>
      <c r="GU80" s="99"/>
      <c r="GV80" s="99"/>
      <c r="GW80" s="99"/>
      <c r="GX80" s="99"/>
      <c r="GY80" s="99"/>
      <c r="GZ80" s="99"/>
      <c r="HA80" s="99"/>
      <c r="HB80" s="99"/>
      <c r="HC80" s="99"/>
      <c r="HD80" s="99"/>
      <c r="HE80" s="99"/>
      <c r="HF80" s="99"/>
      <c r="HG80" s="99"/>
      <c r="HH80" s="99"/>
      <c r="HI80" s="99"/>
      <c r="HJ80" s="99"/>
      <c r="HK80" s="99"/>
      <c r="HL80" s="99"/>
      <c r="HM80" s="99"/>
      <c r="HN80" s="99"/>
      <c r="HO80" s="99"/>
      <c r="HP80" s="99"/>
      <c r="HQ80" s="99"/>
      <c r="HR80" s="99"/>
      <c r="HS80" s="99"/>
      <c r="HT80" s="99"/>
      <c r="HU80" s="99"/>
      <c r="HV80" s="99"/>
      <c r="HW80" s="99"/>
      <c r="HX80" s="99"/>
      <c r="HY80" s="99"/>
      <c r="HZ80" s="99"/>
      <c r="IA80" s="99"/>
      <c r="IB80" s="99"/>
      <c r="IC80" s="99"/>
      <c r="ID80" s="99"/>
      <c r="IE80" s="99"/>
      <c r="IF80" s="99"/>
      <c r="IG80" s="99"/>
      <c r="IH80" s="99"/>
      <c r="II80" s="99"/>
      <c r="IJ80" s="99"/>
      <c r="IK80" s="99"/>
      <c r="IL80" s="99"/>
      <c r="IM80" s="99"/>
      <c r="IN80" s="99"/>
      <c r="IO80" s="99"/>
      <c r="IP80" s="99"/>
      <c r="IQ80" s="99"/>
      <c r="IR80" s="99"/>
      <c r="IS80" s="99"/>
      <c r="IT80" s="99"/>
      <c r="IU80" s="99"/>
      <c r="IV80" s="99"/>
      <c r="IW80" s="99"/>
      <c r="IX80" s="99"/>
    </row>
    <row r="82" spans="2:19" ht="15">
      <c r="B82" s="17"/>
      <c r="C82" s="193"/>
      <c r="D82" s="51"/>
      <c r="E82" s="51"/>
      <c r="F82" s="52"/>
      <c r="G82" s="57"/>
      <c r="H82" s="56"/>
      <c r="I82" s="51"/>
      <c r="J82" s="51"/>
      <c r="K82" s="52"/>
      <c r="L82" s="57"/>
      <c r="M82" s="56"/>
      <c r="R82" s="51"/>
      <c r="S82" s="56"/>
    </row>
    <row r="83" spans="2:19" ht="15">
      <c r="B83" s="17"/>
      <c r="C83" s="193"/>
      <c r="D83" s="51"/>
      <c r="E83" s="51"/>
      <c r="F83" s="52"/>
      <c r="G83" s="57"/>
      <c r="H83" s="56"/>
      <c r="I83" s="51"/>
      <c r="J83" s="51"/>
      <c r="K83" s="52"/>
      <c r="L83" s="57"/>
      <c r="M83" s="56"/>
      <c r="R83" s="56"/>
      <c r="S83" s="56"/>
    </row>
    <row r="84" spans="2:19" ht="15">
      <c r="B84" s="17"/>
      <c r="C84" s="193"/>
      <c r="D84" s="51"/>
      <c r="E84" s="51"/>
      <c r="F84" s="52"/>
      <c r="G84" s="57"/>
      <c r="H84" s="56"/>
      <c r="I84" s="51"/>
      <c r="J84" s="51"/>
      <c r="K84" s="52"/>
      <c r="L84" s="57"/>
      <c r="M84" s="56"/>
      <c r="R84" s="51"/>
      <c r="S84" s="56"/>
    </row>
    <row r="85" spans="2:19" ht="15">
      <c r="B85" s="17"/>
      <c r="C85" s="193"/>
      <c r="D85" s="51"/>
      <c r="E85" s="51"/>
      <c r="F85" s="52"/>
      <c r="G85" s="57"/>
      <c r="H85" s="56"/>
      <c r="I85" s="51"/>
      <c r="J85" s="51"/>
      <c r="K85" s="52"/>
      <c r="L85" s="57"/>
      <c r="M85" s="56"/>
      <c r="R85" s="51"/>
      <c r="S85" s="56"/>
    </row>
    <row r="86" spans="2:19" ht="15">
      <c r="B86" s="17"/>
      <c r="C86" s="193"/>
      <c r="D86" s="51"/>
      <c r="E86" s="51"/>
      <c r="F86" s="52"/>
      <c r="G86" s="57"/>
      <c r="H86" s="56"/>
      <c r="I86" s="51"/>
      <c r="J86" s="51"/>
      <c r="K86" s="52"/>
      <c r="L86" s="57"/>
      <c r="M86" s="56"/>
      <c r="R86" s="51"/>
      <c r="S86" s="56"/>
    </row>
  </sheetData>
  <mergeCells count="31">
    <mergeCell ref="N5:S5"/>
    <mergeCell ref="A79:B79"/>
    <mergeCell ref="A80:B80"/>
    <mergeCell ref="R15:R25"/>
    <mergeCell ref="D15:D25"/>
    <mergeCell ref="E15:E25"/>
    <mergeCell ref="F15:F25"/>
    <mergeCell ref="G15:G25"/>
    <mergeCell ref="N15:N25"/>
    <mergeCell ref="O15:O25"/>
    <mergeCell ref="P15:P25"/>
    <mergeCell ref="Q15:Q25"/>
    <mergeCell ref="C15:C25"/>
    <mergeCell ref="A6:B6"/>
    <mergeCell ref="A7:B7"/>
    <mergeCell ref="A8:B8"/>
    <mergeCell ref="A1:B1"/>
    <mergeCell ref="C1:S1"/>
    <mergeCell ref="A2:B2"/>
    <mergeCell ref="C2:S2"/>
    <mergeCell ref="A3:B3"/>
    <mergeCell ref="D3:H3"/>
    <mergeCell ref="I3:M3"/>
    <mergeCell ref="N3:S3"/>
    <mergeCell ref="A4:B4"/>
    <mergeCell ref="D4:H4"/>
    <mergeCell ref="I4:M4"/>
    <mergeCell ref="N4:S4"/>
    <mergeCell ref="A5:B5"/>
    <mergeCell ref="E5:H5"/>
    <mergeCell ref="J5:M5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86"/>
  <sheetViews>
    <sheetView zoomScale="70" zoomScaleNormal="70" workbookViewId="0">
      <pane xSplit="2" ySplit="8" topLeftCell="C9" activePane="bottomRight" state="frozen"/>
      <selection activeCell="V87" sqref="V87"/>
      <selection pane="topRight" activeCell="V87" sqref="V87"/>
      <selection pane="bottomLeft" activeCell="V87" sqref="V87"/>
      <selection pane="bottomRight" activeCell="V87" sqref="V87"/>
    </sheetView>
  </sheetViews>
  <sheetFormatPr defaultColWidth="12.33203125" defaultRowHeight="13.5"/>
  <cols>
    <col min="1" max="2" width="12.33203125" style="12" customWidth="1"/>
    <col min="3" max="3" width="38.73046875" style="192" customWidth="1"/>
    <col min="4" max="4" width="18.73046875" style="53" hidden="1" customWidth="1"/>
    <col min="5" max="5" width="16.46484375" style="53" hidden="1" customWidth="1"/>
    <col min="6" max="6" width="16.46484375" style="20" hidden="1" customWidth="1"/>
    <col min="7" max="7" width="16.46484375" style="38" hidden="1" customWidth="1"/>
    <col min="8" max="8" width="16.46484375" style="100" hidden="1" customWidth="1"/>
    <col min="9" max="9" width="18.73046875" style="53" hidden="1" customWidth="1"/>
    <col min="10" max="10" width="16.46484375" style="53" hidden="1" customWidth="1"/>
    <col min="11" max="11" width="16.46484375" style="20" hidden="1" customWidth="1"/>
    <col min="12" max="12" width="16.46484375" style="38" hidden="1" customWidth="1"/>
    <col min="13" max="13" width="16.46484375" style="100" hidden="1" customWidth="1"/>
    <col min="14" max="14" width="18.59765625" style="53" hidden="1" customWidth="1"/>
    <col min="15" max="15" width="15.06640625" style="53" hidden="1" customWidth="1"/>
    <col min="16" max="16" width="12.33203125" style="20" hidden="1" customWidth="1"/>
    <col min="17" max="17" width="22.06640625" style="53" customWidth="1"/>
    <col min="18" max="18" width="8.06640625" style="100" hidden="1" customWidth="1"/>
    <col min="19" max="252" width="12.33203125" style="12"/>
    <col min="253" max="254" width="12.33203125" style="12" customWidth="1"/>
    <col min="255" max="255" width="23.33203125" style="12" bestFit="1" customWidth="1"/>
    <col min="256" max="256" width="12.9296875" style="12" bestFit="1" customWidth="1"/>
    <col min="257" max="16384" width="12.33203125" style="12"/>
  </cols>
  <sheetData>
    <row r="1" spans="1:257" ht="30" customHeight="1">
      <c r="A1" s="286" t="s">
        <v>40</v>
      </c>
      <c r="B1" s="287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9"/>
    </row>
    <row r="2" spans="1:257" ht="30" customHeight="1">
      <c r="A2" s="290" t="s">
        <v>41</v>
      </c>
      <c r="B2" s="291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3"/>
    </row>
    <row r="3" spans="1:257" ht="30" customHeight="1">
      <c r="A3" s="294" t="s">
        <v>42</v>
      </c>
      <c r="B3" s="295"/>
      <c r="C3" s="185" t="s">
        <v>169</v>
      </c>
      <c r="D3" s="275"/>
      <c r="E3" s="275"/>
      <c r="F3" s="275"/>
      <c r="G3" s="275"/>
      <c r="H3" s="276"/>
      <c r="I3" s="275"/>
      <c r="J3" s="275"/>
      <c r="K3" s="275"/>
      <c r="L3" s="275"/>
      <c r="M3" s="275"/>
      <c r="N3" s="295" t="s">
        <v>43</v>
      </c>
      <c r="O3" s="295"/>
      <c r="P3" s="295"/>
      <c r="Q3" s="295"/>
      <c r="R3" s="296"/>
    </row>
    <row r="4" spans="1:257" ht="167.25" customHeight="1">
      <c r="A4" s="294" t="s">
        <v>44</v>
      </c>
      <c r="B4" s="295"/>
      <c r="C4" s="181"/>
      <c r="D4" s="295" t="s">
        <v>62</v>
      </c>
      <c r="E4" s="295"/>
      <c r="F4" s="295"/>
      <c r="G4" s="295"/>
      <c r="H4" s="295"/>
      <c r="I4" s="295" t="s">
        <v>62</v>
      </c>
      <c r="J4" s="295"/>
      <c r="K4" s="295"/>
      <c r="L4" s="295"/>
      <c r="M4" s="295"/>
      <c r="N4" s="295"/>
      <c r="O4" s="295"/>
      <c r="P4" s="295"/>
      <c r="Q4" s="295"/>
      <c r="R4" s="296"/>
    </row>
    <row r="5" spans="1:257" ht="30" customHeight="1">
      <c r="A5" s="297" t="s">
        <v>45</v>
      </c>
      <c r="B5" s="298"/>
      <c r="C5" s="183" t="s">
        <v>189</v>
      </c>
      <c r="D5" s="59"/>
      <c r="E5" s="299"/>
      <c r="F5" s="300"/>
      <c r="G5" s="300"/>
      <c r="H5" s="301"/>
      <c r="I5" s="59"/>
      <c r="J5" s="299"/>
      <c r="K5" s="300"/>
      <c r="L5" s="300"/>
      <c r="M5" s="300"/>
      <c r="N5" s="298"/>
      <c r="O5" s="298"/>
      <c r="P5" s="298"/>
      <c r="Q5" s="298"/>
      <c r="R5" s="302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  <c r="GI5" s="13"/>
      <c r="GJ5" s="13"/>
      <c r="GK5" s="13"/>
      <c r="GL5" s="13"/>
      <c r="GM5" s="13"/>
      <c r="GN5" s="13"/>
      <c r="GO5" s="13"/>
      <c r="GP5" s="13"/>
      <c r="GQ5" s="13"/>
      <c r="GR5" s="13"/>
      <c r="GS5" s="13"/>
      <c r="GT5" s="13"/>
      <c r="GU5" s="13"/>
      <c r="GV5" s="13"/>
      <c r="GW5" s="13"/>
      <c r="GX5" s="13"/>
      <c r="GY5" s="13"/>
      <c r="GZ5" s="13"/>
      <c r="HA5" s="13"/>
      <c r="HB5" s="13"/>
      <c r="HC5" s="13"/>
      <c r="HD5" s="13"/>
      <c r="HE5" s="13"/>
      <c r="HF5" s="13"/>
      <c r="HG5" s="13"/>
      <c r="HH5" s="13"/>
      <c r="HI5" s="13"/>
      <c r="HJ5" s="13"/>
      <c r="HK5" s="13"/>
      <c r="HL5" s="13"/>
      <c r="HM5" s="13"/>
      <c r="HN5" s="13"/>
      <c r="HO5" s="13"/>
      <c r="HP5" s="13"/>
      <c r="HQ5" s="13"/>
      <c r="HR5" s="13"/>
      <c r="HS5" s="13"/>
      <c r="HT5" s="13"/>
      <c r="HU5" s="13"/>
      <c r="HV5" s="13"/>
      <c r="HW5" s="13"/>
      <c r="HX5" s="13"/>
      <c r="HY5" s="13"/>
      <c r="HZ5" s="13"/>
      <c r="IA5" s="13"/>
      <c r="IB5" s="13"/>
      <c r="IC5" s="13"/>
      <c r="ID5" s="13"/>
      <c r="IE5" s="13"/>
      <c r="IF5" s="13"/>
      <c r="IG5" s="13"/>
      <c r="IH5" s="13"/>
      <c r="II5" s="13"/>
      <c r="IJ5" s="13"/>
      <c r="IK5" s="13"/>
      <c r="IL5" s="13"/>
      <c r="IM5" s="13"/>
      <c r="IN5" s="13"/>
      <c r="IO5" s="13"/>
      <c r="IP5" s="13"/>
      <c r="IQ5" s="13"/>
      <c r="IR5" s="13"/>
      <c r="IS5" s="13"/>
      <c r="IT5" s="13"/>
      <c r="IU5" s="13"/>
      <c r="IV5" s="13"/>
      <c r="IW5" s="13"/>
    </row>
    <row r="6" spans="1:257" ht="30" customHeight="1">
      <c r="A6" s="303"/>
      <c r="B6" s="304"/>
      <c r="C6" s="63" t="s">
        <v>163</v>
      </c>
      <c r="D6" s="61" t="s">
        <v>8</v>
      </c>
      <c r="E6" s="61" t="s">
        <v>9</v>
      </c>
      <c r="F6" s="62" t="s">
        <v>11</v>
      </c>
      <c r="G6" s="63" t="s">
        <v>163</v>
      </c>
      <c r="H6" s="64" t="s">
        <v>38</v>
      </c>
      <c r="I6" s="61" t="s">
        <v>8</v>
      </c>
      <c r="J6" s="61" t="s">
        <v>9</v>
      </c>
      <c r="K6" s="62" t="s">
        <v>11</v>
      </c>
      <c r="L6" s="63" t="s">
        <v>163</v>
      </c>
      <c r="M6" s="64" t="s">
        <v>38</v>
      </c>
      <c r="N6" s="65" t="s">
        <v>21</v>
      </c>
      <c r="O6" s="65" t="s">
        <v>22</v>
      </c>
      <c r="P6" s="66" t="s">
        <v>23</v>
      </c>
      <c r="Q6" s="61" t="s">
        <v>163</v>
      </c>
      <c r="R6" s="67" t="s">
        <v>38</v>
      </c>
    </row>
    <row r="7" spans="1:257" ht="30" customHeight="1">
      <c r="A7" s="305" t="s">
        <v>46</v>
      </c>
      <c r="B7" s="306"/>
      <c r="C7" s="188">
        <v>10000</v>
      </c>
      <c r="D7" s="68"/>
      <c r="E7" s="68"/>
      <c r="F7" s="69"/>
      <c r="G7" s="70"/>
      <c r="H7" s="71"/>
      <c r="I7" s="68"/>
      <c r="J7" s="68"/>
      <c r="K7" s="69"/>
      <c r="L7" s="70"/>
      <c r="M7" s="71"/>
      <c r="N7" s="72">
        <f t="shared" ref="N7:N38" si="0">SUMIF($C$6:$M$6,$N$6,C7:M7)</f>
        <v>0</v>
      </c>
      <c r="O7" s="72">
        <f t="shared" ref="O7:O38" si="1">SUMIF($C$6:$M$6,$O$6,C7:M7)</f>
        <v>0</v>
      </c>
      <c r="P7" s="74" t="e">
        <f>O7/N7</f>
        <v>#DIV/0!</v>
      </c>
      <c r="Q7" s="73">
        <f t="shared" ref="Q7:Q38" si="2">SUMIF($C$6:$M$6,$Q$6,C7:M7)</f>
        <v>10000</v>
      </c>
      <c r="R7" s="75" t="e">
        <f t="shared" ref="R7:R70" si="3">Q7/O7</f>
        <v>#DIV/0!</v>
      </c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  <c r="HD7" s="14"/>
      <c r="HE7" s="14"/>
      <c r="HF7" s="14"/>
      <c r="HG7" s="14"/>
      <c r="HH7" s="14"/>
      <c r="HI7" s="14"/>
      <c r="HJ7" s="14"/>
      <c r="HK7" s="14"/>
      <c r="HL7" s="14"/>
      <c r="HM7" s="14"/>
      <c r="HN7" s="14"/>
      <c r="HO7" s="14"/>
      <c r="HP7" s="14"/>
      <c r="HQ7" s="14"/>
      <c r="HR7" s="14"/>
      <c r="HS7" s="14"/>
      <c r="HT7" s="14"/>
      <c r="HU7" s="14"/>
      <c r="HV7" s="14"/>
      <c r="HW7" s="14"/>
      <c r="HX7" s="14"/>
      <c r="HY7" s="14"/>
      <c r="HZ7" s="14"/>
      <c r="IA7" s="14"/>
      <c r="IB7" s="14"/>
      <c r="IC7" s="14"/>
      <c r="ID7" s="14"/>
      <c r="IE7" s="14"/>
      <c r="IF7" s="14"/>
      <c r="IG7" s="14"/>
      <c r="IH7" s="14"/>
      <c r="II7" s="14"/>
      <c r="IJ7" s="14"/>
      <c r="IK7" s="14"/>
      <c r="IL7" s="14"/>
      <c r="IM7" s="14"/>
      <c r="IN7" s="14"/>
      <c r="IO7" s="14"/>
      <c r="IP7" s="14"/>
      <c r="IQ7" s="14"/>
      <c r="IR7" s="14"/>
      <c r="IS7" s="14"/>
      <c r="IT7" s="14"/>
      <c r="IU7" s="14"/>
      <c r="IV7" s="14"/>
      <c r="IW7" s="14"/>
    </row>
    <row r="8" spans="1:257" ht="30" customHeight="1">
      <c r="A8" s="307" t="s">
        <v>47</v>
      </c>
      <c r="B8" s="308"/>
      <c r="C8" s="189">
        <f>SUM(C9:C78)</f>
        <v>36911</v>
      </c>
      <c r="D8" s="76">
        <f>SUM(D9:D78)</f>
        <v>0</v>
      </c>
      <c r="E8" s="77">
        <f>SUM(E9:E78)</f>
        <v>0</v>
      </c>
      <c r="F8" s="78" t="e">
        <f>E8/D8</f>
        <v>#DIV/0!</v>
      </c>
      <c r="G8" s="79">
        <f>SUM(G9:G78)</f>
        <v>0</v>
      </c>
      <c r="H8" s="80" t="e">
        <f t="shared" ref="H8:H71" si="4">G8/E8</f>
        <v>#DIV/0!</v>
      </c>
      <c r="I8" s="76">
        <f>SUM(I9:I78)</f>
        <v>0</v>
      </c>
      <c r="J8" s="77">
        <f>SUM(J9:J78)</f>
        <v>0</v>
      </c>
      <c r="K8" s="78" t="e">
        <f>J8/I8</f>
        <v>#DIV/0!</v>
      </c>
      <c r="L8" s="79">
        <f>SUM(L9:L78)</f>
        <v>0</v>
      </c>
      <c r="M8" s="80" t="e">
        <f t="shared" ref="M8:M71" si="5">L8/J8</f>
        <v>#DIV/0!</v>
      </c>
      <c r="N8" s="72">
        <f t="shared" si="0"/>
        <v>0</v>
      </c>
      <c r="O8" s="72">
        <f t="shared" si="1"/>
        <v>0</v>
      </c>
      <c r="P8" s="81" t="e">
        <f t="shared" ref="P8:P71" si="6">O8/N8</f>
        <v>#DIV/0!</v>
      </c>
      <c r="Q8" s="72">
        <f t="shared" si="2"/>
        <v>36911</v>
      </c>
      <c r="R8" s="75" t="e">
        <f t="shared" si="3"/>
        <v>#DIV/0!</v>
      </c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  <c r="IV8" s="14"/>
      <c r="IW8" s="14"/>
    </row>
    <row r="9" spans="1:257" ht="17.2" hidden="1" customHeight="1">
      <c r="A9" s="82">
        <v>44296</v>
      </c>
      <c r="B9" s="58" t="s">
        <v>28</v>
      </c>
      <c r="C9" s="196"/>
      <c r="D9" s="155"/>
      <c r="E9" s="155"/>
      <c r="F9" s="117" t="e">
        <f>E9/D9</f>
        <v>#DIV/0!</v>
      </c>
      <c r="G9" s="83"/>
      <c r="H9" s="84" t="e">
        <f t="shared" si="4"/>
        <v>#DIV/0!</v>
      </c>
      <c r="I9" s="155"/>
      <c r="J9" s="155"/>
      <c r="K9" s="117" t="e">
        <f>J9/I9</f>
        <v>#DIV/0!</v>
      </c>
      <c r="L9" s="83"/>
      <c r="M9" s="84" t="e">
        <f t="shared" si="5"/>
        <v>#DIV/0!</v>
      </c>
      <c r="N9" s="87">
        <f t="shared" si="0"/>
        <v>0</v>
      </c>
      <c r="O9" s="88">
        <f t="shared" si="1"/>
        <v>0</v>
      </c>
      <c r="P9" s="89" t="e">
        <f t="shared" si="6"/>
        <v>#DIV/0!</v>
      </c>
      <c r="Q9" s="90">
        <f t="shared" si="2"/>
        <v>0</v>
      </c>
      <c r="R9" s="91" t="e">
        <f t="shared" si="3"/>
        <v>#DIV/0!</v>
      </c>
    </row>
    <row r="10" spans="1:257" ht="17.2" hidden="1" customHeight="1">
      <c r="A10" s="82">
        <v>44297</v>
      </c>
      <c r="B10" s="58" t="s">
        <v>29</v>
      </c>
      <c r="C10" s="196"/>
      <c r="D10" s="155"/>
      <c r="E10" s="155"/>
      <c r="F10" s="117" t="e">
        <f t="shared" ref="F10:F73" si="7">E10/D10</f>
        <v>#DIV/0!</v>
      </c>
      <c r="G10" s="83"/>
      <c r="H10" s="84" t="e">
        <f t="shared" si="4"/>
        <v>#DIV/0!</v>
      </c>
      <c r="I10" s="155"/>
      <c r="J10" s="155"/>
      <c r="K10" s="117" t="e">
        <f t="shared" ref="K10:K73" si="8">J10/I10</f>
        <v>#DIV/0!</v>
      </c>
      <c r="L10" s="83"/>
      <c r="M10" s="84" t="e">
        <f t="shared" si="5"/>
        <v>#DIV/0!</v>
      </c>
      <c r="N10" s="87">
        <f t="shared" si="0"/>
        <v>0</v>
      </c>
      <c r="O10" s="88">
        <f t="shared" si="1"/>
        <v>0</v>
      </c>
      <c r="P10" s="89" t="e">
        <f t="shared" si="6"/>
        <v>#DIV/0!</v>
      </c>
      <c r="Q10" s="90">
        <f t="shared" si="2"/>
        <v>0</v>
      </c>
      <c r="R10" s="91" t="e">
        <f t="shared" si="3"/>
        <v>#DIV/0!</v>
      </c>
    </row>
    <row r="11" spans="1:257" ht="17.2" hidden="1" customHeight="1">
      <c r="A11" s="82">
        <v>44298</v>
      </c>
      <c r="B11" s="58" t="s">
        <v>30</v>
      </c>
      <c r="C11" s="196"/>
      <c r="D11" s="155"/>
      <c r="E11" s="155"/>
      <c r="F11" s="117" t="e">
        <f t="shared" si="7"/>
        <v>#DIV/0!</v>
      </c>
      <c r="G11" s="83"/>
      <c r="H11" s="84" t="e">
        <f t="shared" si="4"/>
        <v>#DIV/0!</v>
      </c>
      <c r="I11" s="155"/>
      <c r="J11" s="155"/>
      <c r="K11" s="117" t="e">
        <f t="shared" si="8"/>
        <v>#DIV/0!</v>
      </c>
      <c r="L11" s="83"/>
      <c r="M11" s="84" t="e">
        <f t="shared" si="5"/>
        <v>#DIV/0!</v>
      </c>
      <c r="N11" s="87">
        <f t="shared" si="0"/>
        <v>0</v>
      </c>
      <c r="O11" s="88">
        <f t="shared" si="1"/>
        <v>0</v>
      </c>
      <c r="P11" s="89" t="e">
        <f t="shared" si="6"/>
        <v>#DIV/0!</v>
      </c>
      <c r="Q11" s="90">
        <f t="shared" si="2"/>
        <v>0</v>
      </c>
      <c r="R11" s="91" t="e">
        <f t="shared" si="3"/>
        <v>#DIV/0!</v>
      </c>
    </row>
    <row r="12" spans="1:257" ht="17.2" hidden="1" customHeight="1">
      <c r="A12" s="82">
        <v>44299</v>
      </c>
      <c r="B12" s="58" t="s">
        <v>31</v>
      </c>
      <c r="C12" s="196"/>
      <c r="D12" s="155"/>
      <c r="E12" s="155"/>
      <c r="F12" s="117" t="e">
        <f t="shared" si="7"/>
        <v>#DIV/0!</v>
      </c>
      <c r="G12" s="83"/>
      <c r="H12" s="84" t="e">
        <f t="shared" si="4"/>
        <v>#DIV/0!</v>
      </c>
      <c r="I12" s="155"/>
      <c r="J12" s="155"/>
      <c r="K12" s="117" t="e">
        <f t="shared" si="8"/>
        <v>#DIV/0!</v>
      </c>
      <c r="L12" s="83"/>
      <c r="M12" s="84" t="e">
        <f t="shared" si="5"/>
        <v>#DIV/0!</v>
      </c>
      <c r="N12" s="87">
        <f t="shared" si="0"/>
        <v>0</v>
      </c>
      <c r="O12" s="88">
        <f t="shared" si="1"/>
        <v>0</v>
      </c>
      <c r="P12" s="89" t="e">
        <f t="shared" si="6"/>
        <v>#DIV/0!</v>
      </c>
      <c r="Q12" s="90">
        <f t="shared" si="2"/>
        <v>0</v>
      </c>
      <c r="R12" s="91" t="e">
        <f t="shared" si="3"/>
        <v>#DIV/0!</v>
      </c>
    </row>
    <row r="13" spans="1:257" ht="17.2" hidden="1" customHeight="1">
      <c r="A13" s="82">
        <v>44300</v>
      </c>
      <c r="B13" s="58" t="s">
        <v>32</v>
      </c>
      <c r="C13" s="196"/>
      <c r="D13" s="155"/>
      <c r="E13" s="155"/>
      <c r="F13" s="117" t="e">
        <f t="shared" si="7"/>
        <v>#DIV/0!</v>
      </c>
      <c r="G13" s="83"/>
      <c r="H13" s="84" t="e">
        <f t="shared" si="4"/>
        <v>#DIV/0!</v>
      </c>
      <c r="I13" s="155"/>
      <c r="J13" s="155"/>
      <c r="K13" s="117" t="e">
        <f t="shared" si="8"/>
        <v>#DIV/0!</v>
      </c>
      <c r="L13" s="83"/>
      <c r="M13" s="84" t="e">
        <f t="shared" si="5"/>
        <v>#DIV/0!</v>
      </c>
      <c r="N13" s="87">
        <f t="shared" si="0"/>
        <v>0</v>
      </c>
      <c r="O13" s="88">
        <f t="shared" si="1"/>
        <v>0</v>
      </c>
      <c r="P13" s="89" t="e">
        <f t="shared" si="6"/>
        <v>#DIV/0!</v>
      </c>
      <c r="Q13" s="90">
        <f t="shared" si="2"/>
        <v>0</v>
      </c>
      <c r="R13" s="91" t="e">
        <f t="shared" si="3"/>
        <v>#DIV/0!</v>
      </c>
    </row>
    <row r="14" spans="1:257" ht="17.2" hidden="1" customHeight="1">
      <c r="A14" s="82">
        <v>44301</v>
      </c>
      <c r="B14" s="58" t="s">
        <v>26</v>
      </c>
      <c r="C14" s="196"/>
      <c r="D14" s="155"/>
      <c r="E14" s="155"/>
      <c r="F14" s="117" t="e">
        <f t="shared" si="7"/>
        <v>#DIV/0!</v>
      </c>
      <c r="G14" s="83"/>
      <c r="H14" s="84" t="e">
        <f t="shared" si="4"/>
        <v>#DIV/0!</v>
      </c>
      <c r="I14" s="155"/>
      <c r="J14" s="155"/>
      <c r="K14" s="117" t="e">
        <f t="shared" si="8"/>
        <v>#DIV/0!</v>
      </c>
      <c r="L14" s="83"/>
      <c r="M14" s="84" t="e">
        <f t="shared" si="5"/>
        <v>#DIV/0!</v>
      </c>
      <c r="N14" s="87">
        <f t="shared" si="0"/>
        <v>0</v>
      </c>
      <c r="O14" s="88">
        <f t="shared" si="1"/>
        <v>0</v>
      </c>
      <c r="P14" s="89" t="e">
        <f t="shared" si="6"/>
        <v>#DIV/0!</v>
      </c>
      <c r="Q14" s="90">
        <f t="shared" si="2"/>
        <v>0</v>
      </c>
      <c r="R14" s="91" t="e">
        <f t="shared" si="3"/>
        <v>#DIV/0!</v>
      </c>
    </row>
    <row r="15" spans="1:257" ht="16.5" customHeight="1">
      <c r="A15" s="82">
        <v>44302</v>
      </c>
      <c r="B15" s="58" t="s">
        <v>27</v>
      </c>
      <c r="C15" s="202">
        <v>4089</v>
      </c>
      <c r="D15" s="155"/>
      <c r="E15" s="155"/>
      <c r="F15" s="117" t="e">
        <f t="shared" si="7"/>
        <v>#DIV/0!</v>
      </c>
      <c r="G15" s="83"/>
      <c r="H15" s="84" t="e">
        <f t="shared" si="4"/>
        <v>#DIV/0!</v>
      </c>
      <c r="I15" s="155"/>
      <c r="J15" s="155"/>
      <c r="K15" s="117" t="e">
        <f t="shared" si="8"/>
        <v>#DIV/0!</v>
      </c>
      <c r="L15" s="83"/>
      <c r="M15" s="84" t="e">
        <f t="shared" si="5"/>
        <v>#DIV/0!</v>
      </c>
      <c r="N15" s="87">
        <f t="shared" si="0"/>
        <v>0</v>
      </c>
      <c r="O15" s="88">
        <f t="shared" si="1"/>
        <v>0</v>
      </c>
      <c r="P15" s="89" t="e">
        <f t="shared" si="6"/>
        <v>#DIV/0!</v>
      </c>
      <c r="Q15" s="90">
        <f t="shared" si="2"/>
        <v>4089</v>
      </c>
      <c r="R15" s="91" t="e">
        <f t="shared" si="3"/>
        <v>#DIV/0!</v>
      </c>
    </row>
    <row r="16" spans="1:257" ht="17.2" customHeight="1">
      <c r="A16" s="82">
        <v>44303</v>
      </c>
      <c r="B16" s="58" t="s">
        <v>28</v>
      </c>
      <c r="C16" s="202">
        <v>5240</v>
      </c>
      <c r="D16" s="155"/>
      <c r="E16" s="155"/>
      <c r="F16" s="117" t="e">
        <f t="shared" si="7"/>
        <v>#DIV/0!</v>
      </c>
      <c r="G16" s="83"/>
      <c r="H16" s="84" t="e">
        <f t="shared" si="4"/>
        <v>#DIV/0!</v>
      </c>
      <c r="I16" s="155"/>
      <c r="J16" s="155"/>
      <c r="K16" s="117" t="e">
        <f t="shared" si="8"/>
        <v>#DIV/0!</v>
      </c>
      <c r="L16" s="83"/>
      <c r="M16" s="84" t="e">
        <f t="shared" si="5"/>
        <v>#DIV/0!</v>
      </c>
      <c r="N16" s="87">
        <f t="shared" si="0"/>
        <v>0</v>
      </c>
      <c r="O16" s="88">
        <f t="shared" si="1"/>
        <v>0</v>
      </c>
      <c r="P16" s="89" t="e">
        <f t="shared" si="6"/>
        <v>#DIV/0!</v>
      </c>
      <c r="Q16" s="90">
        <f t="shared" si="2"/>
        <v>5240</v>
      </c>
      <c r="R16" s="91" t="e">
        <f t="shared" si="3"/>
        <v>#DIV/0!</v>
      </c>
    </row>
    <row r="17" spans="1:18" ht="17.2" customHeight="1">
      <c r="A17" s="82">
        <v>44304</v>
      </c>
      <c r="B17" s="58" t="s">
        <v>29</v>
      </c>
      <c r="C17" s="202">
        <v>5624</v>
      </c>
      <c r="D17" s="155"/>
      <c r="E17" s="155"/>
      <c r="F17" s="117" t="e">
        <f t="shared" si="7"/>
        <v>#DIV/0!</v>
      </c>
      <c r="G17" s="83"/>
      <c r="H17" s="84" t="e">
        <f t="shared" si="4"/>
        <v>#DIV/0!</v>
      </c>
      <c r="I17" s="155"/>
      <c r="J17" s="155"/>
      <c r="K17" s="117" t="e">
        <f t="shared" si="8"/>
        <v>#DIV/0!</v>
      </c>
      <c r="L17" s="83"/>
      <c r="M17" s="84" t="e">
        <f t="shared" si="5"/>
        <v>#DIV/0!</v>
      </c>
      <c r="N17" s="87">
        <f t="shared" si="0"/>
        <v>0</v>
      </c>
      <c r="O17" s="88">
        <f t="shared" si="1"/>
        <v>0</v>
      </c>
      <c r="P17" s="89" t="e">
        <f t="shared" si="6"/>
        <v>#DIV/0!</v>
      </c>
      <c r="Q17" s="90">
        <f t="shared" si="2"/>
        <v>5624</v>
      </c>
      <c r="R17" s="91" t="e">
        <f t="shared" si="3"/>
        <v>#DIV/0!</v>
      </c>
    </row>
    <row r="18" spans="1:18" ht="17.2" customHeight="1">
      <c r="A18" s="82">
        <v>44305</v>
      </c>
      <c r="B18" s="58" t="s">
        <v>30</v>
      </c>
      <c r="C18" s="202">
        <v>5729</v>
      </c>
      <c r="D18" s="155"/>
      <c r="E18" s="155"/>
      <c r="F18" s="117" t="e">
        <f t="shared" si="7"/>
        <v>#DIV/0!</v>
      </c>
      <c r="G18" s="83"/>
      <c r="H18" s="84" t="e">
        <f t="shared" si="4"/>
        <v>#DIV/0!</v>
      </c>
      <c r="I18" s="155"/>
      <c r="J18" s="155"/>
      <c r="K18" s="117" t="e">
        <f t="shared" si="8"/>
        <v>#DIV/0!</v>
      </c>
      <c r="L18" s="83"/>
      <c r="M18" s="84" t="e">
        <f t="shared" si="5"/>
        <v>#DIV/0!</v>
      </c>
      <c r="N18" s="87">
        <f t="shared" si="0"/>
        <v>0</v>
      </c>
      <c r="O18" s="88">
        <f t="shared" si="1"/>
        <v>0</v>
      </c>
      <c r="P18" s="89" t="e">
        <f t="shared" si="6"/>
        <v>#DIV/0!</v>
      </c>
      <c r="Q18" s="90">
        <f t="shared" si="2"/>
        <v>5729</v>
      </c>
      <c r="R18" s="91" t="e">
        <f t="shared" si="3"/>
        <v>#DIV/0!</v>
      </c>
    </row>
    <row r="19" spans="1:18" ht="17.2" customHeight="1">
      <c r="A19" s="82">
        <v>44306</v>
      </c>
      <c r="B19" s="58" t="s">
        <v>31</v>
      </c>
      <c r="C19" s="202">
        <v>5881</v>
      </c>
      <c r="D19" s="155"/>
      <c r="E19" s="155"/>
      <c r="F19" s="117" t="e">
        <f t="shared" si="7"/>
        <v>#DIV/0!</v>
      </c>
      <c r="G19" s="83"/>
      <c r="H19" s="84" t="e">
        <f t="shared" si="4"/>
        <v>#DIV/0!</v>
      </c>
      <c r="I19" s="155"/>
      <c r="J19" s="155"/>
      <c r="K19" s="117" t="e">
        <f t="shared" si="8"/>
        <v>#DIV/0!</v>
      </c>
      <c r="L19" s="83"/>
      <c r="M19" s="84" t="e">
        <f t="shared" si="5"/>
        <v>#DIV/0!</v>
      </c>
      <c r="N19" s="87">
        <f t="shared" si="0"/>
        <v>0</v>
      </c>
      <c r="O19" s="88">
        <f t="shared" si="1"/>
        <v>0</v>
      </c>
      <c r="P19" s="89" t="e">
        <f t="shared" si="6"/>
        <v>#DIV/0!</v>
      </c>
      <c r="Q19" s="90">
        <f t="shared" si="2"/>
        <v>5881</v>
      </c>
      <c r="R19" s="91" t="e">
        <f t="shared" si="3"/>
        <v>#DIV/0!</v>
      </c>
    </row>
    <row r="20" spans="1:18" ht="17.2" customHeight="1">
      <c r="A20" s="82">
        <v>44307</v>
      </c>
      <c r="B20" s="58" t="s">
        <v>32</v>
      </c>
      <c r="C20" s="202">
        <v>5655</v>
      </c>
      <c r="D20" s="155"/>
      <c r="E20" s="155"/>
      <c r="F20" s="117" t="e">
        <f t="shared" si="7"/>
        <v>#DIV/0!</v>
      </c>
      <c r="G20" s="83"/>
      <c r="H20" s="84" t="e">
        <f t="shared" si="4"/>
        <v>#DIV/0!</v>
      </c>
      <c r="I20" s="155"/>
      <c r="J20" s="155"/>
      <c r="K20" s="117" t="e">
        <f t="shared" si="8"/>
        <v>#DIV/0!</v>
      </c>
      <c r="L20" s="83"/>
      <c r="M20" s="84" t="e">
        <f t="shared" si="5"/>
        <v>#DIV/0!</v>
      </c>
      <c r="N20" s="87">
        <f t="shared" si="0"/>
        <v>0</v>
      </c>
      <c r="O20" s="88">
        <f t="shared" si="1"/>
        <v>0</v>
      </c>
      <c r="P20" s="89" t="e">
        <f t="shared" si="6"/>
        <v>#DIV/0!</v>
      </c>
      <c r="Q20" s="90">
        <f t="shared" si="2"/>
        <v>5655</v>
      </c>
      <c r="R20" s="91" t="e">
        <f t="shared" si="3"/>
        <v>#DIV/0!</v>
      </c>
    </row>
    <row r="21" spans="1:18" ht="17.2" customHeight="1">
      <c r="A21" s="82">
        <v>44308</v>
      </c>
      <c r="B21" s="58" t="s">
        <v>26</v>
      </c>
      <c r="C21" s="202">
        <v>4693</v>
      </c>
      <c r="D21" s="155"/>
      <c r="E21" s="155"/>
      <c r="F21" s="117" t="e">
        <f t="shared" si="7"/>
        <v>#DIV/0!</v>
      </c>
      <c r="G21" s="83"/>
      <c r="H21" s="84" t="e">
        <f t="shared" si="4"/>
        <v>#DIV/0!</v>
      </c>
      <c r="I21" s="155"/>
      <c r="J21" s="155"/>
      <c r="K21" s="117" t="e">
        <f t="shared" si="8"/>
        <v>#DIV/0!</v>
      </c>
      <c r="L21" s="83"/>
      <c r="M21" s="84" t="e">
        <f t="shared" si="5"/>
        <v>#DIV/0!</v>
      </c>
      <c r="N21" s="87">
        <f t="shared" si="0"/>
        <v>0</v>
      </c>
      <c r="O21" s="88">
        <f t="shared" si="1"/>
        <v>0</v>
      </c>
      <c r="P21" s="89" t="e">
        <f t="shared" si="6"/>
        <v>#DIV/0!</v>
      </c>
      <c r="Q21" s="90">
        <f t="shared" si="2"/>
        <v>4693</v>
      </c>
      <c r="R21" s="91" t="e">
        <f t="shared" si="3"/>
        <v>#DIV/0!</v>
      </c>
    </row>
    <row r="22" spans="1:18" ht="17.2" hidden="1" customHeight="1">
      <c r="A22" s="82">
        <v>44309</v>
      </c>
      <c r="B22" s="58" t="s">
        <v>27</v>
      </c>
      <c r="C22" s="196"/>
      <c r="D22" s="155"/>
      <c r="E22" s="155"/>
      <c r="F22" s="117" t="e">
        <f t="shared" si="7"/>
        <v>#DIV/0!</v>
      </c>
      <c r="G22" s="83"/>
      <c r="H22" s="84" t="e">
        <f t="shared" si="4"/>
        <v>#DIV/0!</v>
      </c>
      <c r="I22" s="155"/>
      <c r="J22" s="155"/>
      <c r="K22" s="117" t="e">
        <f t="shared" si="8"/>
        <v>#DIV/0!</v>
      </c>
      <c r="L22" s="83"/>
      <c r="M22" s="84" t="e">
        <f t="shared" si="5"/>
        <v>#DIV/0!</v>
      </c>
      <c r="N22" s="87">
        <f t="shared" si="0"/>
        <v>0</v>
      </c>
      <c r="O22" s="88">
        <f t="shared" si="1"/>
        <v>0</v>
      </c>
      <c r="P22" s="89" t="e">
        <f t="shared" si="6"/>
        <v>#DIV/0!</v>
      </c>
      <c r="Q22" s="90">
        <f t="shared" si="2"/>
        <v>0</v>
      </c>
      <c r="R22" s="91" t="e">
        <f t="shared" si="3"/>
        <v>#DIV/0!</v>
      </c>
    </row>
    <row r="23" spans="1:18" ht="17.2" hidden="1" customHeight="1">
      <c r="A23" s="82">
        <v>44310</v>
      </c>
      <c r="B23" s="58" t="s">
        <v>28</v>
      </c>
      <c r="C23" s="196"/>
      <c r="D23" s="155"/>
      <c r="E23" s="155"/>
      <c r="F23" s="117" t="e">
        <f t="shared" si="7"/>
        <v>#DIV/0!</v>
      </c>
      <c r="G23" s="83"/>
      <c r="H23" s="84" t="e">
        <f t="shared" si="4"/>
        <v>#DIV/0!</v>
      </c>
      <c r="I23" s="155"/>
      <c r="J23" s="155"/>
      <c r="K23" s="117" t="e">
        <f t="shared" si="8"/>
        <v>#DIV/0!</v>
      </c>
      <c r="L23" s="83"/>
      <c r="M23" s="84" t="e">
        <f t="shared" si="5"/>
        <v>#DIV/0!</v>
      </c>
      <c r="N23" s="87">
        <f t="shared" si="0"/>
        <v>0</v>
      </c>
      <c r="O23" s="88">
        <f t="shared" si="1"/>
        <v>0</v>
      </c>
      <c r="P23" s="89" t="e">
        <f t="shared" si="6"/>
        <v>#DIV/0!</v>
      </c>
      <c r="Q23" s="90">
        <f t="shared" si="2"/>
        <v>0</v>
      </c>
      <c r="R23" s="91" t="e">
        <f t="shared" si="3"/>
        <v>#DIV/0!</v>
      </c>
    </row>
    <row r="24" spans="1:18" ht="17.2" hidden="1" customHeight="1">
      <c r="A24" s="82">
        <v>44311</v>
      </c>
      <c r="B24" s="58" t="s">
        <v>29</v>
      </c>
      <c r="C24" s="196"/>
      <c r="D24" s="155"/>
      <c r="E24" s="155"/>
      <c r="F24" s="117" t="e">
        <f t="shared" si="7"/>
        <v>#DIV/0!</v>
      </c>
      <c r="G24" s="83"/>
      <c r="H24" s="84" t="e">
        <f t="shared" si="4"/>
        <v>#DIV/0!</v>
      </c>
      <c r="I24" s="155"/>
      <c r="J24" s="155"/>
      <c r="K24" s="117" t="e">
        <f t="shared" si="8"/>
        <v>#DIV/0!</v>
      </c>
      <c r="L24" s="83"/>
      <c r="M24" s="84" t="e">
        <f t="shared" si="5"/>
        <v>#DIV/0!</v>
      </c>
      <c r="N24" s="87">
        <f t="shared" si="0"/>
        <v>0</v>
      </c>
      <c r="O24" s="88">
        <f t="shared" si="1"/>
        <v>0</v>
      </c>
      <c r="P24" s="89" t="e">
        <f t="shared" si="6"/>
        <v>#DIV/0!</v>
      </c>
      <c r="Q24" s="90">
        <f t="shared" si="2"/>
        <v>0</v>
      </c>
      <c r="R24" s="91" t="e">
        <f t="shared" si="3"/>
        <v>#DIV/0!</v>
      </c>
    </row>
    <row r="25" spans="1:18" ht="17.2" hidden="1" customHeight="1">
      <c r="A25" s="82">
        <v>44312</v>
      </c>
      <c r="B25" s="58" t="s">
        <v>30</v>
      </c>
      <c r="C25" s="196"/>
      <c r="D25" s="155"/>
      <c r="E25" s="155"/>
      <c r="F25" s="117" t="e">
        <f t="shared" si="7"/>
        <v>#DIV/0!</v>
      </c>
      <c r="G25" s="83"/>
      <c r="H25" s="84" t="e">
        <f t="shared" si="4"/>
        <v>#DIV/0!</v>
      </c>
      <c r="I25" s="155"/>
      <c r="J25" s="155"/>
      <c r="K25" s="117" t="e">
        <f t="shared" si="8"/>
        <v>#DIV/0!</v>
      </c>
      <c r="L25" s="83"/>
      <c r="M25" s="84" t="e">
        <f t="shared" si="5"/>
        <v>#DIV/0!</v>
      </c>
      <c r="N25" s="87">
        <f t="shared" si="0"/>
        <v>0</v>
      </c>
      <c r="O25" s="88">
        <f t="shared" si="1"/>
        <v>0</v>
      </c>
      <c r="P25" s="89" t="e">
        <f t="shared" si="6"/>
        <v>#DIV/0!</v>
      </c>
      <c r="Q25" s="90">
        <f t="shared" si="2"/>
        <v>0</v>
      </c>
      <c r="R25" s="91" t="e">
        <f t="shared" si="3"/>
        <v>#DIV/0!</v>
      </c>
    </row>
    <row r="26" spans="1:18" ht="17.2" hidden="1" customHeight="1">
      <c r="A26" s="82">
        <v>44313</v>
      </c>
      <c r="B26" s="58" t="s">
        <v>31</v>
      </c>
      <c r="C26" s="196"/>
      <c r="D26" s="155"/>
      <c r="E26" s="155"/>
      <c r="F26" s="117" t="e">
        <f t="shared" si="7"/>
        <v>#DIV/0!</v>
      </c>
      <c r="G26" s="83"/>
      <c r="H26" s="84" t="e">
        <f t="shared" si="4"/>
        <v>#DIV/0!</v>
      </c>
      <c r="I26" s="155"/>
      <c r="J26" s="155"/>
      <c r="K26" s="117" t="e">
        <f t="shared" si="8"/>
        <v>#DIV/0!</v>
      </c>
      <c r="L26" s="83"/>
      <c r="M26" s="84" t="e">
        <f t="shared" si="5"/>
        <v>#DIV/0!</v>
      </c>
      <c r="N26" s="87">
        <f t="shared" si="0"/>
        <v>0</v>
      </c>
      <c r="O26" s="88">
        <f t="shared" si="1"/>
        <v>0</v>
      </c>
      <c r="P26" s="89" t="e">
        <f t="shared" si="6"/>
        <v>#DIV/0!</v>
      </c>
      <c r="Q26" s="90">
        <f t="shared" si="2"/>
        <v>0</v>
      </c>
      <c r="R26" s="91" t="e">
        <f t="shared" si="3"/>
        <v>#DIV/0!</v>
      </c>
    </row>
    <row r="27" spans="1:18" ht="17.2" hidden="1" customHeight="1">
      <c r="A27" s="82">
        <v>44314</v>
      </c>
      <c r="B27" s="58" t="s">
        <v>32</v>
      </c>
      <c r="C27" s="196"/>
      <c r="D27" s="155"/>
      <c r="E27" s="155"/>
      <c r="F27" s="117" t="e">
        <f t="shared" si="7"/>
        <v>#DIV/0!</v>
      </c>
      <c r="G27" s="83"/>
      <c r="H27" s="84" t="e">
        <f t="shared" si="4"/>
        <v>#DIV/0!</v>
      </c>
      <c r="I27" s="155"/>
      <c r="J27" s="155"/>
      <c r="K27" s="117" t="e">
        <f t="shared" si="8"/>
        <v>#DIV/0!</v>
      </c>
      <c r="L27" s="83"/>
      <c r="M27" s="84" t="e">
        <f t="shared" si="5"/>
        <v>#DIV/0!</v>
      </c>
      <c r="N27" s="87">
        <f t="shared" si="0"/>
        <v>0</v>
      </c>
      <c r="O27" s="88">
        <f t="shared" si="1"/>
        <v>0</v>
      </c>
      <c r="P27" s="89" t="e">
        <f t="shared" si="6"/>
        <v>#DIV/0!</v>
      </c>
      <c r="Q27" s="90">
        <f t="shared" si="2"/>
        <v>0</v>
      </c>
      <c r="R27" s="91" t="e">
        <f t="shared" si="3"/>
        <v>#DIV/0!</v>
      </c>
    </row>
    <row r="28" spans="1:18" ht="16.5" hidden="1" customHeight="1">
      <c r="A28" s="82">
        <v>44315</v>
      </c>
      <c r="B28" s="58" t="s">
        <v>26</v>
      </c>
      <c r="C28" s="196"/>
      <c r="D28" s="155"/>
      <c r="E28" s="155"/>
      <c r="F28" s="117" t="e">
        <f t="shared" si="7"/>
        <v>#DIV/0!</v>
      </c>
      <c r="G28" s="83"/>
      <c r="H28" s="84" t="e">
        <f t="shared" si="4"/>
        <v>#DIV/0!</v>
      </c>
      <c r="I28" s="155"/>
      <c r="J28" s="155"/>
      <c r="K28" s="117" t="e">
        <f t="shared" si="8"/>
        <v>#DIV/0!</v>
      </c>
      <c r="L28" s="83"/>
      <c r="M28" s="84" t="e">
        <f t="shared" si="5"/>
        <v>#DIV/0!</v>
      </c>
      <c r="N28" s="87">
        <f t="shared" si="0"/>
        <v>0</v>
      </c>
      <c r="O28" s="88">
        <f t="shared" si="1"/>
        <v>0</v>
      </c>
      <c r="P28" s="89" t="e">
        <f t="shared" si="6"/>
        <v>#DIV/0!</v>
      </c>
      <c r="Q28" s="90">
        <f t="shared" si="2"/>
        <v>0</v>
      </c>
      <c r="R28" s="91" t="e">
        <f t="shared" si="3"/>
        <v>#DIV/0!</v>
      </c>
    </row>
    <row r="29" spans="1:18" ht="17.2" hidden="1" customHeight="1">
      <c r="A29" s="82">
        <v>44316</v>
      </c>
      <c r="B29" s="58" t="s">
        <v>27</v>
      </c>
      <c r="C29" s="196"/>
      <c r="D29" s="155"/>
      <c r="E29" s="155"/>
      <c r="F29" s="117" t="e">
        <f t="shared" si="7"/>
        <v>#DIV/0!</v>
      </c>
      <c r="G29" s="83"/>
      <c r="H29" s="84" t="e">
        <f t="shared" si="4"/>
        <v>#DIV/0!</v>
      </c>
      <c r="I29" s="155"/>
      <c r="J29" s="155"/>
      <c r="K29" s="117" t="e">
        <f t="shared" si="8"/>
        <v>#DIV/0!</v>
      </c>
      <c r="L29" s="83"/>
      <c r="M29" s="84" t="e">
        <f t="shared" si="5"/>
        <v>#DIV/0!</v>
      </c>
      <c r="N29" s="87">
        <f t="shared" si="0"/>
        <v>0</v>
      </c>
      <c r="O29" s="88">
        <f t="shared" si="1"/>
        <v>0</v>
      </c>
      <c r="P29" s="89" t="e">
        <f t="shared" si="6"/>
        <v>#DIV/0!</v>
      </c>
      <c r="Q29" s="90">
        <f t="shared" si="2"/>
        <v>0</v>
      </c>
      <c r="R29" s="91" t="e">
        <f t="shared" si="3"/>
        <v>#DIV/0!</v>
      </c>
    </row>
    <row r="30" spans="1:18" ht="17.2" hidden="1" customHeight="1">
      <c r="A30" s="82">
        <v>44317</v>
      </c>
      <c r="B30" s="58" t="s">
        <v>28</v>
      </c>
      <c r="C30" s="196"/>
      <c r="D30" s="155"/>
      <c r="E30" s="155"/>
      <c r="F30" s="117" t="e">
        <f t="shared" si="7"/>
        <v>#DIV/0!</v>
      </c>
      <c r="G30" s="83"/>
      <c r="H30" s="84" t="e">
        <f t="shared" si="4"/>
        <v>#DIV/0!</v>
      </c>
      <c r="I30" s="155"/>
      <c r="J30" s="155"/>
      <c r="K30" s="117" t="e">
        <f t="shared" si="8"/>
        <v>#DIV/0!</v>
      </c>
      <c r="L30" s="83"/>
      <c r="M30" s="84" t="e">
        <f t="shared" si="5"/>
        <v>#DIV/0!</v>
      </c>
      <c r="N30" s="87">
        <f t="shared" si="0"/>
        <v>0</v>
      </c>
      <c r="O30" s="88">
        <f t="shared" si="1"/>
        <v>0</v>
      </c>
      <c r="P30" s="89" t="e">
        <f t="shared" si="6"/>
        <v>#DIV/0!</v>
      </c>
      <c r="Q30" s="90">
        <f t="shared" si="2"/>
        <v>0</v>
      </c>
      <c r="R30" s="91" t="e">
        <f t="shared" si="3"/>
        <v>#DIV/0!</v>
      </c>
    </row>
    <row r="31" spans="1:18" ht="17.2" hidden="1" customHeight="1">
      <c r="A31" s="82">
        <v>44318</v>
      </c>
      <c r="B31" s="58" t="s">
        <v>29</v>
      </c>
      <c r="C31" s="196"/>
      <c r="D31" s="155"/>
      <c r="E31" s="155"/>
      <c r="F31" s="117" t="e">
        <f t="shared" si="7"/>
        <v>#DIV/0!</v>
      </c>
      <c r="G31" s="83"/>
      <c r="H31" s="84" t="e">
        <f t="shared" si="4"/>
        <v>#DIV/0!</v>
      </c>
      <c r="I31" s="155"/>
      <c r="J31" s="155"/>
      <c r="K31" s="117" t="e">
        <f t="shared" si="8"/>
        <v>#DIV/0!</v>
      </c>
      <c r="L31" s="83"/>
      <c r="M31" s="84" t="e">
        <f t="shared" si="5"/>
        <v>#DIV/0!</v>
      </c>
      <c r="N31" s="87">
        <f t="shared" si="0"/>
        <v>0</v>
      </c>
      <c r="O31" s="88">
        <f t="shared" si="1"/>
        <v>0</v>
      </c>
      <c r="P31" s="89" t="e">
        <f t="shared" si="6"/>
        <v>#DIV/0!</v>
      </c>
      <c r="Q31" s="90">
        <f t="shared" si="2"/>
        <v>0</v>
      </c>
      <c r="R31" s="91" t="e">
        <f t="shared" si="3"/>
        <v>#DIV/0!</v>
      </c>
    </row>
    <row r="32" spans="1:18" ht="17.2" hidden="1" customHeight="1">
      <c r="A32" s="82">
        <v>44319</v>
      </c>
      <c r="B32" s="58" t="s">
        <v>30</v>
      </c>
      <c r="C32" s="196"/>
      <c r="D32" s="155"/>
      <c r="E32" s="155"/>
      <c r="F32" s="117" t="e">
        <f t="shared" si="7"/>
        <v>#DIV/0!</v>
      </c>
      <c r="G32" s="83"/>
      <c r="H32" s="84" t="e">
        <f t="shared" si="4"/>
        <v>#DIV/0!</v>
      </c>
      <c r="I32" s="155"/>
      <c r="J32" s="155"/>
      <c r="K32" s="117" t="e">
        <f t="shared" si="8"/>
        <v>#DIV/0!</v>
      </c>
      <c r="L32" s="83"/>
      <c r="M32" s="84" t="e">
        <f t="shared" si="5"/>
        <v>#DIV/0!</v>
      </c>
      <c r="N32" s="87">
        <f t="shared" si="0"/>
        <v>0</v>
      </c>
      <c r="O32" s="88">
        <f t="shared" si="1"/>
        <v>0</v>
      </c>
      <c r="P32" s="89" t="e">
        <f t="shared" si="6"/>
        <v>#DIV/0!</v>
      </c>
      <c r="Q32" s="90">
        <f t="shared" si="2"/>
        <v>0</v>
      </c>
      <c r="R32" s="91" t="e">
        <f t="shared" si="3"/>
        <v>#DIV/0!</v>
      </c>
    </row>
    <row r="33" spans="1:18" ht="17.2" hidden="1" customHeight="1">
      <c r="A33" s="82">
        <v>44320</v>
      </c>
      <c r="B33" s="58" t="s">
        <v>31</v>
      </c>
      <c r="C33" s="196"/>
      <c r="D33" s="155"/>
      <c r="E33" s="155"/>
      <c r="F33" s="117" t="e">
        <f t="shared" si="7"/>
        <v>#DIV/0!</v>
      </c>
      <c r="G33" s="83"/>
      <c r="H33" s="84" t="e">
        <f t="shared" si="4"/>
        <v>#DIV/0!</v>
      </c>
      <c r="I33" s="155"/>
      <c r="J33" s="155"/>
      <c r="K33" s="117" t="e">
        <f t="shared" si="8"/>
        <v>#DIV/0!</v>
      </c>
      <c r="L33" s="83"/>
      <c r="M33" s="84" t="e">
        <f t="shared" si="5"/>
        <v>#DIV/0!</v>
      </c>
      <c r="N33" s="87">
        <f t="shared" si="0"/>
        <v>0</v>
      </c>
      <c r="O33" s="88">
        <f t="shared" si="1"/>
        <v>0</v>
      </c>
      <c r="P33" s="89" t="e">
        <f t="shared" si="6"/>
        <v>#DIV/0!</v>
      </c>
      <c r="Q33" s="90">
        <f t="shared" si="2"/>
        <v>0</v>
      </c>
      <c r="R33" s="91" t="e">
        <f t="shared" si="3"/>
        <v>#DIV/0!</v>
      </c>
    </row>
    <row r="34" spans="1:18" ht="17.2" hidden="1" customHeight="1">
      <c r="A34" s="82">
        <v>44321</v>
      </c>
      <c r="B34" s="58" t="s">
        <v>32</v>
      </c>
      <c r="C34" s="196"/>
      <c r="D34" s="155"/>
      <c r="E34" s="155"/>
      <c r="F34" s="117" t="e">
        <f t="shared" si="7"/>
        <v>#DIV/0!</v>
      </c>
      <c r="G34" s="83"/>
      <c r="H34" s="84" t="e">
        <f t="shared" si="4"/>
        <v>#DIV/0!</v>
      </c>
      <c r="I34" s="155"/>
      <c r="J34" s="155"/>
      <c r="K34" s="117" t="e">
        <f t="shared" si="8"/>
        <v>#DIV/0!</v>
      </c>
      <c r="L34" s="83"/>
      <c r="M34" s="84" t="e">
        <f t="shared" si="5"/>
        <v>#DIV/0!</v>
      </c>
      <c r="N34" s="87">
        <f t="shared" si="0"/>
        <v>0</v>
      </c>
      <c r="O34" s="88">
        <f t="shared" si="1"/>
        <v>0</v>
      </c>
      <c r="P34" s="89" t="e">
        <f t="shared" si="6"/>
        <v>#DIV/0!</v>
      </c>
      <c r="Q34" s="90">
        <f t="shared" si="2"/>
        <v>0</v>
      </c>
      <c r="R34" s="91" t="e">
        <f t="shared" si="3"/>
        <v>#DIV/0!</v>
      </c>
    </row>
    <row r="35" spans="1:18" ht="17.2" hidden="1" customHeight="1">
      <c r="A35" s="82">
        <v>44322</v>
      </c>
      <c r="B35" s="58" t="s">
        <v>26</v>
      </c>
      <c r="C35" s="196"/>
      <c r="D35" s="155"/>
      <c r="E35" s="155"/>
      <c r="F35" s="117" t="e">
        <f t="shared" si="7"/>
        <v>#DIV/0!</v>
      </c>
      <c r="G35" s="83"/>
      <c r="H35" s="84" t="e">
        <f t="shared" si="4"/>
        <v>#DIV/0!</v>
      </c>
      <c r="I35" s="155"/>
      <c r="J35" s="155"/>
      <c r="K35" s="117" t="e">
        <f t="shared" si="8"/>
        <v>#DIV/0!</v>
      </c>
      <c r="L35" s="83"/>
      <c r="M35" s="84" t="e">
        <f t="shared" si="5"/>
        <v>#DIV/0!</v>
      </c>
      <c r="N35" s="87">
        <f t="shared" si="0"/>
        <v>0</v>
      </c>
      <c r="O35" s="88">
        <f t="shared" si="1"/>
        <v>0</v>
      </c>
      <c r="P35" s="89" t="e">
        <f t="shared" si="6"/>
        <v>#DIV/0!</v>
      </c>
      <c r="Q35" s="90">
        <f t="shared" si="2"/>
        <v>0</v>
      </c>
      <c r="R35" s="91" t="e">
        <f t="shared" si="3"/>
        <v>#DIV/0!</v>
      </c>
    </row>
    <row r="36" spans="1:18" ht="16.5" hidden="1" customHeight="1">
      <c r="A36" s="82">
        <v>44323</v>
      </c>
      <c r="B36" s="58" t="s">
        <v>27</v>
      </c>
      <c r="C36" s="196"/>
      <c r="D36" s="155"/>
      <c r="E36" s="155"/>
      <c r="F36" s="117" t="e">
        <f t="shared" si="7"/>
        <v>#DIV/0!</v>
      </c>
      <c r="G36" s="83"/>
      <c r="H36" s="84" t="e">
        <f t="shared" si="4"/>
        <v>#DIV/0!</v>
      </c>
      <c r="I36" s="155"/>
      <c r="J36" s="155"/>
      <c r="K36" s="117" t="e">
        <f t="shared" si="8"/>
        <v>#DIV/0!</v>
      </c>
      <c r="L36" s="83"/>
      <c r="M36" s="84" t="e">
        <f t="shared" si="5"/>
        <v>#DIV/0!</v>
      </c>
      <c r="N36" s="87">
        <f t="shared" si="0"/>
        <v>0</v>
      </c>
      <c r="O36" s="88">
        <f t="shared" si="1"/>
        <v>0</v>
      </c>
      <c r="P36" s="89" t="e">
        <f t="shared" si="6"/>
        <v>#DIV/0!</v>
      </c>
      <c r="Q36" s="90">
        <f t="shared" si="2"/>
        <v>0</v>
      </c>
      <c r="R36" s="91" t="e">
        <f t="shared" si="3"/>
        <v>#DIV/0!</v>
      </c>
    </row>
    <row r="37" spans="1:18" ht="17.2" hidden="1" customHeight="1">
      <c r="A37" s="82">
        <v>44324</v>
      </c>
      <c r="B37" s="58" t="s">
        <v>28</v>
      </c>
      <c r="C37" s="196"/>
      <c r="D37" s="155"/>
      <c r="E37" s="155"/>
      <c r="F37" s="117" t="e">
        <f t="shared" si="7"/>
        <v>#DIV/0!</v>
      </c>
      <c r="G37" s="83"/>
      <c r="H37" s="84" t="e">
        <f t="shared" si="4"/>
        <v>#DIV/0!</v>
      </c>
      <c r="I37" s="155"/>
      <c r="J37" s="155"/>
      <c r="K37" s="117" t="e">
        <f t="shared" si="8"/>
        <v>#DIV/0!</v>
      </c>
      <c r="L37" s="83"/>
      <c r="M37" s="84" t="e">
        <f t="shared" si="5"/>
        <v>#DIV/0!</v>
      </c>
      <c r="N37" s="87">
        <f t="shared" si="0"/>
        <v>0</v>
      </c>
      <c r="O37" s="88">
        <f t="shared" si="1"/>
        <v>0</v>
      </c>
      <c r="P37" s="89" t="e">
        <f t="shared" si="6"/>
        <v>#DIV/0!</v>
      </c>
      <c r="Q37" s="90">
        <f t="shared" si="2"/>
        <v>0</v>
      </c>
      <c r="R37" s="91" t="e">
        <f t="shared" si="3"/>
        <v>#DIV/0!</v>
      </c>
    </row>
    <row r="38" spans="1:18" ht="17.2" hidden="1" customHeight="1">
      <c r="A38" s="82">
        <v>44325</v>
      </c>
      <c r="B38" s="58" t="s">
        <v>29</v>
      </c>
      <c r="C38" s="196"/>
      <c r="D38" s="155"/>
      <c r="E38" s="155"/>
      <c r="F38" s="117" t="e">
        <f t="shared" si="7"/>
        <v>#DIV/0!</v>
      </c>
      <c r="G38" s="83"/>
      <c r="H38" s="84" t="e">
        <f t="shared" si="4"/>
        <v>#DIV/0!</v>
      </c>
      <c r="I38" s="155"/>
      <c r="J38" s="155"/>
      <c r="K38" s="117" t="e">
        <f t="shared" si="8"/>
        <v>#DIV/0!</v>
      </c>
      <c r="L38" s="83"/>
      <c r="M38" s="84" t="e">
        <f t="shared" si="5"/>
        <v>#DIV/0!</v>
      </c>
      <c r="N38" s="87">
        <f t="shared" si="0"/>
        <v>0</v>
      </c>
      <c r="O38" s="88">
        <f t="shared" si="1"/>
        <v>0</v>
      </c>
      <c r="P38" s="89" t="e">
        <f t="shared" si="6"/>
        <v>#DIV/0!</v>
      </c>
      <c r="Q38" s="90">
        <f t="shared" si="2"/>
        <v>0</v>
      </c>
      <c r="R38" s="91" t="e">
        <f t="shared" si="3"/>
        <v>#DIV/0!</v>
      </c>
    </row>
    <row r="39" spans="1:18" ht="17.2" hidden="1" customHeight="1">
      <c r="A39" s="82">
        <v>44326</v>
      </c>
      <c r="B39" s="58" t="s">
        <v>30</v>
      </c>
      <c r="C39" s="196"/>
      <c r="D39" s="155"/>
      <c r="E39" s="155"/>
      <c r="F39" s="117" t="e">
        <f t="shared" si="7"/>
        <v>#DIV/0!</v>
      </c>
      <c r="G39" s="83"/>
      <c r="H39" s="84" t="e">
        <f t="shared" si="4"/>
        <v>#DIV/0!</v>
      </c>
      <c r="I39" s="155"/>
      <c r="J39" s="155"/>
      <c r="K39" s="117" t="e">
        <f t="shared" si="8"/>
        <v>#DIV/0!</v>
      </c>
      <c r="L39" s="83"/>
      <c r="M39" s="84" t="e">
        <f t="shared" si="5"/>
        <v>#DIV/0!</v>
      </c>
      <c r="N39" s="87">
        <f t="shared" ref="N39:N70" si="9">SUMIF($C$6:$M$6,$N$6,C39:M39)</f>
        <v>0</v>
      </c>
      <c r="O39" s="88">
        <f t="shared" ref="O39:O70" si="10">SUMIF($C$6:$M$6,$O$6,C39:M39)</f>
        <v>0</v>
      </c>
      <c r="P39" s="89" t="e">
        <f t="shared" si="6"/>
        <v>#DIV/0!</v>
      </c>
      <c r="Q39" s="90">
        <f t="shared" ref="Q39:Q70" si="11">SUMIF($C$6:$M$6,$Q$6,C39:M39)</f>
        <v>0</v>
      </c>
      <c r="R39" s="91" t="e">
        <f t="shared" si="3"/>
        <v>#DIV/0!</v>
      </c>
    </row>
    <row r="40" spans="1:18" ht="17.2" hidden="1" customHeight="1">
      <c r="A40" s="82">
        <v>44327</v>
      </c>
      <c r="B40" s="58" t="s">
        <v>31</v>
      </c>
      <c r="C40" s="190"/>
      <c r="D40" s="60"/>
      <c r="E40" s="60"/>
      <c r="F40" s="86" t="e">
        <f t="shared" si="7"/>
        <v>#DIV/0!</v>
      </c>
      <c r="G40" s="83"/>
      <c r="H40" s="84" t="e">
        <f t="shared" si="4"/>
        <v>#DIV/0!</v>
      </c>
      <c r="I40" s="60"/>
      <c r="J40" s="60"/>
      <c r="K40" s="86" t="e">
        <f t="shared" si="8"/>
        <v>#DIV/0!</v>
      </c>
      <c r="L40" s="83"/>
      <c r="M40" s="84" t="e">
        <f t="shared" si="5"/>
        <v>#DIV/0!</v>
      </c>
      <c r="N40" s="87">
        <f t="shared" si="9"/>
        <v>0</v>
      </c>
      <c r="O40" s="88">
        <f t="shared" si="10"/>
        <v>0</v>
      </c>
      <c r="P40" s="89" t="e">
        <f t="shared" si="6"/>
        <v>#DIV/0!</v>
      </c>
      <c r="Q40" s="90">
        <f t="shared" si="11"/>
        <v>0</v>
      </c>
      <c r="R40" s="91" t="e">
        <f t="shared" si="3"/>
        <v>#DIV/0!</v>
      </c>
    </row>
    <row r="41" spans="1:18" ht="17.2" hidden="1" customHeight="1">
      <c r="A41" s="82">
        <v>44328</v>
      </c>
      <c r="B41" s="58" t="s">
        <v>32</v>
      </c>
      <c r="C41" s="190"/>
      <c r="D41" s="60"/>
      <c r="E41" s="60"/>
      <c r="F41" s="86" t="e">
        <f t="shared" si="7"/>
        <v>#DIV/0!</v>
      </c>
      <c r="G41" s="83"/>
      <c r="H41" s="84" t="e">
        <f t="shared" si="4"/>
        <v>#DIV/0!</v>
      </c>
      <c r="I41" s="60"/>
      <c r="J41" s="60"/>
      <c r="K41" s="86" t="e">
        <f t="shared" si="8"/>
        <v>#DIV/0!</v>
      </c>
      <c r="L41" s="83"/>
      <c r="M41" s="84" t="e">
        <f t="shared" si="5"/>
        <v>#DIV/0!</v>
      </c>
      <c r="N41" s="87">
        <f t="shared" si="9"/>
        <v>0</v>
      </c>
      <c r="O41" s="88">
        <f t="shared" si="10"/>
        <v>0</v>
      </c>
      <c r="P41" s="89" t="e">
        <f t="shared" si="6"/>
        <v>#DIV/0!</v>
      </c>
      <c r="Q41" s="90">
        <f t="shared" si="11"/>
        <v>0</v>
      </c>
      <c r="R41" s="91" t="e">
        <f t="shared" si="3"/>
        <v>#DIV/0!</v>
      </c>
    </row>
    <row r="42" spans="1:18" ht="16.5" hidden="1" customHeight="1">
      <c r="A42" s="82">
        <v>44329</v>
      </c>
      <c r="B42" s="58" t="s">
        <v>26</v>
      </c>
      <c r="C42" s="190"/>
      <c r="D42" s="60"/>
      <c r="E42" s="60"/>
      <c r="F42" s="86" t="e">
        <f t="shared" si="7"/>
        <v>#DIV/0!</v>
      </c>
      <c r="G42" s="83"/>
      <c r="H42" s="84" t="e">
        <f t="shared" si="4"/>
        <v>#DIV/0!</v>
      </c>
      <c r="I42" s="60"/>
      <c r="J42" s="60"/>
      <c r="K42" s="86" t="e">
        <f t="shared" si="8"/>
        <v>#DIV/0!</v>
      </c>
      <c r="L42" s="83"/>
      <c r="M42" s="84" t="e">
        <f t="shared" si="5"/>
        <v>#DIV/0!</v>
      </c>
      <c r="N42" s="87">
        <f t="shared" si="9"/>
        <v>0</v>
      </c>
      <c r="O42" s="88">
        <f t="shared" si="10"/>
        <v>0</v>
      </c>
      <c r="P42" s="89" t="e">
        <f t="shared" si="6"/>
        <v>#DIV/0!</v>
      </c>
      <c r="Q42" s="90">
        <f t="shared" si="11"/>
        <v>0</v>
      </c>
      <c r="R42" s="91" t="e">
        <f t="shared" si="3"/>
        <v>#DIV/0!</v>
      </c>
    </row>
    <row r="43" spans="1:18" ht="16.5" hidden="1" customHeight="1">
      <c r="A43" s="82">
        <v>44330</v>
      </c>
      <c r="B43" s="58" t="s">
        <v>27</v>
      </c>
      <c r="C43" s="190"/>
      <c r="D43" s="85"/>
      <c r="E43" s="85"/>
      <c r="F43" s="86" t="e">
        <f t="shared" si="7"/>
        <v>#DIV/0!</v>
      </c>
      <c r="G43" s="83"/>
      <c r="H43" s="84" t="e">
        <f t="shared" si="4"/>
        <v>#DIV/0!</v>
      </c>
      <c r="I43" s="85"/>
      <c r="J43" s="85"/>
      <c r="K43" s="86" t="e">
        <f t="shared" si="8"/>
        <v>#DIV/0!</v>
      </c>
      <c r="L43" s="83"/>
      <c r="M43" s="84" t="e">
        <f t="shared" si="5"/>
        <v>#DIV/0!</v>
      </c>
      <c r="N43" s="87">
        <f t="shared" si="9"/>
        <v>0</v>
      </c>
      <c r="O43" s="88">
        <f t="shared" si="10"/>
        <v>0</v>
      </c>
      <c r="P43" s="89" t="e">
        <f t="shared" si="6"/>
        <v>#DIV/0!</v>
      </c>
      <c r="Q43" s="90">
        <f t="shared" si="11"/>
        <v>0</v>
      </c>
      <c r="R43" s="91" t="e">
        <f t="shared" si="3"/>
        <v>#DIV/0!</v>
      </c>
    </row>
    <row r="44" spans="1:18" ht="17.2" hidden="1" customHeight="1">
      <c r="A44" s="82">
        <v>44331</v>
      </c>
      <c r="B44" s="58" t="s">
        <v>28</v>
      </c>
      <c r="C44" s="190"/>
      <c r="D44" s="85"/>
      <c r="E44" s="85"/>
      <c r="F44" s="86" t="e">
        <f t="shared" si="7"/>
        <v>#DIV/0!</v>
      </c>
      <c r="G44" s="83"/>
      <c r="H44" s="84" t="e">
        <f t="shared" si="4"/>
        <v>#DIV/0!</v>
      </c>
      <c r="I44" s="85"/>
      <c r="J44" s="85"/>
      <c r="K44" s="86" t="e">
        <f t="shared" si="8"/>
        <v>#DIV/0!</v>
      </c>
      <c r="L44" s="83"/>
      <c r="M44" s="84" t="e">
        <f t="shared" si="5"/>
        <v>#DIV/0!</v>
      </c>
      <c r="N44" s="87">
        <f t="shared" si="9"/>
        <v>0</v>
      </c>
      <c r="O44" s="88">
        <f t="shared" si="10"/>
        <v>0</v>
      </c>
      <c r="P44" s="89" t="e">
        <f t="shared" si="6"/>
        <v>#DIV/0!</v>
      </c>
      <c r="Q44" s="90">
        <f t="shared" si="11"/>
        <v>0</v>
      </c>
      <c r="R44" s="91" t="e">
        <f t="shared" si="3"/>
        <v>#DIV/0!</v>
      </c>
    </row>
    <row r="45" spans="1:18" ht="17.2" hidden="1" customHeight="1">
      <c r="A45" s="82">
        <v>44332</v>
      </c>
      <c r="B45" s="58" t="s">
        <v>29</v>
      </c>
      <c r="C45" s="190"/>
      <c r="D45" s="85"/>
      <c r="E45" s="85"/>
      <c r="F45" s="86" t="e">
        <f t="shared" si="7"/>
        <v>#DIV/0!</v>
      </c>
      <c r="G45" s="83"/>
      <c r="H45" s="84" t="e">
        <f t="shared" si="4"/>
        <v>#DIV/0!</v>
      </c>
      <c r="I45" s="85"/>
      <c r="J45" s="85"/>
      <c r="K45" s="86" t="e">
        <f t="shared" si="8"/>
        <v>#DIV/0!</v>
      </c>
      <c r="L45" s="83"/>
      <c r="M45" s="84" t="e">
        <f t="shared" si="5"/>
        <v>#DIV/0!</v>
      </c>
      <c r="N45" s="87">
        <f t="shared" si="9"/>
        <v>0</v>
      </c>
      <c r="O45" s="88">
        <f t="shared" si="10"/>
        <v>0</v>
      </c>
      <c r="P45" s="89" t="e">
        <f t="shared" si="6"/>
        <v>#DIV/0!</v>
      </c>
      <c r="Q45" s="90">
        <f t="shared" si="11"/>
        <v>0</v>
      </c>
      <c r="R45" s="91" t="e">
        <f t="shared" si="3"/>
        <v>#DIV/0!</v>
      </c>
    </row>
    <row r="46" spans="1:18" ht="17.2" hidden="1" customHeight="1">
      <c r="A46" s="82">
        <v>44333</v>
      </c>
      <c r="B46" s="58" t="s">
        <v>30</v>
      </c>
      <c r="C46" s="190"/>
      <c r="D46" s="85"/>
      <c r="E46" s="85"/>
      <c r="F46" s="86" t="e">
        <f t="shared" si="7"/>
        <v>#DIV/0!</v>
      </c>
      <c r="G46" s="83"/>
      <c r="H46" s="84" t="e">
        <f t="shared" si="4"/>
        <v>#DIV/0!</v>
      </c>
      <c r="I46" s="85"/>
      <c r="J46" s="85"/>
      <c r="K46" s="86" t="e">
        <f t="shared" si="8"/>
        <v>#DIV/0!</v>
      </c>
      <c r="L46" s="83"/>
      <c r="M46" s="84" t="e">
        <f t="shared" si="5"/>
        <v>#DIV/0!</v>
      </c>
      <c r="N46" s="87">
        <f t="shared" si="9"/>
        <v>0</v>
      </c>
      <c r="O46" s="88">
        <f t="shared" si="10"/>
        <v>0</v>
      </c>
      <c r="P46" s="89" t="e">
        <f t="shared" si="6"/>
        <v>#DIV/0!</v>
      </c>
      <c r="Q46" s="90">
        <f t="shared" si="11"/>
        <v>0</v>
      </c>
      <c r="R46" s="91" t="e">
        <f t="shared" si="3"/>
        <v>#DIV/0!</v>
      </c>
    </row>
    <row r="47" spans="1:18" ht="17.2" hidden="1" customHeight="1">
      <c r="A47" s="82">
        <v>44334</v>
      </c>
      <c r="B47" s="58" t="s">
        <v>31</v>
      </c>
      <c r="C47" s="190"/>
      <c r="D47" s="85"/>
      <c r="E47" s="85"/>
      <c r="F47" s="86" t="e">
        <f t="shared" si="7"/>
        <v>#DIV/0!</v>
      </c>
      <c r="G47" s="83"/>
      <c r="H47" s="84" t="e">
        <f t="shared" si="4"/>
        <v>#DIV/0!</v>
      </c>
      <c r="I47" s="85"/>
      <c r="J47" s="85"/>
      <c r="K47" s="86" t="e">
        <f t="shared" si="8"/>
        <v>#DIV/0!</v>
      </c>
      <c r="L47" s="83"/>
      <c r="M47" s="84" t="e">
        <f t="shared" si="5"/>
        <v>#DIV/0!</v>
      </c>
      <c r="N47" s="87">
        <f t="shared" si="9"/>
        <v>0</v>
      </c>
      <c r="O47" s="88">
        <f t="shared" si="10"/>
        <v>0</v>
      </c>
      <c r="P47" s="89" t="e">
        <f t="shared" si="6"/>
        <v>#DIV/0!</v>
      </c>
      <c r="Q47" s="90">
        <f t="shared" si="11"/>
        <v>0</v>
      </c>
      <c r="R47" s="91" t="e">
        <f t="shared" si="3"/>
        <v>#DIV/0!</v>
      </c>
    </row>
    <row r="48" spans="1:18" ht="17.2" hidden="1" customHeight="1">
      <c r="A48" s="82">
        <v>44335</v>
      </c>
      <c r="B48" s="58" t="s">
        <v>32</v>
      </c>
      <c r="C48" s="190"/>
      <c r="D48" s="85"/>
      <c r="E48" s="85"/>
      <c r="F48" s="86" t="e">
        <f t="shared" si="7"/>
        <v>#DIV/0!</v>
      </c>
      <c r="G48" s="83"/>
      <c r="H48" s="84" t="e">
        <f t="shared" si="4"/>
        <v>#DIV/0!</v>
      </c>
      <c r="I48" s="85"/>
      <c r="J48" s="85"/>
      <c r="K48" s="86" t="e">
        <f t="shared" si="8"/>
        <v>#DIV/0!</v>
      </c>
      <c r="L48" s="83"/>
      <c r="M48" s="84" t="e">
        <f t="shared" si="5"/>
        <v>#DIV/0!</v>
      </c>
      <c r="N48" s="87">
        <f t="shared" si="9"/>
        <v>0</v>
      </c>
      <c r="O48" s="88">
        <f t="shared" si="10"/>
        <v>0</v>
      </c>
      <c r="P48" s="89" t="e">
        <f t="shared" si="6"/>
        <v>#DIV/0!</v>
      </c>
      <c r="Q48" s="90">
        <f t="shared" si="11"/>
        <v>0</v>
      </c>
      <c r="R48" s="91" t="e">
        <f t="shared" si="3"/>
        <v>#DIV/0!</v>
      </c>
    </row>
    <row r="49" spans="1:18" ht="17.2" hidden="1" customHeight="1">
      <c r="A49" s="82">
        <v>44336</v>
      </c>
      <c r="B49" s="58" t="s">
        <v>26</v>
      </c>
      <c r="C49" s="190"/>
      <c r="D49" s="85"/>
      <c r="E49" s="85"/>
      <c r="F49" s="86" t="e">
        <f t="shared" si="7"/>
        <v>#DIV/0!</v>
      </c>
      <c r="G49" s="83"/>
      <c r="H49" s="84" t="e">
        <f t="shared" si="4"/>
        <v>#DIV/0!</v>
      </c>
      <c r="I49" s="85"/>
      <c r="J49" s="85"/>
      <c r="K49" s="86" t="e">
        <f t="shared" si="8"/>
        <v>#DIV/0!</v>
      </c>
      <c r="L49" s="83"/>
      <c r="M49" s="84" t="e">
        <f t="shared" si="5"/>
        <v>#DIV/0!</v>
      </c>
      <c r="N49" s="87">
        <f t="shared" si="9"/>
        <v>0</v>
      </c>
      <c r="O49" s="88">
        <f t="shared" si="10"/>
        <v>0</v>
      </c>
      <c r="P49" s="89" t="e">
        <f t="shared" si="6"/>
        <v>#DIV/0!</v>
      </c>
      <c r="Q49" s="90">
        <f t="shared" si="11"/>
        <v>0</v>
      </c>
      <c r="R49" s="91" t="e">
        <f t="shared" si="3"/>
        <v>#DIV/0!</v>
      </c>
    </row>
    <row r="50" spans="1:18" ht="16.5" hidden="1" customHeight="1">
      <c r="A50" s="82">
        <v>44337</v>
      </c>
      <c r="B50" s="58" t="s">
        <v>27</v>
      </c>
      <c r="C50" s="190"/>
      <c r="D50" s="85"/>
      <c r="E50" s="85"/>
      <c r="F50" s="86" t="e">
        <f t="shared" si="7"/>
        <v>#DIV/0!</v>
      </c>
      <c r="G50" s="83"/>
      <c r="H50" s="84" t="e">
        <f t="shared" si="4"/>
        <v>#DIV/0!</v>
      </c>
      <c r="I50" s="85"/>
      <c r="J50" s="85"/>
      <c r="K50" s="86" t="e">
        <f t="shared" si="8"/>
        <v>#DIV/0!</v>
      </c>
      <c r="L50" s="83"/>
      <c r="M50" s="84" t="e">
        <f t="shared" si="5"/>
        <v>#DIV/0!</v>
      </c>
      <c r="N50" s="87">
        <f t="shared" si="9"/>
        <v>0</v>
      </c>
      <c r="O50" s="88">
        <f t="shared" si="10"/>
        <v>0</v>
      </c>
      <c r="P50" s="89" t="e">
        <f t="shared" si="6"/>
        <v>#DIV/0!</v>
      </c>
      <c r="Q50" s="90">
        <f t="shared" si="11"/>
        <v>0</v>
      </c>
      <c r="R50" s="91" t="e">
        <f t="shared" si="3"/>
        <v>#DIV/0!</v>
      </c>
    </row>
    <row r="51" spans="1:18" ht="17.2" hidden="1" customHeight="1">
      <c r="A51" s="82">
        <v>44338</v>
      </c>
      <c r="B51" s="58" t="s">
        <v>28</v>
      </c>
      <c r="C51" s="190"/>
      <c r="D51" s="85"/>
      <c r="E51" s="85"/>
      <c r="F51" s="86" t="e">
        <f t="shared" si="7"/>
        <v>#DIV/0!</v>
      </c>
      <c r="G51" s="83"/>
      <c r="H51" s="84" t="e">
        <f t="shared" si="4"/>
        <v>#DIV/0!</v>
      </c>
      <c r="I51" s="85"/>
      <c r="J51" s="85"/>
      <c r="K51" s="86" t="e">
        <f t="shared" si="8"/>
        <v>#DIV/0!</v>
      </c>
      <c r="L51" s="83"/>
      <c r="M51" s="84" t="e">
        <f t="shared" si="5"/>
        <v>#DIV/0!</v>
      </c>
      <c r="N51" s="87">
        <f t="shared" si="9"/>
        <v>0</v>
      </c>
      <c r="O51" s="88">
        <f t="shared" si="10"/>
        <v>0</v>
      </c>
      <c r="P51" s="89" t="e">
        <f t="shared" si="6"/>
        <v>#DIV/0!</v>
      </c>
      <c r="Q51" s="90">
        <f t="shared" si="11"/>
        <v>0</v>
      </c>
      <c r="R51" s="91" t="e">
        <f t="shared" si="3"/>
        <v>#DIV/0!</v>
      </c>
    </row>
    <row r="52" spans="1:18" ht="17.2" hidden="1" customHeight="1">
      <c r="A52" s="82">
        <v>44339</v>
      </c>
      <c r="B52" s="58" t="s">
        <v>29</v>
      </c>
      <c r="C52" s="190"/>
      <c r="D52" s="85"/>
      <c r="E52" s="85"/>
      <c r="F52" s="86" t="e">
        <f t="shared" si="7"/>
        <v>#DIV/0!</v>
      </c>
      <c r="G52" s="83"/>
      <c r="H52" s="84" t="e">
        <f t="shared" si="4"/>
        <v>#DIV/0!</v>
      </c>
      <c r="I52" s="85"/>
      <c r="J52" s="85"/>
      <c r="K52" s="86" t="e">
        <f t="shared" si="8"/>
        <v>#DIV/0!</v>
      </c>
      <c r="L52" s="83"/>
      <c r="M52" s="84" t="e">
        <f t="shared" si="5"/>
        <v>#DIV/0!</v>
      </c>
      <c r="N52" s="87">
        <f t="shared" si="9"/>
        <v>0</v>
      </c>
      <c r="O52" s="88">
        <f t="shared" si="10"/>
        <v>0</v>
      </c>
      <c r="P52" s="89" t="e">
        <f t="shared" si="6"/>
        <v>#DIV/0!</v>
      </c>
      <c r="Q52" s="90">
        <f t="shared" si="11"/>
        <v>0</v>
      </c>
      <c r="R52" s="91" t="e">
        <f t="shared" si="3"/>
        <v>#DIV/0!</v>
      </c>
    </row>
    <row r="53" spans="1:18" ht="17.2" hidden="1" customHeight="1">
      <c r="A53" s="82">
        <v>44340</v>
      </c>
      <c r="B53" s="58" t="s">
        <v>30</v>
      </c>
      <c r="C53" s="190"/>
      <c r="D53" s="85"/>
      <c r="E53" s="85"/>
      <c r="F53" s="86" t="e">
        <f t="shared" si="7"/>
        <v>#DIV/0!</v>
      </c>
      <c r="G53" s="83"/>
      <c r="H53" s="84" t="e">
        <f t="shared" si="4"/>
        <v>#DIV/0!</v>
      </c>
      <c r="I53" s="85"/>
      <c r="J53" s="85"/>
      <c r="K53" s="86" t="e">
        <f t="shared" si="8"/>
        <v>#DIV/0!</v>
      </c>
      <c r="L53" s="83"/>
      <c r="M53" s="84" t="e">
        <f t="shared" si="5"/>
        <v>#DIV/0!</v>
      </c>
      <c r="N53" s="87">
        <f t="shared" si="9"/>
        <v>0</v>
      </c>
      <c r="O53" s="88">
        <f t="shared" si="10"/>
        <v>0</v>
      </c>
      <c r="P53" s="89" t="e">
        <f t="shared" si="6"/>
        <v>#DIV/0!</v>
      </c>
      <c r="Q53" s="90">
        <f t="shared" si="11"/>
        <v>0</v>
      </c>
      <c r="R53" s="91" t="e">
        <f t="shared" si="3"/>
        <v>#DIV/0!</v>
      </c>
    </row>
    <row r="54" spans="1:18" ht="17.2" hidden="1" customHeight="1">
      <c r="A54" s="82">
        <v>44341</v>
      </c>
      <c r="B54" s="58" t="s">
        <v>31</v>
      </c>
      <c r="C54" s="190"/>
      <c r="D54" s="85"/>
      <c r="E54" s="85"/>
      <c r="F54" s="86" t="e">
        <f t="shared" si="7"/>
        <v>#DIV/0!</v>
      </c>
      <c r="G54" s="83"/>
      <c r="H54" s="84" t="e">
        <f t="shared" si="4"/>
        <v>#DIV/0!</v>
      </c>
      <c r="I54" s="85"/>
      <c r="J54" s="85"/>
      <c r="K54" s="86" t="e">
        <f t="shared" si="8"/>
        <v>#DIV/0!</v>
      </c>
      <c r="L54" s="83"/>
      <c r="M54" s="84" t="e">
        <f t="shared" si="5"/>
        <v>#DIV/0!</v>
      </c>
      <c r="N54" s="87">
        <f t="shared" si="9"/>
        <v>0</v>
      </c>
      <c r="O54" s="88">
        <f t="shared" si="10"/>
        <v>0</v>
      </c>
      <c r="P54" s="89" t="e">
        <f t="shared" si="6"/>
        <v>#DIV/0!</v>
      </c>
      <c r="Q54" s="90">
        <f t="shared" si="11"/>
        <v>0</v>
      </c>
      <c r="R54" s="91" t="e">
        <f t="shared" si="3"/>
        <v>#DIV/0!</v>
      </c>
    </row>
    <row r="55" spans="1:18" ht="17.2" hidden="1" customHeight="1">
      <c r="A55" s="82">
        <v>44342</v>
      </c>
      <c r="B55" s="58" t="s">
        <v>32</v>
      </c>
      <c r="C55" s="190"/>
      <c r="D55" s="85"/>
      <c r="E55" s="85"/>
      <c r="F55" s="86" t="e">
        <f t="shared" si="7"/>
        <v>#DIV/0!</v>
      </c>
      <c r="G55" s="83"/>
      <c r="H55" s="84" t="e">
        <f t="shared" si="4"/>
        <v>#DIV/0!</v>
      </c>
      <c r="I55" s="85"/>
      <c r="J55" s="85"/>
      <c r="K55" s="86" t="e">
        <f t="shared" si="8"/>
        <v>#DIV/0!</v>
      </c>
      <c r="L55" s="83"/>
      <c r="M55" s="84" t="e">
        <f t="shared" si="5"/>
        <v>#DIV/0!</v>
      </c>
      <c r="N55" s="87">
        <f t="shared" si="9"/>
        <v>0</v>
      </c>
      <c r="O55" s="88">
        <f t="shared" si="10"/>
        <v>0</v>
      </c>
      <c r="P55" s="89" t="e">
        <f t="shared" si="6"/>
        <v>#DIV/0!</v>
      </c>
      <c r="Q55" s="90">
        <f t="shared" si="11"/>
        <v>0</v>
      </c>
      <c r="R55" s="91" t="e">
        <f t="shared" si="3"/>
        <v>#DIV/0!</v>
      </c>
    </row>
    <row r="56" spans="1:18" ht="16.5" hidden="1" customHeight="1">
      <c r="A56" s="82">
        <v>44343</v>
      </c>
      <c r="B56" s="58" t="s">
        <v>26</v>
      </c>
      <c r="C56" s="190"/>
      <c r="D56" s="85"/>
      <c r="E56" s="85"/>
      <c r="F56" s="86" t="e">
        <f t="shared" si="7"/>
        <v>#DIV/0!</v>
      </c>
      <c r="G56" s="83"/>
      <c r="H56" s="84" t="e">
        <f t="shared" si="4"/>
        <v>#DIV/0!</v>
      </c>
      <c r="I56" s="85"/>
      <c r="J56" s="85"/>
      <c r="K56" s="86" t="e">
        <f t="shared" si="8"/>
        <v>#DIV/0!</v>
      </c>
      <c r="L56" s="83"/>
      <c r="M56" s="84" t="e">
        <f t="shared" si="5"/>
        <v>#DIV/0!</v>
      </c>
      <c r="N56" s="87">
        <f t="shared" si="9"/>
        <v>0</v>
      </c>
      <c r="O56" s="88">
        <f t="shared" si="10"/>
        <v>0</v>
      </c>
      <c r="P56" s="89" t="e">
        <f t="shared" si="6"/>
        <v>#DIV/0!</v>
      </c>
      <c r="Q56" s="90">
        <f t="shared" si="11"/>
        <v>0</v>
      </c>
      <c r="R56" s="91" t="e">
        <f t="shared" si="3"/>
        <v>#DIV/0!</v>
      </c>
    </row>
    <row r="57" spans="1:18" ht="16.5" hidden="1" customHeight="1">
      <c r="A57" s="82">
        <v>44344</v>
      </c>
      <c r="B57" s="58" t="s">
        <v>27</v>
      </c>
      <c r="C57" s="190"/>
      <c r="D57" s="85"/>
      <c r="E57" s="85"/>
      <c r="F57" s="86" t="e">
        <f t="shared" si="7"/>
        <v>#DIV/0!</v>
      </c>
      <c r="G57" s="83"/>
      <c r="H57" s="84" t="e">
        <f t="shared" si="4"/>
        <v>#DIV/0!</v>
      </c>
      <c r="I57" s="85"/>
      <c r="J57" s="85"/>
      <c r="K57" s="86" t="e">
        <f t="shared" si="8"/>
        <v>#DIV/0!</v>
      </c>
      <c r="L57" s="83"/>
      <c r="M57" s="84" t="e">
        <f t="shared" si="5"/>
        <v>#DIV/0!</v>
      </c>
      <c r="N57" s="87">
        <f t="shared" si="9"/>
        <v>0</v>
      </c>
      <c r="O57" s="88">
        <f t="shared" si="10"/>
        <v>0</v>
      </c>
      <c r="P57" s="89" t="e">
        <f t="shared" si="6"/>
        <v>#DIV/0!</v>
      </c>
      <c r="Q57" s="90">
        <f t="shared" si="11"/>
        <v>0</v>
      </c>
      <c r="R57" s="91" t="e">
        <f t="shared" si="3"/>
        <v>#DIV/0!</v>
      </c>
    </row>
    <row r="58" spans="1:18" ht="17.2" hidden="1" customHeight="1">
      <c r="A58" s="82">
        <v>44345</v>
      </c>
      <c r="B58" s="58" t="s">
        <v>28</v>
      </c>
      <c r="C58" s="190"/>
      <c r="D58" s="85"/>
      <c r="E58" s="85"/>
      <c r="F58" s="86" t="e">
        <f t="shared" si="7"/>
        <v>#DIV/0!</v>
      </c>
      <c r="G58" s="83"/>
      <c r="H58" s="84" t="e">
        <f t="shared" si="4"/>
        <v>#DIV/0!</v>
      </c>
      <c r="I58" s="85"/>
      <c r="J58" s="85"/>
      <c r="K58" s="86" t="e">
        <f t="shared" si="8"/>
        <v>#DIV/0!</v>
      </c>
      <c r="L58" s="83"/>
      <c r="M58" s="84" t="e">
        <f t="shared" si="5"/>
        <v>#DIV/0!</v>
      </c>
      <c r="N58" s="87">
        <f t="shared" si="9"/>
        <v>0</v>
      </c>
      <c r="O58" s="88">
        <f t="shared" si="10"/>
        <v>0</v>
      </c>
      <c r="P58" s="89" t="e">
        <f t="shared" si="6"/>
        <v>#DIV/0!</v>
      </c>
      <c r="Q58" s="90">
        <f t="shared" si="11"/>
        <v>0</v>
      </c>
      <c r="R58" s="91" t="e">
        <f t="shared" si="3"/>
        <v>#DIV/0!</v>
      </c>
    </row>
    <row r="59" spans="1:18" ht="17.2" hidden="1" customHeight="1">
      <c r="A59" s="82">
        <v>44346</v>
      </c>
      <c r="B59" s="58" t="s">
        <v>29</v>
      </c>
      <c r="C59" s="190"/>
      <c r="D59" s="85"/>
      <c r="E59" s="85"/>
      <c r="F59" s="86" t="e">
        <f t="shared" si="7"/>
        <v>#DIV/0!</v>
      </c>
      <c r="G59" s="83"/>
      <c r="H59" s="84" t="e">
        <f t="shared" si="4"/>
        <v>#DIV/0!</v>
      </c>
      <c r="I59" s="85"/>
      <c r="J59" s="85"/>
      <c r="K59" s="86" t="e">
        <f t="shared" si="8"/>
        <v>#DIV/0!</v>
      </c>
      <c r="L59" s="83"/>
      <c r="M59" s="84" t="e">
        <f t="shared" si="5"/>
        <v>#DIV/0!</v>
      </c>
      <c r="N59" s="87">
        <f t="shared" si="9"/>
        <v>0</v>
      </c>
      <c r="O59" s="88">
        <f t="shared" si="10"/>
        <v>0</v>
      </c>
      <c r="P59" s="89" t="e">
        <f t="shared" si="6"/>
        <v>#DIV/0!</v>
      </c>
      <c r="Q59" s="90">
        <f t="shared" si="11"/>
        <v>0</v>
      </c>
      <c r="R59" s="91" t="e">
        <f t="shared" si="3"/>
        <v>#DIV/0!</v>
      </c>
    </row>
    <row r="60" spans="1:18" ht="17.2" hidden="1" customHeight="1">
      <c r="A60" s="82">
        <v>44347</v>
      </c>
      <c r="B60" s="58" t="s">
        <v>30</v>
      </c>
      <c r="C60" s="190"/>
      <c r="D60" s="85"/>
      <c r="E60" s="85"/>
      <c r="F60" s="86" t="e">
        <f t="shared" si="7"/>
        <v>#DIV/0!</v>
      </c>
      <c r="G60" s="83"/>
      <c r="H60" s="84" t="e">
        <f t="shared" si="4"/>
        <v>#DIV/0!</v>
      </c>
      <c r="I60" s="85"/>
      <c r="J60" s="85"/>
      <c r="K60" s="86" t="e">
        <f t="shared" si="8"/>
        <v>#DIV/0!</v>
      </c>
      <c r="L60" s="83"/>
      <c r="M60" s="84" t="e">
        <f t="shared" si="5"/>
        <v>#DIV/0!</v>
      </c>
      <c r="N60" s="87">
        <f t="shared" si="9"/>
        <v>0</v>
      </c>
      <c r="O60" s="88">
        <f t="shared" si="10"/>
        <v>0</v>
      </c>
      <c r="P60" s="89" t="e">
        <f t="shared" si="6"/>
        <v>#DIV/0!</v>
      </c>
      <c r="Q60" s="90">
        <f t="shared" si="11"/>
        <v>0</v>
      </c>
      <c r="R60" s="91" t="e">
        <f t="shared" si="3"/>
        <v>#DIV/0!</v>
      </c>
    </row>
    <row r="61" spans="1:18" ht="17.2" hidden="1" customHeight="1">
      <c r="A61" s="82">
        <v>44348</v>
      </c>
      <c r="B61" s="58" t="s">
        <v>31</v>
      </c>
      <c r="C61" s="190"/>
      <c r="D61" s="85"/>
      <c r="E61" s="85"/>
      <c r="F61" s="86" t="e">
        <f t="shared" si="7"/>
        <v>#DIV/0!</v>
      </c>
      <c r="G61" s="83"/>
      <c r="H61" s="84" t="e">
        <f t="shared" si="4"/>
        <v>#DIV/0!</v>
      </c>
      <c r="I61" s="85"/>
      <c r="J61" s="85"/>
      <c r="K61" s="86" t="e">
        <f t="shared" si="8"/>
        <v>#DIV/0!</v>
      </c>
      <c r="L61" s="83"/>
      <c r="M61" s="84" t="e">
        <f t="shared" si="5"/>
        <v>#DIV/0!</v>
      </c>
      <c r="N61" s="87">
        <f t="shared" si="9"/>
        <v>0</v>
      </c>
      <c r="O61" s="88">
        <f t="shared" si="10"/>
        <v>0</v>
      </c>
      <c r="P61" s="89" t="e">
        <f t="shared" si="6"/>
        <v>#DIV/0!</v>
      </c>
      <c r="Q61" s="90">
        <f t="shared" si="11"/>
        <v>0</v>
      </c>
      <c r="R61" s="91" t="e">
        <f t="shared" si="3"/>
        <v>#DIV/0!</v>
      </c>
    </row>
    <row r="62" spans="1:18" ht="17.2" hidden="1" customHeight="1">
      <c r="A62" s="82">
        <v>44349</v>
      </c>
      <c r="B62" s="58" t="s">
        <v>32</v>
      </c>
      <c r="C62" s="190"/>
      <c r="D62" s="85"/>
      <c r="E62" s="85"/>
      <c r="F62" s="86" t="e">
        <f t="shared" si="7"/>
        <v>#DIV/0!</v>
      </c>
      <c r="G62" s="83"/>
      <c r="H62" s="84" t="e">
        <f t="shared" si="4"/>
        <v>#DIV/0!</v>
      </c>
      <c r="I62" s="85"/>
      <c r="J62" s="85"/>
      <c r="K62" s="86" t="e">
        <f t="shared" si="8"/>
        <v>#DIV/0!</v>
      </c>
      <c r="L62" s="83"/>
      <c r="M62" s="84" t="e">
        <f t="shared" si="5"/>
        <v>#DIV/0!</v>
      </c>
      <c r="N62" s="87">
        <f t="shared" si="9"/>
        <v>0</v>
      </c>
      <c r="O62" s="88">
        <f t="shared" si="10"/>
        <v>0</v>
      </c>
      <c r="P62" s="89" t="e">
        <f t="shared" si="6"/>
        <v>#DIV/0!</v>
      </c>
      <c r="Q62" s="90">
        <f t="shared" si="11"/>
        <v>0</v>
      </c>
      <c r="R62" s="91" t="e">
        <f t="shared" si="3"/>
        <v>#DIV/0!</v>
      </c>
    </row>
    <row r="63" spans="1:18" ht="16.5" hidden="1" customHeight="1">
      <c r="A63" s="82">
        <v>44350</v>
      </c>
      <c r="B63" s="58" t="s">
        <v>26</v>
      </c>
      <c r="C63" s="190"/>
      <c r="D63" s="85"/>
      <c r="E63" s="85"/>
      <c r="F63" s="86" t="e">
        <f t="shared" si="7"/>
        <v>#DIV/0!</v>
      </c>
      <c r="G63" s="83"/>
      <c r="H63" s="84" t="e">
        <f t="shared" si="4"/>
        <v>#DIV/0!</v>
      </c>
      <c r="I63" s="85"/>
      <c r="J63" s="85"/>
      <c r="K63" s="86" t="e">
        <f t="shared" si="8"/>
        <v>#DIV/0!</v>
      </c>
      <c r="L63" s="83"/>
      <c r="M63" s="84" t="e">
        <f t="shared" si="5"/>
        <v>#DIV/0!</v>
      </c>
      <c r="N63" s="87">
        <f t="shared" si="9"/>
        <v>0</v>
      </c>
      <c r="O63" s="88">
        <f t="shared" si="10"/>
        <v>0</v>
      </c>
      <c r="P63" s="89" t="e">
        <f t="shared" si="6"/>
        <v>#DIV/0!</v>
      </c>
      <c r="Q63" s="90">
        <f t="shared" si="11"/>
        <v>0</v>
      </c>
      <c r="R63" s="91" t="e">
        <f t="shared" si="3"/>
        <v>#DIV/0!</v>
      </c>
    </row>
    <row r="64" spans="1:18" ht="17.2" hidden="1" customHeight="1">
      <c r="A64" s="82">
        <v>44351</v>
      </c>
      <c r="B64" s="58" t="s">
        <v>27</v>
      </c>
      <c r="C64" s="190"/>
      <c r="D64" s="85"/>
      <c r="E64" s="85"/>
      <c r="F64" s="86" t="e">
        <f t="shared" si="7"/>
        <v>#DIV/0!</v>
      </c>
      <c r="G64" s="83"/>
      <c r="H64" s="84" t="e">
        <f t="shared" si="4"/>
        <v>#DIV/0!</v>
      </c>
      <c r="I64" s="85"/>
      <c r="J64" s="85"/>
      <c r="K64" s="86" t="e">
        <f t="shared" si="8"/>
        <v>#DIV/0!</v>
      </c>
      <c r="L64" s="83"/>
      <c r="M64" s="84" t="e">
        <f t="shared" si="5"/>
        <v>#DIV/0!</v>
      </c>
      <c r="N64" s="87">
        <f t="shared" si="9"/>
        <v>0</v>
      </c>
      <c r="O64" s="88">
        <f t="shared" si="10"/>
        <v>0</v>
      </c>
      <c r="P64" s="89" t="e">
        <f t="shared" si="6"/>
        <v>#DIV/0!</v>
      </c>
      <c r="Q64" s="90">
        <f t="shared" si="11"/>
        <v>0</v>
      </c>
      <c r="R64" s="91" t="e">
        <f t="shared" si="3"/>
        <v>#DIV/0!</v>
      </c>
    </row>
    <row r="65" spans="1:257" ht="17.2" hidden="1" customHeight="1">
      <c r="A65" s="82">
        <v>44352</v>
      </c>
      <c r="B65" s="58" t="s">
        <v>28</v>
      </c>
      <c r="C65" s="190"/>
      <c r="D65" s="85"/>
      <c r="E65" s="85"/>
      <c r="F65" s="86" t="e">
        <f t="shared" si="7"/>
        <v>#DIV/0!</v>
      </c>
      <c r="G65" s="83"/>
      <c r="H65" s="84" t="e">
        <f t="shared" si="4"/>
        <v>#DIV/0!</v>
      </c>
      <c r="I65" s="85"/>
      <c r="J65" s="85"/>
      <c r="K65" s="86" t="e">
        <f t="shared" si="8"/>
        <v>#DIV/0!</v>
      </c>
      <c r="L65" s="83"/>
      <c r="M65" s="84" t="e">
        <f t="shared" si="5"/>
        <v>#DIV/0!</v>
      </c>
      <c r="N65" s="87">
        <f t="shared" si="9"/>
        <v>0</v>
      </c>
      <c r="O65" s="88">
        <f t="shared" si="10"/>
        <v>0</v>
      </c>
      <c r="P65" s="89" t="e">
        <f t="shared" si="6"/>
        <v>#DIV/0!</v>
      </c>
      <c r="Q65" s="90">
        <f t="shared" si="11"/>
        <v>0</v>
      </c>
      <c r="R65" s="91" t="e">
        <f t="shared" si="3"/>
        <v>#DIV/0!</v>
      </c>
    </row>
    <row r="66" spans="1:257" ht="17.2" hidden="1" customHeight="1">
      <c r="A66" s="82">
        <v>44353</v>
      </c>
      <c r="B66" s="58" t="s">
        <v>29</v>
      </c>
      <c r="C66" s="190"/>
      <c r="D66" s="85"/>
      <c r="E66" s="85"/>
      <c r="F66" s="86" t="e">
        <f t="shared" si="7"/>
        <v>#DIV/0!</v>
      </c>
      <c r="G66" s="83"/>
      <c r="H66" s="84" t="e">
        <f t="shared" si="4"/>
        <v>#DIV/0!</v>
      </c>
      <c r="I66" s="85"/>
      <c r="J66" s="85"/>
      <c r="K66" s="86" t="e">
        <f t="shared" si="8"/>
        <v>#DIV/0!</v>
      </c>
      <c r="L66" s="83"/>
      <c r="M66" s="84" t="e">
        <f t="shared" si="5"/>
        <v>#DIV/0!</v>
      </c>
      <c r="N66" s="87">
        <f t="shared" si="9"/>
        <v>0</v>
      </c>
      <c r="O66" s="88">
        <f t="shared" si="10"/>
        <v>0</v>
      </c>
      <c r="P66" s="89" t="e">
        <f t="shared" si="6"/>
        <v>#DIV/0!</v>
      </c>
      <c r="Q66" s="90">
        <f t="shared" si="11"/>
        <v>0</v>
      </c>
      <c r="R66" s="91" t="e">
        <f t="shared" si="3"/>
        <v>#DIV/0!</v>
      </c>
    </row>
    <row r="67" spans="1:257" ht="17.2" hidden="1" customHeight="1">
      <c r="A67" s="82">
        <v>44354</v>
      </c>
      <c r="B67" s="58" t="s">
        <v>30</v>
      </c>
      <c r="C67" s="190"/>
      <c r="D67" s="85"/>
      <c r="E67" s="85"/>
      <c r="F67" s="86" t="e">
        <f t="shared" si="7"/>
        <v>#DIV/0!</v>
      </c>
      <c r="G67" s="83"/>
      <c r="H67" s="84" t="e">
        <f t="shared" si="4"/>
        <v>#DIV/0!</v>
      </c>
      <c r="I67" s="85"/>
      <c r="J67" s="85"/>
      <c r="K67" s="86" t="e">
        <f t="shared" si="8"/>
        <v>#DIV/0!</v>
      </c>
      <c r="L67" s="83"/>
      <c r="M67" s="84" t="e">
        <f t="shared" si="5"/>
        <v>#DIV/0!</v>
      </c>
      <c r="N67" s="87">
        <f t="shared" si="9"/>
        <v>0</v>
      </c>
      <c r="O67" s="88">
        <f t="shared" si="10"/>
        <v>0</v>
      </c>
      <c r="P67" s="89" t="e">
        <f t="shared" si="6"/>
        <v>#DIV/0!</v>
      </c>
      <c r="Q67" s="90">
        <f t="shared" si="11"/>
        <v>0</v>
      </c>
      <c r="R67" s="91" t="e">
        <f t="shared" si="3"/>
        <v>#DIV/0!</v>
      </c>
    </row>
    <row r="68" spans="1:257" ht="17.2" hidden="1" customHeight="1">
      <c r="A68" s="82">
        <v>44355</v>
      </c>
      <c r="B68" s="58" t="s">
        <v>31</v>
      </c>
      <c r="C68" s="190"/>
      <c r="D68" s="85"/>
      <c r="E68" s="85"/>
      <c r="F68" s="86" t="e">
        <f t="shared" si="7"/>
        <v>#DIV/0!</v>
      </c>
      <c r="G68" s="83"/>
      <c r="H68" s="84" t="e">
        <f t="shared" si="4"/>
        <v>#DIV/0!</v>
      </c>
      <c r="I68" s="85"/>
      <c r="J68" s="85"/>
      <c r="K68" s="86" t="e">
        <f t="shared" si="8"/>
        <v>#DIV/0!</v>
      </c>
      <c r="L68" s="83"/>
      <c r="M68" s="84" t="e">
        <f t="shared" si="5"/>
        <v>#DIV/0!</v>
      </c>
      <c r="N68" s="87">
        <f t="shared" si="9"/>
        <v>0</v>
      </c>
      <c r="O68" s="88">
        <f t="shared" si="10"/>
        <v>0</v>
      </c>
      <c r="P68" s="89" t="e">
        <f t="shared" si="6"/>
        <v>#DIV/0!</v>
      </c>
      <c r="Q68" s="90">
        <f t="shared" si="11"/>
        <v>0</v>
      </c>
      <c r="R68" s="91" t="e">
        <f t="shared" si="3"/>
        <v>#DIV/0!</v>
      </c>
    </row>
    <row r="69" spans="1:257" ht="17.2" hidden="1" customHeight="1">
      <c r="A69" s="82">
        <v>44356</v>
      </c>
      <c r="B69" s="58" t="s">
        <v>32</v>
      </c>
      <c r="C69" s="190"/>
      <c r="D69" s="85"/>
      <c r="E69" s="85"/>
      <c r="F69" s="86" t="e">
        <f t="shared" si="7"/>
        <v>#DIV/0!</v>
      </c>
      <c r="G69" s="83"/>
      <c r="H69" s="84" t="e">
        <f t="shared" si="4"/>
        <v>#DIV/0!</v>
      </c>
      <c r="I69" s="85"/>
      <c r="J69" s="85"/>
      <c r="K69" s="86" t="e">
        <f t="shared" si="8"/>
        <v>#DIV/0!</v>
      </c>
      <c r="L69" s="83"/>
      <c r="M69" s="84" t="e">
        <f t="shared" si="5"/>
        <v>#DIV/0!</v>
      </c>
      <c r="N69" s="87">
        <f t="shared" si="9"/>
        <v>0</v>
      </c>
      <c r="O69" s="88">
        <f t="shared" si="10"/>
        <v>0</v>
      </c>
      <c r="P69" s="89" t="e">
        <f t="shared" si="6"/>
        <v>#DIV/0!</v>
      </c>
      <c r="Q69" s="90">
        <f t="shared" si="11"/>
        <v>0</v>
      </c>
      <c r="R69" s="91" t="e">
        <f t="shared" si="3"/>
        <v>#DIV/0!</v>
      </c>
    </row>
    <row r="70" spans="1:257" ht="17.2" hidden="1" customHeight="1">
      <c r="A70" s="82">
        <v>44357</v>
      </c>
      <c r="B70" s="58" t="s">
        <v>26</v>
      </c>
      <c r="C70" s="190"/>
      <c r="D70" s="85"/>
      <c r="E70" s="85"/>
      <c r="F70" s="86" t="e">
        <f t="shared" si="7"/>
        <v>#DIV/0!</v>
      </c>
      <c r="G70" s="83"/>
      <c r="H70" s="84" t="e">
        <f t="shared" si="4"/>
        <v>#DIV/0!</v>
      </c>
      <c r="I70" s="85"/>
      <c r="J70" s="85"/>
      <c r="K70" s="86" t="e">
        <f t="shared" si="8"/>
        <v>#DIV/0!</v>
      </c>
      <c r="L70" s="83"/>
      <c r="M70" s="84" t="e">
        <f t="shared" si="5"/>
        <v>#DIV/0!</v>
      </c>
      <c r="N70" s="87">
        <f t="shared" si="9"/>
        <v>0</v>
      </c>
      <c r="O70" s="88">
        <f t="shared" si="10"/>
        <v>0</v>
      </c>
      <c r="P70" s="89" t="e">
        <f t="shared" si="6"/>
        <v>#DIV/0!</v>
      </c>
      <c r="Q70" s="90">
        <f t="shared" si="11"/>
        <v>0</v>
      </c>
      <c r="R70" s="91" t="e">
        <f t="shared" si="3"/>
        <v>#DIV/0!</v>
      </c>
    </row>
    <row r="71" spans="1:257" ht="16.5" hidden="1" customHeight="1">
      <c r="A71" s="82">
        <v>44358</v>
      </c>
      <c r="B71" s="58" t="s">
        <v>27</v>
      </c>
      <c r="C71" s="190"/>
      <c r="D71" s="85"/>
      <c r="E71" s="85"/>
      <c r="F71" s="86" t="e">
        <f t="shared" si="7"/>
        <v>#DIV/0!</v>
      </c>
      <c r="G71" s="83"/>
      <c r="H71" s="84" t="e">
        <f t="shared" si="4"/>
        <v>#DIV/0!</v>
      </c>
      <c r="I71" s="85"/>
      <c r="J71" s="85"/>
      <c r="K71" s="86" t="e">
        <f t="shared" si="8"/>
        <v>#DIV/0!</v>
      </c>
      <c r="L71" s="83"/>
      <c r="M71" s="84" t="e">
        <f t="shared" si="5"/>
        <v>#DIV/0!</v>
      </c>
      <c r="N71" s="87">
        <f t="shared" ref="N71:N79" si="12">SUMIF($C$6:$M$6,$N$6,C71:M71)</f>
        <v>0</v>
      </c>
      <c r="O71" s="88">
        <f t="shared" ref="O71:O79" si="13">SUMIF($C$6:$M$6,$O$6,C71:M71)</f>
        <v>0</v>
      </c>
      <c r="P71" s="89" t="e">
        <f t="shared" si="6"/>
        <v>#DIV/0!</v>
      </c>
      <c r="Q71" s="90">
        <f t="shared" ref="Q71:Q79" si="14">SUMIF($C$6:$M$6,$Q$6,C71:M71)</f>
        <v>0</v>
      </c>
      <c r="R71" s="91" t="e">
        <f t="shared" ref="R71:R79" si="15">Q71/O71</f>
        <v>#DIV/0!</v>
      </c>
    </row>
    <row r="72" spans="1:257" ht="17.2" hidden="1" customHeight="1">
      <c r="A72" s="82">
        <v>44359</v>
      </c>
      <c r="B72" s="58" t="s">
        <v>28</v>
      </c>
      <c r="C72" s="190"/>
      <c r="D72" s="85"/>
      <c r="E72" s="85"/>
      <c r="F72" s="86" t="e">
        <f t="shared" si="7"/>
        <v>#DIV/0!</v>
      </c>
      <c r="G72" s="83"/>
      <c r="H72" s="84" t="e">
        <f t="shared" ref="H72:H79" si="16">G72/E72</f>
        <v>#DIV/0!</v>
      </c>
      <c r="I72" s="85"/>
      <c r="J72" s="85"/>
      <c r="K72" s="86" t="e">
        <f t="shared" si="8"/>
        <v>#DIV/0!</v>
      </c>
      <c r="L72" s="83"/>
      <c r="M72" s="84" t="e">
        <f t="shared" ref="M72:M79" si="17">L72/J72</f>
        <v>#DIV/0!</v>
      </c>
      <c r="N72" s="87">
        <f t="shared" si="12"/>
        <v>0</v>
      </c>
      <c r="O72" s="88">
        <f t="shared" si="13"/>
        <v>0</v>
      </c>
      <c r="P72" s="89" t="e">
        <f t="shared" ref="P72:P78" si="18">O72/N72</f>
        <v>#DIV/0!</v>
      </c>
      <c r="Q72" s="90">
        <f t="shared" si="14"/>
        <v>0</v>
      </c>
      <c r="R72" s="91" t="e">
        <f t="shared" si="15"/>
        <v>#DIV/0!</v>
      </c>
    </row>
    <row r="73" spans="1:257" ht="17.2" hidden="1" customHeight="1">
      <c r="A73" s="82">
        <v>44360</v>
      </c>
      <c r="B73" s="58" t="s">
        <v>29</v>
      </c>
      <c r="C73" s="190"/>
      <c r="D73" s="85"/>
      <c r="E73" s="85"/>
      <c r="F73" s="86" t="e">
        <f t="shared" si="7"/>
        <v>#DIV/0!</v>
      </c>
      <c r="G73" s="83"/>
      <c r="H73" s="84" t="e">
        <f t="shared" si="16"/>
        <v>#DIV/0!</v>
      </c>
      <c r="I73" s="85"/>
      <c r="J73" s="85"/>
      <c r="K73" s="86" t="e">
        <f t="shared" si="8"/>
        <v>#DIV/0!</v>
      </c>
      <c r="L73" s="83"/>
      <c r="M73" s="84" t="e">
        <f t="shared" si="17"/>
        <v>#DIV/0!</v>
      </c>
      <c r="N73" s="87">
        <f t="shared" si="12"/>
        <v>0</v>
      </c>
      <c r="O73" s="88">
        <f t="shared" si="13"/>
        <v>0</v>
      </c>
      <c r="P73" s="89" t="e">
        <f t="shared" si="18"/>
        <v>#DIV/0!</v>
      </c>
      <c r="Q73" s="90">
        <f t="shared" si="14"/>
        <v>0</v>
      </c>
      <c r="R73" s="91" t="e">
        <f t="shared" si="15"/>
        <v>#DIV/0!</v>
      </c>
    </row>
    <row r="74" spans="1:257" ht="17.2" hidden="1" customHeight="1">
      <c r="A74" s="82">
        <v>44361</v>
      </c>
      <c r="B74" s="58" t="s">
        <v>30</v>
      </c>
      <c r="C74" s="190"/>
      <c r="D74" s="85"/>
      <c r="E74" s="85"/>
      <c r="F74" s="86" t="e">
        <f t="shared" ref="F74:F78" si="19">E74/D74</f>
        <v>#DIV/0!</v>
      </c>
      <c r="G74" s="83"/>
      <c r="H74" s="84" t="e">
        <f t="shared" si="16"/>
        <v>#DIV/0!</v>
      </c>
      <c r="I74" s="85"/>
      <c r="J74" s="85"/>
      <c r="K74" s="86" t="e">
        <f t="shared" ref="K74:K78" si="20">J74/I74</f>
        <v>#DIV/0!</v>
      </c>
      <c r="L74" s="83"/>
      <c r="M74" s="84" t="e">
        <f t="shared" si="17"/>
        <v>#DIV/0!</v>
      </c>
      <c r="N74" s="87">
        <f t="shared" si="12"/>
        <v>0</v>
      </c>
      <c r="O74" s="88">
        <f t="shared" si="13"/>
        <v>0</v>
      </c>
      <c r="P74" s="89" t="e">
        <f t="shared" si="18"/>
        <v>#DIV/0!</v>
      </c>
      <c r="Q74" s="90">
        <f t="shared" si="14"/>
        <v>0</v>
      </c>
      <c r="R74" s="91" t="e">
        <f t="shared" si="15"/>
        <v>#DIV/0!</v>
      </c>
    </row>
    <row r="75" spans="1:257" ht="17.2" hidden="1" customHeight="1">
      <c r="A75" s="82">
        <v>44362</v>
      </c>
      <c r="B75" s="58" t="s">
        <v>31</v>
      </c>
      <c r="C75" s="190"/>
      <c r="D75" s="85"/>
      <c r="E75" s="85"/>
      <c r="F75" s="86" t="e">
        <f t="shared" si="19"/>
        <v>#DIV/0!</v>
      </c>
      <c r="G75" s="83"/>
      <c r="H75" s="84" t="e">
        <f t="shared" si="16"/>
        <v>#DIV/0!</v>
      </c>
      <c r="I75" s="85"/>
      <c r="J75" s="85"/>
      <c r="K75" s="86" t="e">
        <f t="shared" si="20"/>
        <v>#DIV/0!</v>
      </c>
      <c r="L75" s="83"/>
      <c r="M75" s="84" t="e">
        <f t="shared" si="17"/>
        <v>#DIV/0!</v>
      </c>
      <c r="N75" s="87">
        <f t="shared" si="12"/>
        <v>0</v>
      </c>
      <c r="O75" s="88">
        <f t="shared" si="13"/>
        <v>0</v>
      </c>
      <c r="P75" s="89" t="e">
        <f t="shared" si="18"/>
        <v>#DIV/0!</v>
      </c>
      <c r="Q75" s="90">
        <f t="shared" si="14"/>
        <v>0</v>
      </c>
      <c r="R75" s="91" t="e">
        <f t="shared" si="15"/>
        <v>#DIV/0!</v>
      </c>
    </row>
    <row r="76" spans="1:257" ht="17.2" hidden="1" customHeight="1">
      <c r="A76" s="82">
        <v>44363</v>
      </c>
      <c r="B76" s="58" t="s">
        <v>32</v>
      </c>
      <c r="C76" s="190"/>
      <c r="D76" s="85"/>
      <c r="E76" s="85"/>
      <c r="F76" s="86" t="e">
        <f t="shared" si="19"/>
        <v>#DIV/0!</v>
      </c>
      <c r="G76" s="83"/>
      <c r="H76" s="84" t="e">
        <f t="shared" si="16"/>
        <v>#DIV/0!</v>
      </c>
      <c r="I76" s="85"/>
      <c r="J76" s="85"/>
      <c r="K76" s="86" t="e">
        <f t="shared" si="20"/>
        <v>#DIV/0!</v>
      </c>
      <c r="L76" s="83"/>
      <c r="M76" s="84" t="e">
        <f t="shared" si="17"/>
        <v>#DIV/0!</v>
      </c>
      <c r="N76" s="87">
        <f t="shared" si="12"/>
        <v>0</v>
      </c>
      <c r="O76" s="88">
        <f t="shared" si="13"/>
        <v>0</v>
      </c>
      <c r="P76" s="89" t="e">
        <f t="shared" si="18"/>
        <v>#DIV/0!</v>
      </c>
      <c r="Q76" s="90">
        <f t="shared" si="14"/>
        <v>0</v>
      </c>
      <c r="R76" s="91" t="e">
        <f t="shared" si="15"/>
        <v>#DIV/0!</v>
      </c>
    </row>
    <row r="77" spans="1:257" ht="17.2" hidden="1" customHeight="1">
      <c r="A77" s="82">
        <v>44364</v>
      </c>
      <c r="B77" s="58" t="s">
        <v>26</v>
      </c>
      <c r="C77" s="190"/>
      <c r="D77" s="85"/>
      <c r="E77" s="85"/>
      <c r="F77" s="86" t="e">
        <f t="shared" si="19"/>
        <v>#DIV/0!</v>
      </c>
      <c r="G77" s="83"/>
      <c r="H77" s="84" t="e">
        <f t="shared" si="16"/>
        <v>#DIV/0!</v>
      </c>
      <c r="I77" s="85"/>
      <c r="J77" s="85"/>
      <c r="K77" s="86" t="e">
        <f t="shared" si="20"/>
        <v>#DIV/0!</v>
      </c>
      <c r="L77" s="83"/>
      <c r="M77" s="84" t="e">
        <f t="shared" si="17"/>
        <v>#DIV/0!</v>
      </c>
      <c r="N77" s="87">
        <f t="shared" si="12"/>
        <v>0</v>
      </c>
      <c r="O77" s="88">
        <f t="shared" si="13"/>
        <v>0</v>
      </c>
      <c r="P77" s="89" t="e">
        <f t="shared" si="18"/>
        <v>#DIV/0!</v>
      </c>
      <c r="Q77" s="90">
        <f t="shared" si="14"/>
        <v>0</v>
      </c>
      <c r="R77" s="91" t="e">
        <f t="shared" si="15"/>
        <v>#DIV/0!</v>
      </c>
    </row>
    <row r="78" spans="1:257" ht="13.5" hidden="1" customHeight="1">
      <c r="A78" s="82">
        <v>44365</v>
      </c>
      <c r="B78" s="58" t="s">
        <v>27</v>
      </c>
      <c r="C78" s="190"/>
      <c r="D78" s="85"/>
      <c r="E78" s="85"/>
      <c r="F78" s="86" t="e">
        <f t="shared" si="19"/>
        <v>#DIV/0!</v>
      </c>
      <c r="G78" s="83"/>
      <c r="H78" s="84" t="e">
        <f t="shared" si="16"/>
        <v>#DIV/0!</v>
      </c>
      <c r="I78" s="85"/>
      <c r="J78" s="85"/>
      <c r="K78" s="86" t="e">
        <f t="shared" si="20"/>
        <v>#DIV/0!</v>
      </c>
      <c r="L78" s="83"/>
      <c r="M78" s="84" t="e">
        <f t="shared" si="17"/>
        <v>#DIV/0!</v>
      </c>
      <c r="N78" s="87">
        <f t="shared" si="12"/>
        <v>0</v>
      </c>
      <c r="O78" s="88">
        <f t="shared" si="13"/>
        <v>0</v>
      </c>
      <c r="P78" s="89" t="e">
        <f t="shared" si="18"/>
        <v>#DIV/0!</v>
      </c>
      <c r="Q78" s="90">
        <f t="shared" si="14"/>
        <v>0</v>
      </c>
      <c r="R78" s="91" t="e">
        <f t="shared" si="15"/>
        <v>#DIV/0!</v>
      </c>
    </row>
    <row r="79" spans="1:257" ht="30" customHeight="1">
      <c r="A79" s="309" t="s">
        <v>48</v>
      </c>
      <c r="B79" s="310"/>
      <c r="C79" s="191">
        <f>SUM(C9:C78)</f>
        <v>36911</v>
      </c>
      <c r="D79" s="92">
        <f>SUM(D9:D78)</f>
        <v>0</v>
      </c>
      <c r="E79" s="92">
        <f>SUM(E9:E78)</f>
        <v>0</v>
      </c>
      <c r="F79" s="93" t="e">
        <f>E79/D79</f>
        <v>#DIV/0!</v>
      </c>
      <c r="G79" s="94">
        <f>SUM(G9:G78)</f>
        <v>0</v>
      </c>
      <c r="H79" s="95" t="e">
        <f t="shared" si="16"/>
        <v>#DIV/0!</v>
      </c>
      <c r="I79" s="92">
        <f>SUM(I9:I78)</f>
        <v>0</v>
      </c>
      <c r="J79" s="92">
        <f>SUM(J9:J78)</f>
        <v>0</v>
      </c>
      <c r="K79" s="93" t="e">
        <f>J79/I79</f>
        <v>#DIV/0!</v>
      </c>
      <c r="L79" s="94">
        <f>SUM(L9:L78)</f>
        <v>0</v>
      </c>
      <c r="M79" s="95" t="e">
        <f t="shared" si="17"/>
        <v>#DIV/0!</v>
      </c>
      <c r="N79" s="92">
        <f t="shared" si="12"/>
        <v>0</v>
      </c>
      <c r="O79" s="92">
        <f t="shared" si="13"/>
        <v>0</v>
      </c>
      <c r="P79" s="93" t="e">
        <f>O79/N79</f>
        <v>#DIV/0!</v>
      </c>
      <c r="Q79" s="92">
        <f t="shared" si="14"/>
        <v>36911</v>
      </c>
      <c r="R79" s="96" t="e">
        <f t="shared" si="15"/>
        <v>#DIV/0!</v>
      </c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/>
      <c r="FG79" s="16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  <c r="GX79" s="16"/>
      <c r="GY79" s="16"/>
      <c r="GZ79" s="16"/>
      <c r="HA79" s="16"/>
      <c r="HB79" s="16"/>
      <c r="HC79" s="16"/>
      <c r="HD79" s="16"/>
      <c r="HE79" s="16"/>
      <c r="HF79" s="16"/>
      <c r="HG79" s="16"/>
      <c r="HH79" s="16"/>
      <c r="HI79" s="16"/>
      <c r="HJ79" s="16"/>
      <c r="HK79" s="16"/>
      <c r="HL79" s="16"/>
      <c r="HM79" s="16"/>
      <c r="HN79" s="16"/>
      <c r="HO79" s="16"/>
      <c r="HP79" s="16"/>
      <c r="HQ79" s="16"/>
      <c r="HR79" s="16"/>
      <c r="HS79" s="16"/>
      <c r="HT79" s="16"/>
      <c r="HU79" s="16"/>
      <c r="HV79" s="16"/>
      <c r="HW79" s="16"/>
      <c r="HX79" s="16"/>
      <c r="HY79" s="16"/>
      <c r="HZ79" s="16"/>
      <c r="IA79" s="16"/>
      <c r="IB79" s="16"/>
      <c r="IC79" s="16"/>
      <c r="ID79" s="16"/>
      <c r="IE79" s="16"/>
      <c r="IF79" s="16"/>
      <c r="IG79" s="16"/>
      <c r="IH79" s="16"/>
      <c r="II79" s="16"/>
      <c r="IJ79" s="16"/>
      <c r="IK79" s="16"/>
      <c r="IL79" s="16"/>
      <c r="IM79" s="16"/>
      <c r="IN79" s="16"/>
      <c r="IO79" s="16"/>
      <c r="IP79" s="16"/>
      <c r="IQ79" s="16"/>
      <c r="IR79" s="16"/>
      <c r="IS79" s="16"/>
      <c r="IT79" s="16"/>
      <c r="IU79" s="16"/>
      <c r="IV79" s="16"/>
      <c r="IW79" s="16"/>
    </row>
    <row r="80" spans="1:257" ht="30" customHeight="1">
      <c r="A80" s="311" t="s">
        <v>49</v>
      </c>
      <c r="B80" s="312"/>
      <c r="C80" s="180">
        <f>C8/C7</f>
        <v>3.6911</v>
      </c>
      <c r="D80" s="97" t="e">
        <f>D8/D7</f>
        <v>#DIV/0!</v>
      </c>
      <c r="E80" s="97" t="e">
        <f>E8/E7</f>
        <v>#DIV/0!</v>
      </c>
      <c r="F80" s="97"/>
      <c r="G80" s="97" t="e">
        <f>G8/G7</f>
        <v>#DIV/0!</v>
      </c>
      <c r="H80" s="97"/>
      <c r="I80" s="97" t="e">
        <f>I8/I7</f>
        <v>#DIV/0!</v>
      </c>
      <c r="J80" s="97" t="e">
        <f>J8/J7</f>
        <v>#DIV/0!</v>
      </c>
      <c r="K80" s="97"/>
      <c r="L80" s="97" t="e">
        <f>L8/L7</f>
        <v>#DIV/0!</v>
      </c>
      <c r="M80" s="97"/>
      <c r="N80" s="97" t="e">
        <f>N8/N7</f>
        <v>#DIV/0!</v>
      </c>
      <c r="O80" s="97" t="e">
        <f>O8/O7</f>
        <v>#DIV/0!</v>
      </c>
      <c r="P80" s="97"/>
      <c r="Q80" s="97">
        <f>Q8/Q7</f>
        <v>3.6911</v>
      </c>
      <c r="R80" s="98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99"/>
      <c r="AN80" s="99"/>
      <c r="AO80" s="99"/>
      <c r="AP80" s="99"/>
      <c r="AQ80" s="99"/>
      <c r="AR80" s="99"/>
      <c r="AS80" s="99"/>
      <c r="AT80" s="99"/>
      <c r="AU80" s="99"/>
      <c r="AV80" s="99"/>
      <c r="AW80" s="99"/>
      <c r="AX80" s="99"/>
      <c r="AY80" s="99"/>
      <c r="AZ80" s="99"/>
      <c r="BA80" s="99"/>
      <c r="BB80" s="99"/>
      <c r="BC80" s="99"/>
      <c r="BD80" s="99"/>
      <c r="BE80" s="99"/>
      <c r="BF80" s="99"/>
      <c r="BG80" s="99"/>
      <c r="BH80" s="99"/>
      <c r="BI80" s="99"/>
      <c r="BJ80" s="99"/>
      <c r="BK80" s="99"/>
      <c r="BL80" s="99"/>
      <c r="BM80" s="99"/>
      <c r="BN80" s="99"/>
      <c r="BO80" s="99"/>
      <c r="BP80" s="99"/>
      <c r="BQ80" s="99"/>
      <c r="BR80" s="99"/>
      <c r="BS80" s="99"/>
      <c r="BT80" s="99"/>
      <c r="BU80" s="99"/>
      <c r="BV80" s="99"/>
      <c r="BW80" s="99"/>
      <c r="BX80" s="99"/>
      <c r="BY80" s="99"/>
      <c r="BZ80" s="99"/>
      <c r="CA80" s="99"/>
      <c r="CB80" s="99"/>
      <c r="CC80" s="99"/>
      <c r="CD80" s="99"/>
      <c r="CE80" s="99"/>
      <c r="CF80" s="99"/>
      <c r="CG80" s="99"/>
      <c r="CH80" s="99"/>
      <c r="CI80" s="99"/>
      <c r="CJ80" s="99"/>
      <c r="CK80" s="99"/>
      <c r="CL80" s="99"/>
      <c r="CM80" s="99"/>
      <c r="CN80" s="99"/>
      <c r="CO80" s="99"/>
      <c r="CP80" s="99"/>
      <c r="CQ80" s="99"/>
      <c r="CR80" s="99"/>
      <c r="CS80" s="99"/>
      <c r="CT80" s="99"/>
      <c r="CU80" s="99"/>
      <c r="CV80" s="99"/>
      <c r="CW80" s="99"/>
      <c r="CX80" s="99"/>
      <c r="CY80" s="99"/>
      <c r="CZ80" s="99"/>
      <c r="DA80" s="99"/>
      <c r="DB80" s="99"/>
      <c r="DC80" s="99"/>
      <c r="DD80" s="99"/>
      <c r="DE80" s="99"/>
      <c r="DF80" s="99"/>
      <c r="DG80" s="99"/>
      <c r="DH80" s="99"/>
      <c r="DI80" s="99"/>
      <c r="DJ80" s="99"/>
      <c r="DK80" s="99"/>
      <c r="DL80" s="99"/>
      <c r="DM80" s="99"/>
      <c r="DN80" s="99"/>
      <c r="DO80" s="99"/>
      <c r="DP80" s="99"/>
      <c r="DQ80" s="99"/>
      <c r="DR80" s="99"/>
      <c r="DS80" s="99"/>
      <c r="DT80" s="99"/>
      <c r="DU80" s="99"/>
      <c r="DV80" s="99"/>
      <c r="DW80" s="99"/>
      <c r="DX80" s="99"/>
      <c r="DY80" s="99"/>
      <c r="DZ80" s="99"/>
      <c r="EA80" s="99"/>
      <c r="EB80" s="99"/>
      <c r="EC80" s="99"/>
      <c r="ED80" s="99"/>
      <c r="EE80" s="99"/>
      <c r="EF80" s="99"/>
      <c r="EG80" s="99"/>
      <c r="EH80" s="99"/>
      <c r="EI80" s="99"/>
      <c r="EJ80" s="99"/>
      <c r="EK80" s="99"/>
      <c r="EL80" s="99"/>
      <c r="EM80" s="99"/>
      <c r="EN80" s="99"/>
      <c r="EO80" s="99"/>
      <c r="EP80" s="99"/>
      <c r="EQ80" s="99"/>
      <c r="ER80" s="99"/>
      <c r="ES80" s="99"/>
      <c r="ET80" s="99"/>
      <c r="EU80" s="99"/>
      <c r="EV80" s="99"/>
      <c r="EW80" s="99"/>
      <c r="EX80" s="99"/>
      <c r="EY80" s="99"/>
      <c r="EZ80" s="99"/>
      <c r="FA80" s="99"/>
      <c r="FB80" s="99"/>
      <c r="FC80" s="99"/>
      <c r="FD80" s="99"/>
      <c r="FE80" s="99"/>
      <c r="FF80" s="99"/>
      <c r="FG80" s="99"/>
      <c r="FH80" s="99"/>
      <c r="FI80" s="99"/>
      <c r="FJ80" s="99"/>
      <c r="FK80" s="99"/>
      <c r="FL80" s="99"/>
      <c r="FM80" s="99"/>
      <c r="FN80" s="99"/>
      <c r="FO80" s="99"/>
      <c r="FP80" s="99"/>
      <c r="FQ80" s="99"/>
      <c r="FR80" s="99"/>
      <c r="FS80" s="99"/>
      <c r="FT80" s="99"/>
      <c r="FU80" s="99"/>
      <c r="FV80" s="99"/>
      <c r="FW80" s="99"/>
      <c r="FX80" s="99"/>
      <c r="FY80" s="99"/>
      <c r="FZ80" s="99"/>
      <c r="GA80" s="99"/>
      <c r="GB80" s="99"/>
      <c r="GC80" s="99"/>
      <c r="GD80" s="99"/>
      <c r="GE80" s="99"/>
      <c r="GF80" s="99"/>
      <c r="GG80" s="99"/>
      <c r="GH80" s="99"/>
      <c r="GI80" s="99"/>
      <c r="GJ80" s="99"/>
      <c r="GK80" s="99"/>
      <c r="GL80" s="99"/>
      <c r="GM80" s="99"/>
      <c r="GN80" s="99"/>
      <c r="GO80" s="99"/>
      <c r="GP80" s="99"/>
      <c r="GQ80" s="99"/>
      <c r="GR80" s="99"/>
      <c r="GS80" s="99"/>
      <c r="GT80" s="99"/>
      <c r="GU80" s="99"/>
      <c r="GV80" s="99"/>
      <c r="GW80" s="99"/>
      <c r="GX80" s="99"/>
      <c r="GY80" s="99"/>
      <c r="GZ80" s="99"/>
      <c r="HA80" s="99"/>
      <c r="HB80" s="99"/>
      <c r="HC80" s="99"/>
      <c r="HD80" s="99"/>
      <c r="HE80" s="99"/>
      <c r="HF80" s="99"/>
      <c r="HG80" s="99"/>
      <c r="HH80" s="99"/>
      <c r="HI80" s="99"/>
      <c r="HJ80" s="99"/>
      <c r="HK80" s="99"/>
      <c r="HL80" s="99"/>
      <c r="HM80" s="99"/>
      <c r="HN80" s="99"/>
      <c r="HO80" s="99"/>
      <c r="HP80" s="99"/>
      <c r="HQ80" s="99"/>
      <c r="HR80" s="99"/>
      <c r="HS80" s="99"/>
      <c r="HT80" s="99"/>
      <c r="HU80" s="99"/>
      <c r="HV80" s="99"/>
      <c r="HW80" s="99"/>
      <c r="HX80" s="99"/>
      <c r="HY80" s="99"/>
      <c r="HZ80" s="99"/>
      <c r="IA80" s="99"/>
      <c r="IB80" s="99"/>
      <c r="IC80" s="99"/>
      <c r="ID80" s="99"/>
      <c r="IE80" s="99"/>
      <c r="IF80" s="99"/>
      <c r="IG80" s="99"/>
      <c r="IH80" s="99"/>
      <c r="II80" s="99"/>
      <c r="IJ80" s="99"/>
      <c r="IK80" s="99"/>
      <c r="IL80" s="99"/>
      <c r="IM80" s="99"/>
      <c r="IN80" s="99"/>
      <c r="IO80" s="99"/>
      <c r="IP80" s="99"/>
      <c r="IQ80" s="99"/>
      <c r="IR80" s="99"/>
      <c r="IS80" s="99"/>
      <c r="IT80" s="99"/>
      <c r="IU80" s="99"/>
      <c r="IV80" s="99"/>
      <c r="IW80" s="99"/>
    </row>
    <row r="82" spans="2:18" ht="15">
      <c r="B82" s="17"/>
      <c r="C82" s="193"/>
      <c r="D82" s="51"/>
      <c r="E82" s="51"/>
      <c r="F82" s="52"/>
      <c r="G82" s="57"/>
      <c r="H82" s="56"/>
      <c r="I82" s="51"/>
      <c r="J82" s="51"/>
      <c r="K82" s="52"/>
      <c r="L82" s="57"/>
      <c r="M82" s="56"/>
      <c r="Q82" s="51"/>
      <c r="R82" s="56"/>
    </row>
    <row r="83" spans="2:18" ht="15">
      <c r="B83" s="17"/>
      <c r="C83" s="193"/>
      <c r="D83" s="51"/>
      <c r="E83" s="51"/>
      <c r="F83" s="52"/>
      <c r="G83" s="57"/>
      <c r="H83" s="56"/>
      <c r="I83" s="51"/>
      <c r="J83" s="51"/>
      <c r="K83" s="52"/>
      <c r="L83" s="57"/>
      <c r="M83" s="56"/>
      <c r="Q83" s="56"/>
      <c r="R83" s="56"/>
    </row>
    <row r="84" spans="2:18" ht="15">
      <c r="B84" s="17"/>
      <c r="C84" s="193"/>
      <c r="D84" s="51"/>
      <c r="E84" s="51"/>
      <c r="F84" s="52"/>
      <c r="G84" s="57"/>
      <c r="H84" s="56"/>
      <c r="I84" s="51"/>
      <c r="J84" s="51"/>
      <c r="K84" s="52"/>
      <c r="L84" s="57"/>
      <c r="M84" s="56"/>
      <c r="Q84" s="51"/>
      <c r="R84" s="56"/>
    </row>
    <row r="85" spans="2:18" ht="15">
      <c r="B85" s="17"/>
      <c r="C85" s="193"/>
      <c r="D85" s="51"/>
      <c r="E85" s="51"/>
      <c r="F85" s="52"/>
      <c r="G85" s="57"/>
      <c r="H85" s="56"/>
      <c r="I85" s="51"/>
      <c r="J85" s="51"/>
      <c r="K85" s="52"/>
      <c r="L85" s="57"/>
      <c r="M85" s="56"/>
      <c r="Q85" s="51"/>
      <c r="R85" s="56"/>
    </row>
    <row r="86" spans="2:18" ht="15">
      <c r="B86" s="17"/>
      <c r="C86" s="193"/>
      <c r="D86" s="51"/>
      <c r="E86" s="51"/>
      <c r="F86" s="52"/>
      <c r="G86" s="57"/>
      <c r="H86" s="56"/>
      <c r="I86" s="51"/>
      <c r="J86" s="51"/>
      <c r="K86" s="52"/>
      <c r="L86" s="57"/>
      <c r="M86" s="56"/>
      <c r="Q86" s="51"/>
      <c r="R86" s="56"/>
    </row>
  </sheetData>
  <mergeCells count="21">
    <mergeCell ref="A6:B6"/>
    <mergeCell ref="A7:B7"/>
    <mergeCell ref="A8:B8"/>
    <mergeCell ref="A79:B79"/>
    <mergeCell ref="A80:B80"/>
    <mergeCell ref="A4:B4"/>
    <mergeCell ref="D4:H4"/>
    <mergeCell ref="I4:M4"/>
    <mergeCell ref="N4:R4"/>
    <mergeCell ref="A5:B5"/>
    <mergeCell ref="E5:H5"/>
    <mergeCell ref="J5:M5"/>
    <mergeCell ref="N5:R5"/>
    <mergeCell ref="A1:B1"/>
    <mergeCell ref="C1:R1"/>
    <mergeCell ref="A2:B2"/>
    <mergeCell ref="C2:R2"/>
    <mergeCell ref="A3:B3"/>
    <mergeCell ref="D3:H3"/>
    <mergeCell ref="I3:M3"/>
    <mergeCell ref="N3:R3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B86"/>
  <sheetViews>
    <sheetView zoomScale="55" zoomScaleNormal="55" workbookViewId="0">
      <pane xSplit="2" ySplit="8" topLeftCell="C9" activePane="bottomRight" state="frozen"/>
      <selection activeCell="G29" sqref="G29"/>
      <selection pane="topRight" activeCell="G29" sqref="G29"/>
      <selection pane="bottomLeft" activeCell="G29" sqref="G29"/>
      <selection pane="bottomRight" activeCell="F34" sqref="F34"/>
    </sheetView>
  </sheetViews>
  <sheetFormatPr defaultColWidth="12.33203125" defaultRowHeight="13.5"/>
  <cols>
    <col min="1" max="2" width="12.33203125" style="12" customWidth="1"/>
    <col min="3" max="3" width="18.73046875" style="53" customWidth="1"/>
    <col min="4" max="4" width="16.46484375" style="53" customWidth="1"/>
    <col min="5" max="5" width="16.46484375" style="20" customWidth="1"/>
    <col min="6" max="6" width="16.46484375" style="38" customWidth="1"/>
    <col min="7" max="7" width="16.46484375" style="100" customWidth="1"/>
    <col min="8" max="8" width="18.73046875" style="53" hidden="1" customWidth="1"/>
    <col min="9" max="9" width="16.46484375" style="53" hidden="1" customWidth="1"/>
    <col min="10" max="10" width="16.46484375" style="20" hidden="1" customWidth="1"/>
    <col min="11" max="11" width="16.46484375" style="38" hidden="1" customWidth="1"/>
    <col min="12" max="12" width="16.46484375" style="100" hidden="1" customWidth="1"/>
    <col min="13" max="13" width="18.73046875" style="53" hidden="1" customWidth="1"/>
    <col min="14" max="14" width="16.46484375" style="53" hidden="1" customWidth="1"/>
    <col min="15" max="15" width="16.46484375" style="20" hidden="1" customWidth="1"/>
    <col min="16" max="16" width="14.59765625" style="20" hidden="1" customWidth="1"/>
    <col min="17" max="17" width="16.46484375" style="38" hidden="1" customWidth="1"/>
    <col min="18" max="18" width="16.46484375" style="100" hidden="1" customWidth="1"/>
    <col min="19" max="19" width="18.59765625" style="53" customWidth="1"/>
    <col min="20" max="20" width="15.06640625" style="53" customWidth="1"/>
    <col min="21" max="21" width="12.33203125" style="20" customWidth="1"/>
    <col min="22" max="22" width="14.33203125" style="53" customWidth="1"/>
    <col min="23" max="23" width="15.9296875" style="100" customWidth="1"/>
    <col min="24" max="257" width="12.33203125" style="12"/>
    <col min="258" max="259" width="12.33203125" style="12" customWidth="1"/>
    <col min="260" max="260" width="23.33203125" style="12" bestFit="1" customWidth="1"/>
    <col min="261" max="261" width="12.9296875" style="12" bestFit="1" customWidth="1"/>
    <col min="262" max="16384" width="12.33203125" style="12"/>
  </cols>
  <sheetData>
    <row r="1" spans="1:262" ht="30" customHeight="1">
      <c r="A1" s="286" t="s">
        <v>40</v>
      </c>
      <c r="B1" s="287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88"/>
      <c r="T1" s="288"/>
      <c r="U1" s="288"/>
      <c r="V1" s="288"/>
      <c r="W1" s="289"/>
    </row>
    <row r="2" spans="1:262" ht="30" customHeight="1">
      <c r="A2" s="290" t="s">
        <v>41</v>
      </c>
      <c r="B2" s="291"/>
      <c r="C2" s="326" t="s">
        <v>56</v>
      </c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  <c r="V2" s="292"/>
      <c r="W2" s="293"/>
    </row>
    <row r="3" spans="1:262" ht="30" customHeight="1">
      <c r="A3" s="294" t="s">
        <v>42</v>
      </c>
      <c r="B3" s="295"/>
      <c r="C3" s="275" t="s">
        <v>68</v>
      </c>
      <c r="D3" s="275"/>
      <c r="E3" s="275"/>
      <c r="F3" s="275"/>
      <c r="G3" s="276"/>
      <c r="H3" s="275"/>
      <c r="I3" s="275"/>
      <c r="J3" s="275"/>
      <c r="K3" s="275"/>
      <c r="L3" s="276"/>
      <c r="M3" s="275" t="s">
        <v>68</v>
      </c>
      <c r="N3" s="275"/>
      <c r="O3" s="275"/>
      <c r="P3" s="275"/>
      <c r="Q3" s="275"/>
      <c r="R3" s="276"/>
      <c r="S3" s="295" t="s">
        <v>43</v>
      </c>
      <c r="T3" s="295"/>
      <c r="U3" s="295"/>
      <c r="V3" s="295"/>
      <c r="W3" s="296"/>
    </row>
    <row r="4" spans="1:262" ht="167.25" customHeight="1">
      <c r="A4" s="294" t="s">
        <v>44</v>
      </c>
      <c r="B4" s="295"/>
      <c r="C4" s="295" t="s">
        <v>62</v>
      </c>
      <c r="D4" s="295"/>
      <c r="E4" s="295"/>
      <c r="F4" s="295"/>
      <c r="G4" s="295"/>
      <c r="H4" s="295" t="s">
        <v>62</v>
      </c>
      <c r="I4" s="295"/>
      <c r="J4" s="295"/>
      <c r="K4" s="295"/>
      <c r="L4" s="295"/>
      <c r="M4" s="295" t="s">
        <v>62</v>
      </c>
      <c r="N4" s="295"/>
      <c r="O4" s="295"/>
      <c r="P4" s="295"/>
      <c r="Q4" s="295"/>
      <c r="R4" s="295"/>
      <c r="S4" s="295"/>
      <c r="T4" s="295"/>
      <c r="U4" s="295"/>
      <c r="V4" s="295"/>
      <c r="W4" s="296"/>
    </row>
    <row r="5" spans="1:262" ht="30" customHeight="1">
      <c r="A5" s="297" t="s">
        <v>45</v>
      </c>
      <c r="B5" s="298"/>
      <c r="C5" s="59" t="s">
        <v>75</v>
      </c>
      <c r="D5" s="299"/>
      <c r="E5" s="300"/>
      <c r="F5" s="300"/>
      <c r="G5" s="301"/>
      <c r="H5" s="59" t="s">
        <v>74</v>
      </c>
      <c r="I5" s="299"/>
      <c r="J5" s="300"/>
      <c r="K5" s="300"/>
      <c r="L5" s="301"/>
      <c r="M5" s="59"/>
      <c r="N5" s="299"/>
      <c r="O5" s="300"/>
      <c r="P5" s="300"/>
      <c r="Q5" s="300"/>
      <c r="R5" s="301"/>
      <c r="S5" s="298"/>
      <c r="T5" s="298"/>
      <c r="U5" s="298"/>
      <c r="V5" s="298"/>
      <c r="W5" s="302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  <c r="GI5" s="13"/>
      <c r="GJ5" s="13"/>
      <c r="GK5" s="13"/>
      <c r="GL5" s="13"/>
      <c r="GM5" s="13"/>
      <c r="GN5" s="13"/>
      <c r="GO5" s="13"/>
      <c r="GP5" s="13"/>
      <c r="GQ5" s="13"/>
      <c r="GR5" s="13"/>
      <c r="GS5" s="13"/>
      <c r="GT5" s="13"/>
      <c r="GU5" s="13"/>
      <c r="GV5" s="13"/>
      <c r="GW5" s="13"/>
      <c r="GX5" s="13"/>
      <c r="GY5" s="13"/>
      <c r="GZ5" s="13"/>
      <c r="HA5" s="13"/>
      <c r="HB5" s="13"/>
      <c r="HC5" s="13"/>
      <c r="HD5" s="13"/>
      <c r="HE5" s="13"/>
      <c r="HF5" s="13"/>
      <c r="HG5" s="13"/>
      <c r="HH5" s="13"/>
      <c r="HI5" s="13"/>
      <c r="HJ5" s="13"/>
      <c r="HK5" s="13"/>
      <c r="HL5" s="13"/>
      <c r="HM5" s="13"/>
      <c r="HN5" s="13"/>
      <c r="HO5" s="13"/>
      <c r="HP5" s="13"/>
      <c r="HQ5" s="13"/>
      <c r="HR5" s="13"/>
      <c r="HS5" s="13"/>
      <c r="HT5" s="13"/>
      <c r="HU5" s="13"/>
      <c r="HV5" s="13"/>
      <c r="HW5" s="13"/>
      <c r="HX5" s="13"/>
      <c r="HY5" s="13"/>
      <c r="HZ5" s="13"/>
      <c r="IA5" s="13"/>
      <c r="IB5" s="13"/>
      <c r="IC5" s="13"/>
      <c r="ID5" s="13"/>
      <c r="IE5" s="13"/>
      <c r="IF5" s="13"/>
      <c r="IG5" s="13"/>
      <c r="IH5" s="13"/>
      <c r="II5" s="13"/>
      <c r="IJ5" s="13"/>
      <c r="IK5" s="13"/>
      <c r="IL5" s="13"/>
      <c r="IM5" s="13"/>
      <c r="IN5" s="13"/>
      <c r="IO5" s="13"/>
      <c r="IP5" s="13"/>
      <c r="IQ5" s="13"/>
      <c r="IR5" s="13"/>
      <c r="IS5" s="13"/>
      <c r="IT5" s="13"/>
      <c r="IU5" s="13"/>
      <c r="IV5" s="13"/>
      <c r="IW5" s="13"/>
      <c r="IX5" s="13"/>
      <c r="IY5" s="13"/>
      <c r="IZ5" s="13"/>
      <c r="JA5" s="13"/>
      <c r="JB5" s="13"/>
    </row>
    <row r="6" spans="1:262" ht="30" customHeight="1">
      <c r="A6" s="303"/>
      <c r="B6" s="304"/>
      <c r="C6" s="61" t="s">
        <v>8</v>
      </c>
      <c r="D6" s="61" t="s">
        <v>9</v>
      </c>
      <c r="E6" s="62" t="s">
        <v>20</v>
      </c>
      <c r="F6" s="63" t="s">
        <v>37</v>
      </c>
      <c r="G6" s="64" t="s">
        <v>38</v>
      </c>
      <c r="H6" s="61" t="s">
        <v>8</v>
      </c>
      <c r="I6" s="61" t="s">
        <v>9</v>
      </c>
      <c r="J6" s="62" t="s">
        <v>20</v>
      </c>
      <c r="K6" s="63" t="s">
        <v>37</v>
      </c>
      <c r="L6" s="64" t="s">
        <v>38</v>
      </c>
      <c r="M6" s="61" t="s">
        <v>8</v>
      </c>
      <c r="N6" s="61" t="s">
        <v>9</v>
      </c>
      <c r="O6" s="62" t="s">
        <v>20</v>
      </c>
      <c r="P6" s="118" t="s">
        <v>55</v>
      </c>
      <c r="Q6" s="63" t="s">
        <v>37</v>
      </c>
      <c r="R6" s="64" t="s">
        <v>38</v>
      </c>
      <c r="S6" s="65" t="s">
        <v>21</v>
      </c>
      <c r="T6" s="65" t="s">
        <v>22</v>
      </c>
      <c r="U6" s="66" t="s">
        <v>23</v>
      </c>
      <c r="V6" s="61" t="s">
        <v>37</v>
      </c>
      <c r="W6" s="67" t="s">
        <v>38</v>
      </c>
    </row>
    <row r="7" spans="1:262" ht="30" customHeight="1">
      <c r="A7" s="305" t="s">
        <v>46</v>
      </c>
      <c r="B7" s="306"/>
      <c r="C7" s="68">
        <v>33333</v>
      </c>
      <c r="D7" s="68">
        <f>F7/G7</f>
        <v>6666.666666666667</v>
      </c>
      <c r="E7" s="69">
        <v>2.5000000000000001E-2</v>
      </c>
      <c r="F7" s="70">
        <v>100000</v>
      </c>
      <c r="G7" s="71">
        <v>15</v>
      </c>
      <c r="H7" s="68">
        <v>50000</v>
      </c>
      <c r="I7" s="68">
        <f>K7/L7</f>
        <v>0</v>
      </c>
      <c r="J7" s="69">
        <v>0.02</v>
      </c>
      <c r="K7" s="70"/>
      <c r="L7" s="71">
        <v>20</v>
      </c>
      <c r="M7" s="68">
        <f>N7/O7</f>
        <v>0</v>
      </c>
      <c r="N7" s="68"/>
      <c r="O7" s="69">
        <v>0.02</v>
      </c>
      <c r="P7" s="69"/>
      <c r="Q7" s="70"/>
      <c r="R7" s="71"/>
      <c r="S7" s="72">
        <f t="shared" ref="S7:S38" si="0">SUMIF($C$6:$R$6,$S$6,C7:R7)</f>
        <v>83333</v>
      </c>
      <c r="T7" s="72">
        <f t="shared" ref="T7:T38" si="1">SUMIF($C$6:$R$6,$T$6,C7:R7)</f>
        <v>6666.666666666667</v>
      </c>
      <c r="U7" s="74">
        <f>T7/S7</f>
        <v>8.0000320001280004E-2</v>
      </c>
      <c r="V7" s="73">
        <f t="shared" ref="V7:V38" si="2">SUMIF($C$6:$R$6,$V$6,C7:R7)</f>
        <v>100000</v>
      </c>
      <c r="W7" s="75">
        <f t="shared" ref="W7:W38" si="3">V7/T7</f>
        <v>15</v>
      </c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  <c r="HD7" s="14"/>
      <c r="HE7" s="14"/>
      <c r="HF7" s="14"/>
      <c r="HG7" s="14"/>
      <c r="HH7" s="14"/>
      <c r="HI7" s="14"/>
      <c r="HJ7" s="14"/>
      <c r="HK7" s="14"/>
      <c r="HL7" s="14"/>
      <c r="HM7" s="14"/>
      <c r="HN7" s="14"/>
      <c r="HO7" s="14"/>
      <c r="HP7" s="14"/>
      <c r="HQ7" s="14"/>
      <c r="HR7" s="14"/>
      <c r="HS7" s="14"/>
      <c r="HT7" s="14"/>
      <c r="HU7" s="14"/>
      <c r="HV7" s="14"/>
      <c r="HW7" s="14"/>
      <c r="HX7" s="14"/>
      <c r="HY7" s="14"/>
      <c r="HZ7" s="14"/>
      <c r="IA7" s="14"/>
      <c r="IB7" s="14"/>
      <c r="IC7" s="14"/>
      <c r="ID7" s="14"/>
      <c r="IE7" s="14"/>
      <c r="IF7" s="14"/>
      <c r="IG7" s="14"/>
      <c r="IH7" s="14"/>
      <c r="II7" s="14"/>
      <c r="IJ7" s="14"/>
      <c r="IK7" s="14"/>
      <c r="IL7" s="14"/>
      <c r="IM7" s="14"/>
      <c r="IN7" s="14"/>
      <c r="IO7" s="14"/>
      <c r="IP7" s="14"/>
      <c r="IQ7" s="14"/>
      <c r="IR7" s="14"/>
      <c r="IS7" s="14"/>
      <c r="IT7" s="14"/>
      <c r="IU7" s="14"/>
      <c r="IV7" s="14"/>
      <c r="IW7" s="14"/>
      <c r="IX7" s="14"/>
      <c r="IY7" s="14"/>
      <c r="IZ7" s="14"/>
      <c r="JA7" s="14"/>
      <c r="JB7" s="14"/>
    </row>
    <row r="8" spans="1:262" ht="30" customHeight="1">
      <c r="A8" s="307" t="s">
        <v>47</v>
      </c>
      <c r="B8" s="308"/>
      <c r="C8" s="76">
        <f>SUM(C9:C78)</f>
        <v>128118</v>
      </c>
      <c r="D8" s="77">
        <f>SUM(D9:D78)</f>
        <v>9668</v>
      </c>
      <c r="E8" s="78">
        <f>D8/C8</f>
        <v>7.5461683760283491E-2</v>
      </c>
      <c r="F8" s="79">
        <f>SUM(F9:F78)</f>
        <v>73931.957142857136</v>
      </c>
      <c r="G8" s="80">
        <f t="shared" ref="G8:G39" si="4">F8/D8</f>
        <v>7.6470787280572132</v>
      </c>
      <c r="H8" s="76">
        <f>SUM(H9:H78)</f>
        <v>0</v>
      </c>
      <c r="I8" s="77">
        <f>SUM(I9:I78)</f>
        <v>0</v>
      </c>
      <c r="J8" s="78" t="e">
        <f>I8/H8</f>
        <v>#DIV/0!</v>
      </c>
      <c r="K8" s="79">
        <f>SUM(K9:K78)</f>
        <v>0</v>
      </c>
      <c r="L8" s="80" t="e">
        <f t="shared" ref="L8:L39" si="5">K8/I8</f>
        <v>#DIV/0!</v>
      </c>
      <c r="M8" s="76">
        <f>SUM(M9:M78)</f>
        <v>0</v>
      </c>
      <c r="N8" s="77">
        <f>SUM(N9:N78)</f>
        <v>0</v>
      </c>
      <c r="O8" s="78" t="e">
        <f>N8/M8</f>
        <v>#DIV/0!</v>
      </c>
      <c r="P8" s="121">
        <f>SUM(P9:P47)</f>
        <v>0</v>
      </c>
      <c r="Q8" s="79">
        <f>SUM(Q9:Q78)</f>
        <v>0</v>
      </c>
      <c r="R8" s="80" t="e">
        <f>Q8/N8</f>
        <v>#DIV/0!</v>
      </c>
      <c r="S8" s="72">
        <f t="shared" si="0"/>
        <v>128118</v>
      </c>
      <c r="T8" s="72">
        <f t="shared" si="1"/>
        <v>9668</v>
      </c>
      <c r="U8" s="81">
        <f t="shared" ref="U8:U43" si="6">T8/S8</f>
        <v>7.5461683760283491E-2</v>
      </c>
      <c r="V8" s="72">
        <f t="shared" si="2"/>
        <v>73931.957142857136</v>
      </c>
      <c r="W8" s="75">
        <f t="shared" si="3"/>
        <v>7.6470787280572132</v>
      </c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  <c r="IV8" s="14"/>
      <c r="IW8" s="14"/>
      <c r="IX8" s="14"/>
      <c r="IY8" s="14"/>
      <c r="IZ8" s="14"/>
      <c r="JA8" s="14"/>
      <c r="JB8" s="14"/>
    </row>
    <row r="9" spans="1:262" ht="17.2" customHeight="1">
      <c r="A9" s="82">
        <v>44296</v>
      </c>
      <c r="B9" s="58" t="s">
        <v>28</v>
      </c>
      <c r="C9" s="155">
        <v>3177</v>
      </c>
      <c r="D9" s="155">
        <v>322</v>
      </c>
      <c r="E9" s="117">
        <f>D9/C9</f>
        <v>0.10135347812401636</v>
      </c>
      <c r="F9" s="83">
        <v>3734.5857142857139</v>
      </c>
      <c r="G9" s="84">
        <f t="shared" si="4"/>
        <v>11.598092280390416</v>
      </c>
      <c r="H9" s="155"/>
      <c r="I9" s="155"/>
      <c r="J9" s="117" t="e">
        <f>I9/H9</f>
        <v>#DIV/0!</v>
      </c>
      <c r="K9" s="83"/>
      <c r="L9" s="84" t="e">
        <f t="shared" si="5"/>
        <v>#DIV/0!</v>
      </c>
      <c r="M9" s="155"/>
      <c r="N9" s="155"/>
      <c r="O9" s="117" t="e">
        <f>N9/M9</f>
        <v>#DIV/0!</v>
      </c>
      <c r="P9" s="119"/>
      <c r="Q9" s="83"/>
      <c r="R9" s="84" t="e">
        <f t="shared" ref="R9:R72" si="7">Q9/N9</f>
        <v>#DIV/0!</v>
      </c>
      <c r="S9" s="87">
        <f t="shared" si="0"/>
        <v>3177</v>
      </c>
      <c r="T9" s="88">
        <f t="shared" si="1"/>
        <v>322</v>
      </c>
      <c r="U9" s="89">
        <f t="shared" si="6"/>
        <v>0.10135347812401636</v>
      </c>
      <c r="V9" s="90">
        <f t="shared" si="2"/>
        <v>3734.5857142857139</v>
      </c>
      <c r="W9" s="91">
        <f t="shared" si="3"/>
        <v>11.598092280390416</v>
      </c>
    </row>
    <row r="10" spans="1:262" ht="17.2" customHeight="1">
      <c r="A10" s="82">
        <v>44297</v>
      </c>
      <c r="B10" s="58" t="s">
        <v>29</v>
      </c>
      <c r="C10" s="155">
        <v>4021</v>
      </c>
      <c r="D10" s="155">
        <v>347</v>
      </c>
      <c r="E10" s="117">
        <f t="shared" ref="E10:E18" si="8">D10/C10</f>
        <v>8.6296941059437957E-2</v>
      </c>
      <c r="F10" s="83">
        <v>3443.3142857142857</v>
      </c>
      <c r="G10" s="84">
        <f t="shared" si="4"/>
        <v>9.9230959242486616</v>
      </c>
      <c r="H10" s="155"/>
      <c r="I10" s="155"/>
      <c r="J10" s="117" t="e">
        <f t="shared" ref="J10:J38" si="9">I10/H10</f>
        <v>#DIV/0!</v>
      </c>
      <c r="K10" s="83"/>
      <c r="L10" s="84" t="e">
        <f t="shared" si="5"/>
        <v>#DIV/0!</v>
      </c>
      <c r="M10" s="155"/>
      <c r="N10" s="155"/>
      <c r="O10" s="117" t="e">
        <f t="shared" ref="O10:O73" si="10">N10/M10</f>
        <v>#DIV/0!</v>
      </c>
      <c r="P10" s="119"/>
      <c r="Q10" s="83"/>
      <c r="R10" s="84" t="e">
        <f t="shared" si="7"/>
        <v>#DIV/0!</v>
      </c>
      <c r="S10" s="87">
        <f t="shared" si="0"/>
        <v>4021</v>
      </c>
      <c r="T10" s="88">
        <f t="shared" si="1"/>
        <v>347</v>
      </c>
      <c r="U10" s="89">
        <f t="shared" si="6"/>
        <v>8.6296941059437957E-2</v>
      </c>
      <c r="V10" s="90">
        <f t="shared" si="2"/>
        <v>3443.3142857142857</v>
      </c>
      <c r="W10" s="91">
        <f t="shared" si="3"/>
        <v>9.9230959242486616</v>
      </c>
    </row>
    <row r="11" spans="1:262" ht="17.2" customHeight="1">
      <c r="A11" s="82">
        <v>44298</v>
      </c>
      <c r="B11" s="58" t="s">
        <v>30</v>
      </c>
      <c r="C11" s="155">
        <v>3757</v>
      </c>
      <c r="D11" s="155">
        <v>387</v>
      </c>
      <c r="E11" s="117">
        <f t="shared" si="8"/>
        <v>0.10300771892467395</v>
      </c>
      <c r="F11" s="83">
        <v>3287.1857142857143</v>
      </c>
      <c r="G11" s="84">
        <f t="shared" si="4"/>
        <v>8.4940199335548172</v>
      </c>
      <c r="H11" s="155"/>
      <c r="I11" s="155"/>
      <c r="J11" s="117" t="e">
        <f t="shared" si="9"/>
        <v>#DIV/0!</v>
      </c>
      <c r="K11" s="83"/>
      <c r="L11" s="84" t="e">
        <f t="shared" si="5"/>
        <v>#DIV/0!</v>
      </c>
      <c r="M11" s="155"/>
      <c r="N11" s="155"/>
      <c r="O11" s="117" t="e">
        <f t="shared" si="10"/>
        <v>#DIV/0!</v>
      </c>
      <c r="P11" s="119"/>
      <c r="Q11" s="83"/>
      <c r="R11" s="84" t="e">
        <f t="shared" si="7"/>
        <v>#DIV/0!</v>
      </c>
      <c r="S11" s="87">
        <f t="shared" si="0"/>
        <v>3757</v>
      </c>
      <c r="T11" s="88">
        <f t="shared" si="1"/>
        <v>387</v>
      </c>
      <c r="U11" s="89">
        <f t="shared" si="6"/>
        <v>0.10300771892467395</v>
      </c>
      <c r="V11" s="90">
        <f t="shared" si="2"/>
        <v>3287.1857142857143</v>
      </c>
      <c r="W11" s="91">
        <f t="shared" si="3"/>
        <v>8.4940199335548172</v>
      </c>
    </row>
    <row r="12" spans="1:262" ht="17.2" customHeight="1">
      <c r="A12" s="82">
        <v>44299</v>
      </c>
      <c r="B12" s="58" t="s">
        <v>31</v>
      </c>
      <c r="C12" s="155">
        <v>5467</v>
      </c>
      <c r="D12" s="155">
        <v>436</v>
      </c>
      <c r="E12" s="117">
        <f t="shared" si="8"/>
        <v>7.9751234680812147E-2</v>
      </c>
      <c r="F12" s="83">
        <v>3195.8</v>
      </c>
      <c r="G12" s="84">
        <f t="shared" si="4"/>
        <v>7.3298165137614681</v>
      </c>
      <c r="H12" s="155"/>
      <c r="I12" s="155"/>
      <c r="J12" s="117" t="e">
        <f t="shared" si="9"/>
        <v>#DIV/0!</v>
      </c>
      <c r="K12" s="83"/>
      <c r="L12" s="84" t="e">
        <f t="shared" si="5"/>
        <v>#DIV/0!</v>
      </c>
      <c r="M12" s="155"/>
      <c r="N12" s="155"/>
      <c r="O12" s="117" t="e">
        <f t="shared" si="10"/>
        <v>#DIV/0!</v>
      </c>
      <c r="P12" s="119"/>
      <c r="Q12" s="83"/>
      <c r="R12" s="84" t="e">
        <f t="shared" si="7"/>
        <v>#DIV/0!</v>
      </c>
      <c r="S12" s="87">
        <f t="shared" si="0"/>
        <v>5467</v>
      </c>
      <c r="T12" s="88">
        <f t="shared" si="1"/>
        <v>436</v>
      </c>
      <c r="U12" s="89">
        <f t="shared" si="6"/>
        <v>7.9751234680812147E-2</v>
      </c>
      <c r="V12" s="90">
        <f t="shared" si="2"/>
        <v>3195.8</v>
      </c>
      <c r="W12" s="91">
        <f t="shared" si="3"/>
        <v>7.3298165137614681</v>
      </c>
    </row>
    <row r="13" spans="1:262" ht="17.2" customHeight="1">
      <c r="A13" s="82">
        <v>44300</v>
      </c>
      <c r="B13" s="58" t="s">
        <v>32</v>
      </c>
      <c r="C13" s="155">
        <v>4547</v>
      </c>
      <c r="D13" s="155">
        <v>405</v>
      </c>
      <c r="E13" s="117">
        <f t="shared" si="8"/>
        <v>8.9069716296459198E-2</v>
      </c>
      <c r="F13" s="83">
        <v>2986.7428571428572</v>
      </c>
      <c r="G13" s="84">
        <f t="shared" si="4"/>
        <v>7.3746737213403879</v>
      </c>
      <c r="H13" s="155"/>
      <c r="I13" s="155"/>
      <c r="J13" s="117" t="e">
        <f t="shared" si="9"/>
        <v>#DIV/0!</v>
      </c>
      <c r="K13" s="83"/>
      <c r="L13" s="84" t="e">
        <f t="shared" si="5"/>
        <v>#DIV/0!</v>
      </c>
      <c r="M13" s="155"/>
      <c r="N13" s="155"/>
      <c r="O13" s="117" t="e">
        <f t="shared" si="10"/>
        <v>#DIV/0!</v>
      </c>
      <c r="P13" s="119"/>
      <c r="Q13" s="83"/>
      <c r="R13" s="84" t="e">
        <f t="shared" si="7"/>
        <v>#DIV/0!</v>
      </c>
      <c r="S13" s="87">
        <f t="shared" si="0"/>
        <v>4547</v>
      </c>
      <c r="T13" s="88">
        <f t="shared" si="1"/>
        <v>405</v>
      </c>
      <c r="U13" s="89">
        <f t="shared" si="6"/>
        <v>8.9069716296459198E-2</v>
      </c>
      <c r="V13" s="90">
        <f t="shared" si="2"/>
        <v>2986.7428571428572</v>
      </c>
      <c r="W13" s="91">
        <f t="shared" si="3"/>
        <v>7.3746737213403879</v>
      </c>
    </row>
    <row r="14" spans="1:262" ht="17.2" customHeight="1">
      <c r="A14" s="82">
        <v>44301</v>
      </c>
      <c r="B14" s="58" t="s">
        <v>26</v>
      </c>
      <c r="C14" s="155">
        <v>5685</v>
      </c>
      <c r="D14" s="155">
        <v>463</v>
      </c>
      <c r="E14" s="117">
        <f t="shared" si="8"/>
        <v>8.1442392260334215E-2</v>
      </c>
      <c r="F14" s="83">
        <v>3084.7428571428572</v>
      </c>
      <c r="G14" s="84">
        <f t="shared" si="4"/>
        <v>6.6625115705029314</v>
      </c>
      <c r="H14" s="155"/>
      <c r="I14" s="155"/>
      <c r="J14" s="117" t="e">
        <f t="shared" si="9"/>
        <v>#DIV/0!</v>
      </c>
      <c r="K14" s="83"/>
      <c r="L14" s="84" t="e">
        <f t="shared" si="5"/>
        <v>#DIV/0!</v>
      </c>
      <c r="M14" s="155"/>
      <c r="N14" s="155"/>
      <c r="O14" s="117" t="e">
        <f t="shared" si="10"/>
        <v>#DIV/0!</v>
      </c>
      <c r="P14" s="119"/>
      <c r="Q14" s="83"/>
      <c r="R14" s="84" t="e">
        <f t="shared" si="7"/>
        <v>#DIV/0!</v>
      </c>
      <c r="S14" s="87">
        <f t="shared" si="0"/>
        <v>5685</v>
      </c>
      <c r="T14" s="88">
        <f t="shared" si="1"/>
        <v>463</v>
      </c>
      <c r="U14" s="89">
        <f t="shared" si="6"/>
        <v>8.1442392260334215E-2</v>
      </c>
      <c r="V14" s="90">
        <f t="shared" si="2"/>
        <v>3084.7428571428572</v>
      </c>
      <c r="W14" s="91">
        <f t="shared" si="3"/>
        <v>6.6625115705029314</v>
      </c>
    </row>
    <row r="15" spans="1:262" ht="16.5" customHeight="1">
      <c r="A15" s="82">
        <v>44302</v>
      </c>
      <c r="B15" s="58" t="s">
        <v>27</v>
      </c>
      <c r="C15" s="155">
        <v>4618</v>
      </c>
      <c r="D15" s="155">
        <v>461</v>
      </c>
      <c r="E15" s="117">
        <f t="shared" si="8"/>
        <v>9.9826764833261153E-2</v>
      </c>
      <c r="F15" s="83">
        <v>3027.8</v>
      </c>
      <c r="G15" s="84">
        <f t="shared" si="4"/>
        <v>6.5678958785249462</v>
      </c>
      <c r="H15" s="155"/>
      <c r="I15" s="155"/>
      <c r="J15" s="117" t="e">
        <f t="shared" si="9"/>
        <v>#DIV/0!</v>
      </c>
      <c r="K15" s="83"/>
      <c r="L15" s="84" t="e">
        <f t="shared" si="5"/>
        <v>#DIV/0!</v>
      </c>
      <c r="M15" s="155"/>
      <c r="N15" s="155"/>
      <c r="O15" s="117" t="e">
        <f t="shared" si="10"/>
        <v>#DIV/0!</v>
      </c>
      <c r="P15" s="119"/>
      <c r="Q15" s="83"/>
      <c r="R15" s="84" t="e">
        <f t="shared" si="7"/>
        <v>#DIV/0!</v>
      </c>
      <c r="S15" s="87">
        <f t="shared" si="0"/>
        <v>4618</v>
      </c>
      <c r="T15" s="88">
        <f t="shared" si="1"/>
        <v>461</v>
      </c>
      <c r="U15" s="89">
        <f t="shared" si="6"/>
        <v>9.9826764833261153E-2</v>
      </c>
      <c r="V15" s="90">
        <f t="shared" si="2"/>
        <v>3027.8</v>
      </c>
      <c r="W15" s="91">
        <f t="shared" si="3"/>
        <v>6.5678958785249462</v>
      </c>
    </row>
    <row r="16" spans="1:262" ht="17.2" customHeight="1">
      <c r="A16" s="82">
        <v>44303</v>
      </c>
      <c r="B16" s="58" t="s">
        <v>28</v>
      </c>
      <c r="C16" s="155">
        <v>4612</v>
      </c>
      <c r="D16" s="155">
        <v>477</v>
      </c>
      <c r="E16" s="117">
        <f t="shared" si="8"/>
        <v>0.10342584562012143</v>
      </c>
      <c r="F16" s="83">
        <v>2870.7428571428572</v>
      </c>
      <c r="G16" s="84">
        <f t="shared" si="4"/>
        <v>6.0183288409703506</v>
      </c>
      <c r="H16" s="155"/>
      <c r="I16" s="155"/>
      <c r="J16" s="117" t="e">
        <f t="shared" si="9"/>
        <v>#DIV/0!</v>
      </c>
      <c r="K16" s="83"/>
      <c r="L16" s="84" t="e">
        <f t="shared" si="5"/>
        <v>#DIV/0!</v>
      </c>
      <c r="M16" s="155"/>
      <c r="N16" s="155"/>
      <c r="O16" s="117" t="e">
        <f t="shared" si="10"/>
        <v>#DIV/0!</v>
      </c>
      <c r="P16" s="119"/>
      <c r="Q16" s="83"/>
      <c r="R16" s="84" t="e">
        <f t="shared" si="7"/>
        <v>#DIV/0!</v>
      </c>
      <c r="S16" s="87">
        <f t="shared" si="0"/>
        <v>4612</v>
      </c>
      <c r="T16" s="88">
        <f t="shared" si="1"/>
        <v>477</v>
      </c>
      <c r="U16" s="89">
        <f t="shared" si="6"/>
        <v>0.10342584562012143</v>
      </c>
      <c r="V16" s="90">
        <f t="shared" si="2"/>
        <v>2870.7428571428572</v>
      </c>
      <c r="W16" s="91">
        <f t="shared" si="3"/>
        <v>6.0183288409703506</v>
      </c>
    </row>
    <row r="17" spans="1:23" ht="17.2" customHeight="1">
      <c r="A17" s="82">
        <v>44304</v>
      </c>
      <c r="B17" s="58" t="s">
        <v>29</v>
      </c>
      <c r="C17" s="155">
        <v>5468</v>
      </c>
      <c r="D17" s="155">
        <v>490</v>
      </c>
      <c r="E17" s="117">
        <f t="shared" si="8"/>
        <v>8.9612289685442575E-2</v>
      </c>
      <c r="F17" s="83">
        <v>2951.3</v>
      </c>
      <c r="G17" s="84">
        <f t="shared" si="4"/>
        <v>6.0230612244897959</v>
      </c>
      <c r="H17" s="155"/>
      <c r="I17" s="155"/>
      <c r="J17" s="117" t="e">
        <f t="shared" si="9"/>
        <v>#DIV/0!</v>
      </c>
      <c r="K17" s="83"/>
      <c r="L17" s="84" t="e">
        <f t="shared" si="5"/>
        <v>#DIV/0!</v>
      </c>
      <c r="M17" s="155"/>
      <c r="N17" s="155"/>
      <c r="O17" s="117" t="e">
        <f t="shared" si="10"/>
        <v>#DIV/0!</v>
      </c>
      <c r="P17" s="119"/>
      <c r="Q17" s="83"/>
      <c r="R17" s="84" t="e">
        <f t="shared" si="7"/>
        <v>#DIV/0!</v>
      </c>
      <c r="S17" s="87">
        <f t="shared" si="0"/>
        <v>5468</v>
      </c>
      <c r="T17" s="88">
        <f t="shared" si="1"/>
        <v>490</v>
      </c>
      <c r="U17" s="89">
        <f t="shared" si="6"/>
        <v>8.9612289685442575E-2</v>
      </c>
      <c r="V17" s="90">
        <f t="shared" si="2"/>
        <v>2951.3</v>
      </c>
      <c r="W17" s="91">
        <f t="shared" si="3"/>
        <v>6.0230612244897959</v>
      </c>
    </row>
    <row r="18" spans="1:23" ht="17.2" customHeight="1">
      <c r="A18" s="82">
        <v>44305</v>
      </c>
      <c r="B18" s="58" t="s">
        <v>30</v>
      </c>
      <c r="C18" s="155">
        <v>5063</v>
      </c>
      <c r="D18" s="155">
        <v>443</v>
      </c>
      <c r="E18" s="117">
        <f t="shared" si="8"/>
        <v>8.7497531108038706E-2</v>
      </c>
      <c r="F18" s="83">
        <v>3133.9571428571426</v>
      </c>
      <c r="G18" s="84">
        <f t="shared" si="4"/>
        <v>7.0743953563366651</v>
      </c>
      <c r="H18" s="155"/>
      <c r="I18" s="155"/>
      <c r="J18" s="117" t="e">
        <f t="shared" si="9"/>
        <v>#DIV/0!</v>
      </c>
      <c r="K18" s="83"/>
      <c r="L18" s="84" t="e">
        <f t="shared" si="5"/>
        <v>#DIV/0!</v>
      </c>
      <c r="M18" s="155"/>
      <c r="N18" s="155"/>
      <c r="O18" s="117" t="e">
        <f t="shared" si="10"/>
        <v>#DIV/0!</v>
      </c>
      <c r="P18" s="119"/>
      <c r="Q18" s="83"/>
      <c r="R18" s="84" t="e">
        <f t="shared" si="7"/>
        <v>#DIV/0!</v>
      </c>
      <c r="S18" s="87">
        <f t="shared" si="0"/>
        <v>5063</v>
      </c>
      <c r="T18" s="88">
        <f t="shared" si="1"/>
        <v>443</v>
      </c>
      <c r="U18" s="89">
        <f t="shared" si="6"/>
        <v>8.7497531108038706E-2</v>
      </c>
      <c r="V18" s="90">
        <f t="shared" si="2"/>
        <v>3133.9571428571426</v>
      </c>
      <c r="W18" s="91">
        <f t="shared" si="3"/>
        <v>7.0743953563366651</v>
      </c>
    </row>
    <row r="19" spans="1:23" ht="17.2" customHeight="1">
      <c r="A19" s="82">
        <v>44306</v>
      </c>
      <c r="B19" s="58" t="s">
        <v>31</v>
      </c>
      <c r="C19" s="155">
        <v>5797</v>
      </c>
      <c r="D19" s="155">
        <v>469</v>
      </c>
      <c r="E19" s="117">
        <f t="shared" ref="E19:E73" si="11">D19/C19</f>
        <v>8.0903915818526823E-2</v>
      </c>
      <c r="F19" s="83">
        <v>3212.6000000000004</v>
      </c>
      <c r="G19" s="84">
        <f t="shared" si="4"/>
        <v>6.8498933901918981</v>
      </c>
      <c r="H19" s="155"/>
      <c r="I19" s="155"/>
      <c r="J19" s="117" t="e">
        <f t="shared" si="9"/>
        <v>#DIV/0!</v>
      </c>
      <c r="K19" s="83"/>
      <c r="L19" s="84" t="e">
        <f t="shared" si="5"/>
        <v>#DIV/0!</v>
      </c>
      <c r="M19" s="155"/>
      <c r="N19" s="155"/>
      <c r="O19" s="117" t="e">
        <f t="shared" si="10"/>
        <v>#DIV/0!</v>
      </c>
      <c r="P19" s="119"/>
      <c r="Q19" s="83"/>
      <c r="R19" s="84" t="e">
        <f t="shared" si="7"/>
        <v>#DIV/0!</v>
      </c>
      <c r="S19" s="87">
        <f t="shared" si="0"/>
        <v>5797</v>
      </c>
      <c r="T19" s="88">
        <f t="shared" si="1"/>
        <v>469</v>
      </c>
      <c r="U19" s="89">
        <f t="shared" si="6"/>
        <v>8.0903915818526823E-2</v>
      </c>
      <c r="V19" s="90">
        <f t="shared" si="2"/>
        <v>3212.6000000000004</v>
      </c>
      <c r="W19" s="91">
        <f t="shared" si="3"/>
        <v>6.8498933901918981</v>
      </c>
    </row>
    <row r="20" spans="1:23" ht="17.2" customHeight="1">
      <c r="A20" s="82">
        <v>44307</v>
      </c>
      <c r="B20" s="58" t="s">
        <v>32</v>
      </c>
      <c r="C20" s="155">
        <v>6063</v>
      </c>
      <c r="D20" s="155">
        <v>501</v>
      </c>
      <c r="E20" s="117">
        <f t="shared" si="11"/>
        <v>8.2632360217714002E-2</v>
      </c>
      <c r="F20" s="83">
        <v>3383.9857142857145</v>
      </c>
      <c r="G20" s="84">
        <f t="shared" si="4"/>
        <v>6.7544625035643007</v>
      </c>
      <c r="H20" s="155"/>
      <c r="I20" s="155"/>
      <c r="J20" s="117" t="e">
        <f t="shared" si="9"/>
        <v>#DIV/0!</v>
      </c>
      <c r="K20" s="83"/>
      <c r="L20" s="84" t="e">
        <f t="shared" si="5"/>
        <v>#DIV/0!</v>
      </c>
      <c r="M20" s="155"/>
      <c r="N20" s="155"/>
      <c r="O20" s="117" t="e">
        <f t="shared" si="10"/>
        <v>#DIV/0!</v>
      </c>
      <c r="P20" s="119"/>
      <c r="Q20" s="83"/>
      <c r="R20" s="84" t="e">
        <f t="shared" si="7"/>
        <v>#DIV/0!</v>
      </c>
      <c r="S20" s="87">
        <f t="shared" si="0"/>
        <v>6063</v>
      </c>
      <c r="T20" s="88">
        <f t="shared" si="1"/>
        <v>501</v>
      </c>
      <c r="U20" s="89">
        <f t="shared" si="6"/>
        <v>8.2632360217714002E-2</v>
      </c>
      <c r="V20" s="90">
        <f t="shared" si="2"/>
        <v>3383.9857142857145</v>
      </c>
      <c r="W20" s="91">
        <f t="shared" si="3"/>
        <v>6.7544625035643007</v>
      </c>
    </row>
    <row r="21" spans="1:23" ht="17.2" customHeight="1">
      <c r="A21" s="82">
        <v>44308</v>
      </c>
      <c r="B21" s="58" t="s">
        <v>26</v>
      </c>
      <c r="C21" s="155">
        <v>5974</v>
      </c>
      <c r="D21" s="155">
        <v>439</v>
      </c>
      <c r="E21" s="117">
        <f t="shared" si="11"/>
        <v>7.3485102109139611E-2</v>
      </c>
      <c r="F21" s="83">
        <v>3209.2142857142858</v>
      </c>
      <c r="G21" s="84">
        <f t="shared" si="4"/>
        <v>7.3102831109664823</v>
      </c>
      <c r="H21" s="155"/>
      <c r="I21" s="155"/>
      <c r="J21" s="117" t="e">
        <f t="shared" si="9"/>
        <v>#DIV/0!</v>
      </c>
      <c r="K21" s="83"/>
      <c r="L21" s="84" t="e">
        <f t="shared" si="5"/>
        <v>#DIV/0!</v>
      </c>
      <c r="M21" s="155"/>
      <c r="N21" s="155"/>
      <c r="O21" s="117" t="e">
        <f t="shared" si="10"/>
        <v>#DIV/0!</v>
      </c>
      <c r="P21" s="119"/>
      <c r="Q21" s="83"/>
      <c r="R21" s="84" t="e">
        <f t="shared" si="7"/>
        <v>#DIV/0!</v>
      </c>
      <c r="S21" s="87">
        <f t="shared" si="0"/>
        <v>5974</v>
      </c>
      <c r="T21" s="88">
        <f t="shared" si="1"/>
        <v>439</v>
      </c>
      <c r="U21" s="89">
        <f t="shared" si="6"/>
        <v>7.3485102109139611E-2</v>
      </c>
      <c r="V21" s="90">
        <f t="shared" si="2"/>
        <v>3209.2142857142858</v>
      </c>
      <c r="W21" s="91">
        <f t="shared" si="3"/>
        <v>7.3102831109664823</v>
      </c>
    </row>
    <row r="22" spans="1:23" ht="17.2" customHeight="1">
      <c r="A22" s="82">
        <v>44309</v>
      </c>
      <c r="B22" s="58" t="s">
        <v>27</v>
      </c>
      <c r="C22" s="155">
        <v>5866</v>
      </c>
      <c r="D22" s="155">
        <v>399</v>
      </c>
      <c r="E22" s="117">
        <f t="shared" si="11"/>
        <v>6.8019093078758947E-2</v>
      </c>
      <c r="F22" s="83">
        <v>3163.042857142857</v>
      </c>
      <c r="G22" s="84">
        <f t="shared" si="4"/>
        <v>7.9274257071249545</v>
      </c>
      <c r="H22" s="155"/>
      <c r="I22" s="155"/>
      <c r="J22" s="117" t="e">
        <f t="shared" si="9"/>
        <v>#DIV/0!</v>
      </c>
      <c r="K22" s="83"/>
      <c r="L22" s="84" t="e">
        <f t="shared" si="5"/>
        <v>#DIV/0!</v>
      </c>
      <c r="M22" s="155"/>
      <c r="N22" s="155"/>
      <c r="O22" s="117" t="e">
        <f t="shared" si="10"/>
        <v>#DIV/0!</v>
      </c>
      <c r="P22" s="119"/>
      <c r="Q22" s="83"/>
      <c r="R22" s="84" t="e">
        <f t="shared" si="7"/>
        <v>#DIV/0!</v>
      </c>
      <c r="S22" s="87">
        <f t="shared" si="0"/>
        <v>5866</v>
      </c>
      <c r="T22" s="88">
        <f t="shared" si="1"/>
        <v>399</v>
      </c>
      <c r="U22" s="89">
        <f t="shared" si="6"/>
        <v>6.8019093078758947E-2</v>
      </c>
      <c r="V22" s="90">
        <f t="shared" si="2"/>
        <v>3163.042857142857</v>
      </c>
      <c r="W22" s="91">
        <f t="shared" si="3"/>
        <v>7.9274257071249545</v>
      </c>
    </row>
    <row r="23" spans="1:23" ht="17.2" customHeight="1">
      <c r="A23" s="82">
        <v>44310</v>
      </c>
      <c r="B23" s="58" t="s">
        <v>28</v>
      </c>
      <c r="C23" s="155">
        <v>6382</v>
      </c>
      <c r="D23" s="155">
        <v>473</v>
      </c>
      <c r="E23" s="117">
        <f t="shared" si="11"/>
        <v>7.4114697586963332E-2</v>
      </c>
      <c r="F23" s="83">
        <v>3406.1428571428573</v>
      </c>
      <c r="G23" s="84">
        <f t="shared" si="4"/>
        <v>7.2011476895197832</v>
      </c>
      <c r="H23" s="155"/>
      <c r="I23" s="155"/>
      <c r="J23" s="117" t="e">
        <f t="shared" si="9"/>
        <v>#DIV/0!</v>
      </c>
      <c r="K23" s="83"/>
      <c r="L23" s="84" t="e">
        <f t="shared" si="5"/>
        <v>#DIV/0!</v>
      </c>
      <c r="M23" s="155"/>
      <c r="N23" s="155"/>
      <c r="O23" s="117" t="e">
        <f t="shared" si="10"/>
        <v>#DIV/0!</v>
      </c>
      <c r="P23" s="119"/>
      <c r="Q23" s="83"/>
      <c r="R23" s="84" t="e">
        <f t="shared" si="7"/>
        <v>#DIV/0!</v>
      </c>
      <c r="S23" s="87">
        <f t="shared" si="0"/>
        <v>6382</v>
      </c>
      <c r="T23" s="88">
        <f t="shared" si="1"/>
        <v>473</v>
      </c>
      <c r="U23" s="89">
        <f t="shared" si="6"/>
        <v>7.4114697586963332E-2</v>
      </c>
      <c r="V23" s="90">
        <f t="shared" si="2"/>
        <v>3406.1428571428573</v>
      </c>
      <c r="W23" s="91">
        <f t="shared" si="3"/>
        <v>7.2011476895197832</v>
      </c>
    </row>
    <row r="24" spans="1:23" ht="17.2" customHeight="1">
      <c r="A24" s="82">
        <v>44311</v>
      </c>
      <c r="B24" s="58" t="s">
        <v>29</v>
      </c>
      <c r="C24" s="155">
        <v>6796</v>
      </c>
      <c r="D24" s="155">
        <v>443</v>
      </c>
      <c r="E24" s="117">
        <f t="shared" si="11"/>
        <v>6.5185403178340207E-2</v>
      </c>
      <c r="F24" s="83">
        <v>3254.7428571428572</v>
      </c>
      <c r="G24" s="84">
        <f t="shared" si="4"/>
        <v>7.3470493389229281</v>
      </c>
      <c r="H24" s="155"/>
      <c r="I24" s="155"/>
      <c r="J24" s="117" t="e">
        <f t="shared" si="9"/>
        <v>#DIV/0!</v>
      </c>
      <c r="K24" s="83"/>
      <c r="L24" s="84" t="e">
        <f t="shared" si="5"/>
        <v>#DIV/0!</v>
      </c>
      <c r="M24" s="155"/>
      <c r="N24" s="155"/>
      <c r="O24" s="117" t="e">
        <f t="shared" si="10"/>
        <v>#DIV/0!</v>
      </c>
      <c r="P24" s="119"/>
      <c r="Q24" s="83"/>
      <c r="R24" s="84" t="e">
        <f t="shared" si="7"/>
        <v>#DIV/0!</v>
      </c>
      <c r="S24" s="87">
        <f t="shared" si="0"/>
        <v>6796</v>
      </c>
      <c r="T24" s="88">
        <f t="shared" si="1"/>
        <v>443</v>
      </c>
      <c r="U24" s="89">
        <f t="shared" si="6"/>
        <v>6.5185403178340207E-2</v>
      </c>
      <c r="V24" s="90">
        <f t="shared" si="2"/>
        <v>3254.7428571428572</v>
      </c>
      <c r="W24" s="91">
        <f t="shared" si="3"/>
        <v>7.3470493389229281</v>
      </c>
    </row>
    <row r="25" spans="1:23" ht="17.2" customHeight="1">
      <c r="A25" s="82">
        <v>44312</v>
      </c>
      <c r="B25" s="58" t="s">
        <v>30</v>
      </c>
      <c r="C25" s="155">
        <v>5390</v>
      </c>
      <c r="D25" s="155">
        <v>393</v>
      </c>
      <c r="E25" s="117">
        <f t="shared" si="11"/>
        <v>7.2912801484230058E-2</v>
      </c>
      <c r="F25" s="83">
        <v>3189.8714285714286</v>
      </c>
      <c r="G25" s="84">
        <f t="shared" si="4"/>
        <v>8.1167211922937117</v>
      </c>
      <c r="H25" s="155"/>
      <c r="I25" s="155"/>
      <c r="J25" s="117" t="e">
        <f t="shared" si="9"/>
        <v>#DIV/0!</v>
      </c>
      <c r="K25" s="83"/>
      <c r="L25" s="84" t="e">
        <f t="shared" si="5"/>
        <v>#DIV/0!</v>
      </c>
      <c r="M25" s="155"/>
      <c r="N25" s="155"/>
      <c r="O25" s="117" t="e">
        <f t="shared" si="10"/>
        <v>#DIV/0!</v>
      </c>
      <c r="P25" s="119"/>
      <c r="Q25" s="83"/>
      <c r="R25" s="84" t="e">
        <f t="shared" si="7"/>
        <v>#DIV/0!</v>
      </c>
      <c r="S25" s="87">
        <f t="shared" si="0"/>
        <v>5390</v>
      </c>
      <c r="T25" s="88">
        <f t="shared" si="1"/>
        <v>393</v>
      </c>
      <c r="U25" s="89">
        <f t="shared" si="6"/>
        <v>7.2912801484230058E-2</v>
      </c>
      <c r="V25" s="90">
        <f t="shared" si="2"/>
        <v>3189.8714285714286</v>
      </c>
      <c r="W25" s="91">
        <f t="shared" si="3"/>
        <v>8.1167211922937117</v>
      </c>
    </row>
    <row r="26" spans="1:23" ht="17.2" customHeight="1">
      <c r="A26" s="82">
        <v>44313</v>
      </c>
      <c r="B26" s="58" t="s">
        <v>31</v>
      </c>
      <c r="C26" s="155">
        <v>5833</v>
      </c>
      <c r="D26" s="155">
        <v>375</v>
      </c>
      <c r="E26" s="117">
        <f t="shared" si="11"/>
        <v>6.4289387965026576E-2</v>
      </c>
      <c r="F26" s="83">
        <v>3151.0714285714284</v>
      </c>
      <c r="G26" s="84">
        <f t="shared" si="4"/>
        <v>8.4028571428571421</v>
      </c>
      <c r="H26" s="155"/>
      <c r="I26" s="155"/>
      <c r="J26" s="117" t="e">
        <f t="shared" si="9"/>
        <v>#DIV/0!</v>
      </c>
      <c r="K26" s="83"/>
      <c r="L26" s="84" t="e">
        <f t="shared" si="5"/>
        <v>#DIV/0!</v>
      </c>
      <c r="M26" s="155"/>
      <c r="N26" s="155"/>
      <c r="O26" s="117" t="e">
        <f t="shared" si="10"/>
        <v>#DIV/0!</v>
      </c>
      <c r="P26" s="119"/>
      <c r="Q26" s="83"/>
      <c r="R26" s="84" t="e">
        <f t="shared" si="7"/>
        <v>#DIV/0!</v>
      </c>
      <c r="S26" s="87">
        <f t="shared" si="0"/>
        <v>5833</v>
      </c>
      <c r="T26" s="88">
        <f t="shared" si="1"/>
        <v>375</v>
      </c>
      <c r="U26" s="89">
        <f t="shared" si="6"/>
        <v>6.4289387965026576E-2</v>
      </c>
      <c r="V26" s="90">
        <f t="shared" si="2"/>
        <v>3151.0714285714284</v>
      </c>
      <c r="W26" s="91">
        <f t="shared" si="3"/>
        <v>8.4028571428571421</v>
      </c>
    </row>
    <row r="27" spans="1:23" ht="17.2" customHeight="1">
      <c r="A27" s="82">
        <v>44314</v>
      </c>
      <c r="B27" s="58" t="s">
        <v>32</v>
      </c>
      <c r="C27" s="155">
        <v>5461</v>
      </c>
      <c r="D27" s="155">
        <v>366</v>
      </c>
      <c r="E27" s="117">
        <f t="shared" si="11"/>
        <v>6.7020692180919245E-2</v>
      </c>
      <c r="F27" s="83">
        <v>3248.8999999999996</v>
      </c>
      <c r="G27" s="84">
        <f t="shared" si="4"/>
        <v>8.8767759562841526</v>
      </c>
      <c r="H27" s="155"/>
      <c r="I27" s="155"/>
      <c r="J27" s="117" t="e">
        <f t="shared" si="9"/>
        <v>#DIV/0!</v>
      </c>
      <c r="K27" s="83"/>
      <c r="L27" s="84" t="e">
        <f t="shared" si="5"/>
        <v>#DIV/0!</v>
      </c>
      <c r="M27" s="155"/>
      <c r="N27" s="155"/>
      <c r="O27" s="117" t="e">
        <f t="shared" si="10"/>
        <v>#DIV/0!</v>
      </c>
      <c r="P27" s="119"/>
      <c r="Q27" s="83"/>
      <c r="R27" s="84" t="e">
        <f t="shared" si="7"/>
        <v>#DIV/0!</v>
      </c>
      <c r="S27" s="87">
        <f t="shared" si="0"/>
        <v>5461</v>
      </c>
      <c r="T27" s="88">
        <f t="shared" si="1"/>
        <v>366</v>
      </c>
      <c r="U27" s="89">
        <f t="shared" si="6"/>
        <v>6.7020692180919245E-2</v>
      </c>
      <c r="V27" s="90">
        <f t="shared" si="2"/>
        <v>3248.8999999999996</v>
      </c>
      <c r="W27" s="91">
        <f t="shared" si="3"/>
        <v>8.8767759562841526</v>
      </c>
    </row>
    <row r="28" spans="1:23" ht="16.5" customHeight="1">
      <c r="A28" s="82">
        <v>44315</v>
      </c>
      <c r="B28" s="58" t="s">
        <v>26</v>
      </c>
      <c r="C28" s="155">
        <v>5882</v>
      </c>
      <c r="D28" s="155">
        <v>359</v>
      </c>
      <c r="E28" s="117">
        <f t="shared" si="11"/>
        <v>6.1033662019721185E-2</v>
      </c>
      <c r="F28" s="83">
        <v>3209.8285714285712</v>
      </c>
      <c r="G28" s="84">
        <f t="shared" si="4"/>
        <v>8.9410266613609224</v>
      </c>
      <c r="H28" s="155"/>
      <c r="I28" s="155"/>
      <c r="J28" s="117" t="e">
        <f t="shared" si="9"/>
        <v>#DIV/0!</v>
      </c>
      <c r="K28" s="83"/>
      <c r="L28" s="84" t="e">
        <f t="shared" si="5"/>
        <v>#DIV/0!</v>
      </c>
      <c r="M28" s="155"/>
      <c r="N28" s="155"/>
      <c r="O28" s="117" t="e">
        <f t="shared" si="10"/>
        <v>#DIV/0!</v>
      </c>
      <c r="P28" s="119"/>
      <c r="Q28" s="83"/>
      <c r="R28" s="84" t="e">
        <f t="shared" si="7"/>
        <v>#DIV/0!</v>
      </c>
      <c r="S28" s="87">
        <f t="shared" si="0"/>
        <v>5882</v>
      </c>
      <c r="T28" s="88">
        <f t="shared" si="1"/>
        <v>359</v>
      </c>
      <c r="U28" s="89">
        <f t="shared" si="6"/>
        <v>6.1033662019721185E-2</v>
      </c>
      <c r="V28" s="90">
        <f t="shared" si="2"/>
        <v>3209.8285714285712</v>
      </c>
      <c r="W28" s="91">
        <f t="shared" si="3"/>
        <v>8.9410266613609224</v>
      </c>
    </row>
    <row r="29" spans="1:23" ht="17.2" customHeight="1">
      <c r="A29" s="82">
        <v>44316</v>
      </c>
      <c r="B29" s="58" t="s">
        <v>27</v>
      </c>
      <c r="C29" s="155">
        <v>6990</v>
      </c>
      <c r="D29" s="155">
        <v>419</v>
      </c>
      <c r="E29" s="117">
        <f t="shared" si="11"/>
        <v>5.9942775393419169E-2</v>
      </c>
      <c r="F29" s="83">
        <v>3386.3</v>
      </c>
      <c r="G29" s="84">
        <f t="shared" si="4"/>
        <v>8.0818615751789977</v>
      </c>
      <c r="H29" s="155"/>
      <c r="I29" s="155"/>
      <c r="J29" s="117" t="e">
        <f t="shared" si="9"/>
        <v>#DIV/0!</v>
      </c>
      <c r="K29" s="83"/>
      <c r="L29" s="84" t="e">
        <f t="shared" si="5"/>
        <v>#DIV/0!</v>
      </c>
      <c r="M29" s="155"/>
      <c r="N29" s="155"/>
      <c r="O29" s="117" t="e">
        <f t="shared" si="10"/>
        <v>#DIV/0!</v>
      </c>
      <c r="P29" s="119"/>
      <c r="Q29" s="83"/>
      <c r="R29" s="84" t="e">
        <f t="shared" si="7"/>
        <v>#DIV/0!</v>
      </c>
      <c r="S29" s="87">
        <f t="shared" si="0"/>
        <v>6990</v>
      </c>
      <c r="T29" s="88">
        <f t="shared" si="1"/>
        <v>419</v>
      </c>
      <c r="U29" s="89">
        <f t="shared" si="6"/>
        <v>5.9942775393419169E-2</v>
      </c>
      <c r="V29" s="90">
        <f t="shared" si="2"/>
        <v>3386.3</v>
      </c>
      <c r="W29" s="91">
        <f t="shared" si="3"/>
        <v>8.0818615751789977</v>
      </c>
    </row>
    <row r="30" spans="1:23" ht="17.2" customHeight="1">
      <c r="A30" s="82">
        <v>44317</v>
      </c>
      <c r="B30" s="58" t="s">
        <v>28</v>
      </c>
      <c r="C30" s="155">
        <v>8044</v>
      </c>
      <c r="D30" s="155">
        <v>425</v>
      </c>
      <c r="E30" s="117">
        <f t="shared" si="11"/>
        <v>5.283441074092491E-2</v>
      </c>
      <c r="F30" s="83">
        <v>3337.2285714285717</v>
      </c>
      <c r="G30" s="84">
        <f t="shared" si="4"/>
        <v>7.8523025210084043</v>
      </c>
      <c r="H30" s="155"/>
      <c r="I30" s="155"/>
      <c r="J30" s="117" t="e">
        <f t="shared" si="9"/>
        <v>#DIV/0!</v>
      </c>
      <c r="K30" s="83"/>
      <c r="L30" s="84" t="e">
        <f t="shared" si="5"/>
        <v>#DIV/0!</v>
      </c>
      <c r="M30" s="155"/>
      <c r="N30" s="155"/>
      <c r="O30" s="117" t="e">
        <f t="shared" si="10"/>
        <v>#DIV/0!</v>
      </c>
      <c r="P30" s="119"/>
      <c r="Q30" s="83"/>
      <c r="R30" s="84" t="e">
        <f t="shared" si="7"/>
        <v>#DIV/0!</v>
      </c>
      <c r="S30" s="87">
        <f t="shared" si="0"/>
        <v>8044</v>
      </c>
      <c r="T30" s="88">
        <f t="shared" si="1"/>
        <v>425</v>
      </c>
      <c r="U30" s="89">
        <f t="shared" si="6"/>
        <v>5.283441074092491E-2</v>
      </c>
      <c r="V30" s="90">
        <f t="shared" si="2"/>
        <v>3337.2285714285717</v>
      </c>
      <c r="W30" s="91">
        <f t="shared" si="3"/>
        <v>7.8523025210084043</v>
      </c>
    </row>
    <row r="31" spans="1:23" ht="17.2" customHeight="1">
      <c r="A31" s="82">
        <v>44318</v>
      </c>
      <c r="B31" s="58" t="s">
        <v>29</v>
      </c>
      <c r="C31" s="155">
        <v>7225</v>
      </c>
      <c r="D31" s="155">
        <v>376</v>
      </c>
      <c r="E31" s="117">
        <f t="shared" si="11"/>
        <v>5.2041522491349482E-2</v>
      </c>
      <c r="F31" s="83">
        <v>3062.8571428571427</v>
      </c>
      <c r="G31" s="84">
        <f t="shared" si="4"/>
        <v>8.1458966565349531</v>
      </c>
      <c r="H31" s="155"/>
      <c r="I31" s="155"/>
      <c r="J31" s="117" t="e">
        <f t="shared" si="9"/>
        <v>#DIV/0!</v>
      </c>
      <c r="K31" s="83"/>
      <c r="L31" s="84" t="e">
        <f t="shared" si="5"/>
        <v>#DIV/0!</v>
      </c>
      <c r="M31" s="155"/>
      <c r="N31" s="155"/>
      <c r="O31" s="117" t="e">
        <f t="shared" si="10"/>
        <v>#DIV/0!</v>
      </c>
      <c r="P31" s="119"/>
      <c r="Q31" s="83"/>
      <c r="R31" s="84" t="e">
        <f t="shared" si="7"/>
        <v>#DIV/0!</v>
      </c>
      <c r="S31" s="87">
        <f t="shared" si="0"/>
        <v>7225</v>
      </c>
      <c r="T31" s="88">
        <f t="shared" si="1"/>
        <v>376</v>
      </c>
      <c r="U31" s="89">
        <f t="shared" si="6"/>
        <v>5.2041522491349482E-2</v>
      </c>
      <c r="V31" s="90">
        <f t="shared" si="2"/>
        <v>3062.8571428571427</v>
      </c>
      <c r="W31" s="91">
        <f t="shared" si="3"/>
        <v>8.1458966565349531</v>
      </c>
    </row>
    <row r="32" spans="1:23" ht="17.2" customHeight="1">
      <c r="A32" s="82">
        <v>44319</v>
      </c>
      <c r="B32" s="58" t="s">
        <v>30</v>
      </c>
      <c r="C32" s="155"/>
      <c r="D32" s="155"/>
      <c r="E32" s="117" t="e">
        <f t="shared" si="11"/>
        <v>#DIV/0!</v>
      </c>
      <c r="F32" s="83"/>
      <c r="G32" s="84" t="e">
        <f t="shared" si="4"/>
        <v>#DIV/0!</v>
      </c>
      <c r="H32" s="155"/>
      <c r="I32" s="155"/>
      <c r="J32" s="117" t="e">
        <f t="shared" si="9"/>
        <v>#DIV/0!</v>
      </c>
      <c r="K32" s="83"/>
      <c r="L32" s="84" t="e">
        <f t="shared" si="5"/>
        <v>#DIV/0!</v>
      </c>
      <c r="M32" s="155"/>
      <c r="N32" s="155"/>
      <c r="O32" s="117" t="e">
        <f t="shared" si="10"/>
        <v>#DIV/0!</v>
      </c>
      <c r="P32" s="119"/>
      <c r="Q32" s="83"/>
      <c r="R32" s="84" t="e">
        <f t="shared" si="7"/>
        <v>#DIV/0!</v>
      </c>
      <c r="S32" s="87">
        <f t="shared" si="0"/>
        <v>0</v>
      </c>
      <c r="T32" s="88">
        <f t="shared" si="1"/>
        <v>0</v>
      </c>
      <c r="U32" s="89" t="e">
        <f t="shared" si="6"/>
        <v>#DIV/0!</v>
      </c>
      <c r="V32" s="90">
        <f t="shared" si="2"/>
        <v>0</v>
      </c>
      <c r="W32" s="91" t="e">
        <f t="shared" si="3"/>
        <v>#DIV/0!</v>
      </c>
    </row>
    <row r="33" spans="1:23" ht="17.2" customHeight="1">
      <c r="A33" s="82">
        <v>44320</v>
      </c>
      <c r="B33" s="58" t="s">
        <v>31</v>
      </c>
      <c r="C33" s="155"/>
      <c r="D33" s="155"/>
      <c r="E33" s="117" t="e">
        <f t="shared" si="11"/>
        <v>#DIV/0!</v>
      </c>
      <c r="F33" s="83"/>
      <c r="G33" s="84" t="e">
        <f t="shared" si="4"/>
        <v>#DIV/0!</v>
      </c>
      <c r="H33" s="155"/>
      <c r="I33" s="155"/>
      <c r="J33" s="117" t="e">
        <f t="shared" si="9"/>
        <v>#DIV/0!</v>
      </c>
      <c r="K33" s="83"/>
      <c r="L33" s="84" t="e">
        <f t="shared" si="5"/>
        <v>#DIV/0!</v>
      </c>
      <c r="M33" s="155"/>
      <c r="N33" s="155"/>
      <c r="O33" s="117" t="e">
        <f t="shared" si="10"/>
        <v>#DIV/0!</v>
      </c>
      <c r="P33" s="119"/>
      <c r="Q33" s="83"/>
      <c r="R33" s="84" t="e">
        <f t="shared" si="7"/>
        <v>#DIV/0!</v>
      </c>
      <c r="S33" s="87">
        <f t="shared" si="0"/>
        <v>0</v>
      </c>
      <c r="T33" s="88">
        <f t="shared" si="1"/>
        <v>0</v>
      </c>
      <c r="U33" s="89" t="e">
        <f t="shared" si="6"/>
        <v>#DIV/0!</v>
      </c>
      <c r="V33" s="90">
        <f t="shared" si="2"/>
        <v>0</v>
      </c>
      <c r="W33" s="91" t="e">
        <f t="shared" si="3"/>
        <v>#DIV/0!</v>
      </c>
    </row>
    <row r="34" spans="1:23" ht="17.2" customHeight="1">
      <c r="A34" s="82">
        <v>44321</v>
      </c>
      <c r="B34" s="58" t="s">
        <v>32</v>
      </c>
      <c r="C34" s="155"/>
      <c r="D34" s="155"/>
      <c r="E34" s="117" t="e">
        <f t="shared" si="11"/>
        <v>#DIV/0!</v>
      </c>
      <c r="F34" s="83"/>
      <c r="G34" s="84" t="e">
        <f t="shared" si="4"/>
        <v>#DIV/0!</v>
      </c>
      <c r="H34" s="155"/>
      <c r="I34" s="155"/>
      <c r="J34" s="117" t="e">
        <f t="shared" si="9"/>
        <v>#DIV/0!</v>
      </c>
      <c r="K34" s="83"/>
      <c r="L34" s="84" t="e">
        <f t="shared" si="5"/>
        <v>#DIV/0!</v>
      </c>
      <c r="M34" s="155"/>
      <c r="N34" s="155"/>
      <c r="O34" s="117" t="e">
        <f t="shared" si="10"/>
        <v>#DIV/0!</v>
      </c>
      <c r="P34" s="119"/>
      <c r="Q34" s="83"/>
      <c r="R34" s="84" t="e">
        <f t="shared" si="7"/>
        <v>#DIV/0!</v>
      </c>
      <c r="S34" s="87">
        <f t="shared" si="0"/>
        <v>0</v>
      </c>
      <c r="T34" s="88">
        <f t="shared" si="1"/>
        <v>0</v>
      </c>
      <c r="U34" s="89" t="e">
        <f t="shared" si="6"/>
        <v>#DIV/0!</v>
      </c>
      <c r="V34" s="90">
        <f t="shared" si="2"/>
        <v>0</v>
      </c>
      <c r="W34" s="91" t="e">
        <f t="shared" si="3"/>
        <v>#DIV/0!</v>
      </c>
    </row>
    <row r="35" spans="1:23" ht="17.2" customHeight="1">
      <c r="A35" s="82">
        <v>44322</v>
      </c>
      <c r="B35" s="58" t="s">
        <v>26</v>
      </c>
      <c r="C35" s="155"/>
      <c r="D35" s="155"/>
      <c r="E35" s="117" t="e">
        <f t="shared" si="11"/>
        <v>#DIV/0!</v>
      </c>
      <c r="F35" s="83"/>
      <c r="G35" s="84" t="e">
        <f t="shared" si="4"/>
        <v>#DIV/0!</v>
      </c>
      <c r="H35" s="155"/>
      <c r="I35" s="155"/>
      <c r="J35" s="117" t="e">
        <f t="shared" si="9"/>
        <v>#DIV/0!</v>
      </c>
      <c r="K35" s="83"/>
      <c r="L35" s="84" t="e">
        <f t="shared" si="5"/>
        <v>#DIV/0!</v>
      </c>
      <c r="M35" s="155"/>
      <c r="N35" s="155"/>
      <c r="O35" s="117" t="e">
        <f t="shared" si="10"/>
        <v>#DIV/0!</v>
      </c>
      <c r="P35" s="119"/>
      <c r="Q35" s="83"/>
      <c r="R35" s="84" t="e">
        <f t="shared" si="7"/>
        <v>#DIV/0!</v>
      </c>
      <c r="S35" s="87">
        <f t="shared" si="0"/>
        <v>0</v>
      </c>
      <c r="T35" s="88">
        <f t="shared" si="1"/>
        <v>0</v>
      </c>
      <c r="U35" s="89" t="e">
        <f t="shared" si="6"/>
        <v>#DIV/0!</v>
      </c>
      <c r="V35" s="90">
        <f t="shared" si="2"/>
        <v>0</v>
      </c>
      <c r="W35" s="91" t="e">
        <f t="shared" si="3"/>
        <v>#DIV/0!</v>
      </c>
    </row>
    <row r="36" spans="1:23" ht="16.5" customHeight="1">
      <c r="A36" s="82">
        <v>44323</v>
      </c>
      <c r="B36" s="58" t="s">
        <v>27</v>
      </c>
      <c r="C36" s="155"/>
      <c r="D36" s="155"/>
      <c r="E36" s="117" t="e">
        <f t="shared" si="11"/>
        <v>#DIV/0!</v>
      </c>
      <c r="F36" s="83"/>
      <c r="G36" s="84" t="e">
        <f t="shared" si="4"/>
        <v>#DIV/0!</v>
      </c>
      <c r="H36" s="155"/>
      <c r="I36" s="155"/>
      <c r="J36" s="117" t="e">
        <f t="shared" si="9"/>
        <v>#DIV/0!</v>
      </c>
      <c r="K36" s="83"/>
      <c r="L36" s="84" t="e">
        <f t="shared" si="5"/>
        <v>#DIV/0!</v>
      </c>
      <c r="M36" s="155"/>
      <c r="N36" s="155"/>
      <c r="O36" s="117" t="e">
        <f t="shared" si="10"/>
        <v>#DIV/0!</v>
      </c>
      <c r="P36" s="119"/>
      <c r="Q36" s="83"/>
      <c r="R36" s="84" t="e">
        <f t="shared" si="7"/>
        <v>#DIV/0!</v>
      </c>
      <c r="S36" s="87">
        <f t="shared" si="0"/>
        <v>0</v>
      </c>
      <c r="T36" s="88">
        <f t="shared" si="1"/>
        <v>0</v>
      </c>
      <c r="U36" s="89" t="e">
        <f t="shared" si="6"/>
        <v>#DIV/0!</v>
      </c>
      <c r="V36" s="90">
        <f t="shared" si="2"/>
        <v>0</v>
      </c>
      <c r="W36" s="91" t="e">
        <f t="shared" si="3"/>
        <v>#DIV/0!</v>
      </c>
    </row>
    <row r="37" spans="1:23" ht="17.2" customHeight="1">
      <c r="A37" s="82">
        <v>44324</v>
      </c>
      <c r="B37" s="58" t="s">
        <v>28</v>
      </c>
      <c r="C37" s="155"/>
      <c r="D37" s="155"/>
      <c r="E37" s="117" t="e">
        <f t="shared" si="11"/>
        <v>#DIV/0!</v>
      </c>
      <c r="F37" s="83"/>
      <c r="G37" s="84" t="e">
        <f t="shared" si="4"/>
        <v>#DIV/0!</v>
      </c>
      <c r="H37" s="155"/>
      <c r="I37" s="155"/>
      <c r="J37" s="117" t="e">
        <f t="shared" si="9"/>
        <v>#DIV/0!</v>
      </c>
      <c r="K37" s="83"/>
      <c r="L37" s="84" t="e">
        <f t="shared" si="5"/>
        <v>#DIV/0!</v>
      </c>
      <c r="M37" s="155"/>
      <c r="N37" s="155"/>
      <c r="O37" s="117" t="e">
        <f t="shared" si="10"/>
        <v>#DIV/0!</v>
      </c>
      <c r="P37" s="119"/>
      <c r="Q37" s="83"/>
      <c r="R37" s="84" t="e">
        <f t="shared" si="7"/>
        <v>#DIV/0!</v>
      </c>
      <c r="S37" s="87">
        <f t="shared" si="0"/>
        <v>0</v>
      </c>
      <c r="T37" s="88">
        <f t="shared" si="1"/>
        <v>0</v>
      </c>
      <c r="U37" s="89" t="e">
        <f t="shared" si="6"/>
        <v>#DIV/0!</v>
      </c>
      <c r="V37" s="90">
        <f t="shared" si="2"/>
        <v>0</v>
      </c>
      <c r="W37" s="91" t="e">
        <f t="shared" si="3"/>
        <v>#DIV/0!</v>
      </c>
    </row>
    <row r="38" spans="1:23" ht="17.2" customHeight="1">
      <c r="A38" s="82">
        <v>44325</v>
      </c>
      <c r="B38" s="58" t="s">
        <v>29</v>
      </c>
      <c r="C38" s="155"/>
      <c r="D38" s="155"/>
      <c r="E38" s="117" t="e">
        <f t="shared" si="11"/>
        <v>#DIV/0!</v>
      </c>
      <c r="F38" s="83"/>
      <c r="G38" s="84" t="e">
        <f t="shared" si="4"/>
        <v>#DIV/0!</v>
      </c>
      <c r="H38" s="155"/>
      <c r="I38" s="155"/>
      <c r="J38" s="117" t="e">
        <f t="shared" si="9"/>
        <v>#DIV/0!</v>
      </c>
      <c r="K38" s="83"/>
      <c r="L38" s="84" t="e">
        <f t="shared" si="5"/>
        <v>#DIV/0!</v>
      </c>
      <c r="M38" s="155"/>
      <c r="N38" s="155"/>
      <c r="O38" s="117" t="e">
        <f t="shared" si="10"/>
        <v>#DIV/0!</v>
      </c>
      <c r="P38" s="119"/>
      <c r="Q38" s="83"/>
      <c r="R38" s="84" t="e">
        <f t="shared" si="7"/>
        <v>#DIV/0!</v>
      </c>
      <c r="S38" s="87">
        <f t="shared" si="0"/>
        <v>0</v>
      </c>
      <c r="T38" s="88">
        <f t="shared" si="1"/>
        <v>0</v>
      </c>
      <c r="U38" s="89" t="e">
        <f t="shared" si="6"/>
        <v>#DIV/0!</v>
      </c>
      <c r="V38" s="90">
        <f t="shared" si="2"/>
        <v>0</v>
      </c>
      <c r="W38" s="91" t="e">
        <f t="shared" si="3"/>
        <v>#DIV/0!</v>
      </c>
    </row>
    <row r="39" spans="1:23" ht="17.2" customHeight="1">
      <c r="A39" s="82">
        <v>44326</v>
      </c>
      <c r="B39" s="58" t="s">
        <v>30</v>
      </c>
      <c r="C39" s="155"/>
      <c r="D39" s="155"/>
      <c r="E39" s="117" t="e">
        <f t="shared" ref="E39" si="12">D39/C39</f>
        <v>#DIV/0!</v>
      </c>
      <c r="F39" s="83"/>
      <c r="G39" s="84" t="e">
        <f t="shared" si="4"/>
        <v>#DIV/0!</v>
      </c>
      <c r="H39" s="60"/>
      <c r="I39" s="60"/>
      <c r="J39" s="86" t="e">
        <f t="shared" ref="J39:J73" si="13">I39/H39</f>
        <v>#DIV/0!</v>
      </c>
      <c r="K39" s="83"/>
      <c r="L39" s="84" t="e">
        <f t="shared" si="5"/>
        <v>#DIV/0!</v>
      </c>
      <c r="M39" s="60"/>
      <c r="N39" s="60"/>
      <c r="O39" s="86" t="e">
        <f t="shared" si="10"/>
        <v>#DIV/0!</v>
      </c>
      <c r="P39" s="124"/>
      <c r="Q39" s="83"/>
      <c r="R39" s="84" t="e">
        <f t="shared" si="7"/>
        <v>#DIV/0!</v>
      </c>
      <c r="S39" s="87">
        <f t="shared" ref="S39:S70" si="14">SUMIF($C$6:$R$6,$S$6,C39:R39)</f>
        <v>0</v>
      </c>
      <c r="T39" s="88">
        <f t="shared" ref="T39:T70" si="15">SUMIF($C$6:$R$6,$T$6,C39:R39)</f>
        <v>0</v>
      </c>
      <c r="U39" s="89" t="e">
        <f t="shared" si="6"/>
        <v>#DIV/0!</v>
      </c>
      <c r="V39" s="90">
        <f t="shared" ref="V39:V70" si="16">SUMIF($C$6:$R$6,$V$6,C39:R39)</f>
        <v>0</v>
      </c>
      <c r="W39" s="91" t="e">
        <f t="shared" ref="W39:W70" si="17">V39/T39</f>
        <v>#DIV/0!</v>
      </c>
    </row>
    <row r="40" spans="1:23" ht="17.2" hidden="1" customHeight="1">
      <c r="A40" s="82">
        <v>44327</v>
      </c>
      <c r="B40" s="58" t="s">
        <v>31</v>
      </c>
      <c r="C40" s="60"/>
      <c r="D40" s="60"/>
      <c r="E40" s="86" t="e">
        <f t="shared" si="11"/>
        <v>#DIV/0!</v>
      </c>
      <c r="F40" s="83"/>
      <c r="G40" s="84" t="e">
        <f t="shared" ref="G40:G71" si="18">F40/D40</f>
        <v>#DIV/0!</v>
      </c>
      <c r="H40" s="60"/>
      <c r="I40" s="60"/>
      <c r="J40" s="86" t="e">
        <f t="shared" si="13"/>
        <v>#DIV/0!</v>
      </c>
      <c r="K40" s="83"/>
      <c r="L40" s="84" t="e">
        <f t="shared" ref="L40:L71" si="19">K40/I40</f>
        <v>#DIV/0!</v>
      </c>
      <c r="M40" s="60"/>
      <c r="N40" s="60"/>
      <c r="O40" s="86" t="e">
        <f t="shared" si="10"/>
        <v>#DIV/0!</v>
      </c>
      <c r="P40" s="124"/>
      <c r="Q40" s="83"/>
      <c r="R40" s="84" t="e">
        <f t="shared" si="7"/>
        <v>#DIV/0!</v>
      </c>
      <c r="S40" s="87">
        <f t="shared" si="14"/>
        <v>0</v>
      </c>
      <c r="T40" s="88">
        <f t="shared" si="15"/>
        <v>0</v>
      </c>
      <c r="U40" s="89" t="e">
        <f t="shared" si="6"/>
        <v>#DIV/0!</v>
      </c>
      <c r="V40" s="90">
        <f t="shared" si="16"/>
        <v>0</v>
      </c>
      <c r="W40" s="91" t="e">
        <f t="shared" si="17"/>
        <v>#DIV/0!</v>
      </c>
    </row>
    <row r="41" spans="1:23" ht="17.2" hidden="1" customHeight="1">
      <c r="A41" s="82">
        <v>44328</v>
      </c>
      <c r="B41" s="58" t="s">
        <v>32</v>
      </c>
      <c r="C41" s="60"/>
      <c r="D41" s="60"/>
      <c r="E41" s="86" t="e">
        <f t="shared" si="11"/>
        <v>#DIV/0!</v>
      </c>
      <c r="F41" s="83"/>
      <c r="G41" s="84" t="e">
        <f t="shared" si="18"/>
        <v>#DIV/0!</v>
      </c>
      <c r="H41" s="60"/>
      <c r="I41" s="60"/>
      <c r="J41" s="86" t="e">
        <f t="shared" si="13"/>
        <v>#DIV/0!</v>
      </c>
      <c r="K41" s="83"/>
      <c r="L41" s="84" t="e">
        <f t="shared" si="19"/>
        <v>#DIV/0!</v>
      </c>
      <c r="M41" s="60"/>
      <c r="N41" s="60"/>
      <c r="O41" s="86" t="e">
        <f t="shared" si="10"/>
        <v>#DIV/0!</v>
      </c>
      <c r="P41" s="124"/>
      <c r="Q41" s="83"/>
      <c r="R41" s="84" t="e">
        <f t="shared" si="7"/>
        <v>#DIV/0!</v>
      </c>
      <c r="S41" s="87">
        <f t="shared" si="14"/>
        <v>0</v>
      </c>
      <c r="T41" s="88">
        <f t="shared" si="15"/>
        <v>0</v>
      </c>
      <c r="U41" s="89" t="e">
        <f t="shared" si="6"/>
        <v>#DIV/0!</v>
      </c>
      <c r="V41" s="90">
        <f t="shared" si="16"/>
        <v>0</v>
      </c>
      <c r="W41" s="91" t="e">
        <f t="shared" si="17"/>
        <v>#DIV/0!</v>
      </c>
    </row>
    <row r="42" spans="1:23" ht="16.5" hidden="1" customHeight="1">
      <c r="A42" s="82">
        <v>44329</v>
      </c>
      <c r="B42" s="58" t="s">
        <v>26</v>
      </c>
      <c r="C42" s="60"/>
      <c r="D42" s="60"/>
      <c r="E42" s="86" t="e">
        <f t="shared" si="11"/>
        <v>#DIV/0!</v>
      </c>
      <c r="F42" s="83"/>
      <c r="G42" s="84" t="e">
        <f t="shared" si="18"/>
        <v>#DIV/0!</v>
      </c>
      <c r="H42" s="60"/>
      <c r="I42" s="60"/>
      <c r="J42" s="86" t="e">
        <f t="shared" si="13"/>
        <v>#DIV/0!</v>
      </c>
      <c r="K42" s="83"/>
      <c r="L42" s="84" t="e">
        <f t="shared" si="19"/>
        <v>#DIV/0!</v>
      </c>
      <c r="M42" s="60"/>
      <c r="N42" s="60"/>
      <c r="O42" s="86" t="e">
        <f t="shared" si="10"/>
        <v>#DIV/0!</v>
      </c>
      <c r="P42" s="124"/>
      <c r="Q42" s="83"/>
      <c r="R42" s="84" t="e">
        <f t="shared" si="7"/>
        <v>#DIV/0!</v>
      </c>
      <c r="S42" s="87">
        <f t="shared" si="14"/>
        <v>0</v>
      </c>
      <c r="T42" s="88">
        <f t="shared" si="15"/>
        <v>0</v>
      </c>
      <c r="U42" s="89" t="e">
        <f t="shared" si="6"/>
        <v>#DIV/0!</v>
      </c>
      <c r="V42" s="90">
        <f t="shared" si="16"/>
        <v>0</v>
      </c>
      <c r="W42" s="91" t="e">
        <f t="shared" si="17"/>
        <v>#DIV/0!</v>
      </c>
    </row>
    <row r="43" spans="1:23" ht="16.5" hidden="1" customHeight="1">
      <c r="A43" s="82">
        <v>44330</v>
      </c>
      <c r="B43" s="58" t="s">
        <v>27</v>
      </c>
      <c r="C43" s="85"/>
      <c r="D43" s="85"/>
      <c r="E43" s="86" t="e">
        <f t="shared" si="11"/>
        <v>#DIV/0!</v>
      </c>
      <c r="F43" s="83"/>
      <c r="G43" s="84" t="e">
        <f t="shared" si="18"/>
        <v>#DIV/0!</v>
      </c>
      <c r="H43" s="85"/>
      <c r="I43" s="85"/>
      <c r="J43" s="86" t="e">
        <f t="shared" si="13"/>
        <v>#DIV/0!</v>
      </c>
      <c r="K43" s="83"/>
      <c r="L43" s="84" t="e">
        <f t="shared" si="19"/>
        <v>#DIV/0!</v>
      </c>
      <c r="M43" s="85"/>
      <c r="N43" s="85"/>
      <c r="O43" s="86" t="e">
        <f t="shared" si="10"/>
        <v>#DIV/0!</v>
      </c>
      <c r="P43" s="124"/>
      <c r="Q43" s="83"/>
      <c r="R43" s="84" t="e">
        <f t="shared" si="7"/>
        <v>#DIV/0!</v>
      </c>
      <c r="S43" s="87">
        <f t="shared" si="14"/>
        <v>0</v>
      </c>
      <c r="T43" s="88">
        <f t="shared" si="15"/>
        <v>0</v>
      </c>
      <c r="U43" s="89" t="e">
        <f t="shared" si="6"/>
        <v>#DIV/0!</v>
      </c>
      <c r="V43" s="90">
        <f t="shared" si="16"/>
        <v>0</v>
      </c>
      <c r="W43" s="91" t="e">
        <f t="shared" si="17"/>
        <v>#DIV/0!</v>
      </c>
    </row>
    <row r="44" spans="1:23" ht="17.2" hidden="1" customHeight="1">
      <c r="A44" s="82">
        <v>44331</v>
      </c>
      <c r="B44" s="58" t="s">
        <v>28</v>
      </c>
      <c r="C44" s="85"/>
      <c r="D44" s="85"/>
      <c r="E44" s="86" t="e">
        <f t="shared" si="11"/>
        <v>#DIV/0!</v>
      </c>
      <c r="F44" s="83"/>
      <c r="G44" s="84" t="e">
        <f t="shared" si="18"/>
        <v>#DIV/0!</v>
      </c>
      <c r="H44" s="85"/>
      <c r="I44" s="85"/>
      <c r="J44" s="86" t="e">
        <f t="shared" si="13"/>
        <v>#DIV/0!</v>
      </c>
      <c r="K44" s="83"/>
      <c r="L44" s="84" t="e">
        <f t="shared" si="19"/>
        <v>#DIV/0!</v>
      </c>
      <c r="M44" s="85"/>
      <c r="N44" s="85"/>
      <c r="O44" s="86" t="e">
        <f t="shared" si="10"/>
        <v>#DIV/0!</v>
      </c>
      <c r="P44" s="124"/>
      <c r="Q44" s="83"/>
      <c r="R44" s="84" t="e">
        <f t="shared" si="7"/>
        <v>#DIV/0!</v>
      </c>
      <c r="S44" s="87">
        <f t="shared" si="14"/>
        <v>0</v>
      </c>
      <c r="T44" s="88">
        <f t="shared" si="15"/>
        <v>0</v>
      </c>
      <c r="U44" s="89" t="e">
        <f t="shared" ref="U44:U64" si="20">T44/S44</f>
        <v>#DIV/0!</v>
      </c>
      <c r="V44" s="90">
        <f t="shared" si="16"/>
        <v>0</v>
      </c>
      <c r="W44" s="91" t="e">
        <f t="shared" si="17"/>
        <v>#DIV/0!</v>
      </c>
    </row>
    <row r="45" spans="1:23" ht="17.2" hidden="1" customHeight="1">
      <c r="A45" s="82">
        <v>44332</v>
      </c>
      <c r="B45" s="58" t="s">
        <v>29</v>
      </c>
      <c r="C45" s="85"/>
      <c r="D45" s="85"/>
      <c r="E45" s="86" t="e">
        <f t="shared" si="11"/>
        <v>#DIV/0!</v>
      </c>
      <c r="F45" s="83"/>
      <c r="G45" s="84" t="e">
        <f t="shared" si="18"/>
        <v>#DIV/0!</v>
      </c>
      <c r="H45" s="85"/>
      <c r="I45" s="85"/>
      <c r="J45" s="86" t="e">
        <f t="shared" si="13"/>
        <v>#DIV/0!</v>
      </c>
      <c r="K45" s="83"/>
      <c r="L45" s="84" t="e">
        <f t="shared" si="19"/>
        <v>#DIV/0!</v>
      </c>
      <c r="M45" s="85"/>
      <c r="N45" s="85"/>
      <c r="O45" s="86" t="e">
        <f t="shared" si="10"/>
        <v>#DIV/0!</v>
      </c>
      <c r="P45" s="124"/>
      <c r="Q45" s="83"/>
      <c r="R45" s="84" t="e">
        <f t="shared" si="7"/>
        <v>#DIV/0!</v>
      </c>
      <c r="S45" s="87">
        <f t="shared" si="14"/>
        <v>0</v>
      </c>
      <c r="T45" s="88">
        <f t="shared" si="15"/>
        <v>0</v>
      </c>
      <c r="U45" s="89" t="e">
        <f t="shared" si="20"/>
        <v>#DIV/0!</v>
      </c>
      <c r="V45" s="90">
        <f t="shared" si="16"/>
        <v>0</v>
      </c>
      <c r="W45" s="91" t="e">
        <f t="shared" si="17"/>
        <v>#DIV/0!</v>
      </c>
    </row>
    <row r="46" spans="1:23" ht="17.2" hidden="1" customHeight="1">
      <c r="A46" s="82">
        <v>44333</v>
      </c>
      <c r="B46" s="58" t="s">
        <v>30</v>
      </c>
      <c r="C46" s="85"/>
      <c r="D46" s="85"/>
      <c r="E46" s="86" t="e">
        <f t="shared" si="11"/>
        <v>#DIV/0!</v>
      </c>
      <c r="F46" s="83"/>
      <c r="G46" s="84" t="e">
        <f t="shared" si="18"/>
        <v>#DIV/0!</v>
      </c>
      <c r="H46" s="85"/>
      <c r="I46" s="85"/>
      <c r="J46" s="86" t="e">
        <f t="shared" si="13"/>
        <v>#DIV/0!</v>
      </c>
      <c r="K46" s="83"/>
      <c r="L46" s="84" t="e">
        <f t="shared" si="19"/>
        <v>#DIV/0!</v>
      </c>
      <c r="M46" s="85"/>
      <c r="N46" s="85"/>
      <c r="O46" s="86" t="e">
        <f t="shared" si="10"/>
        <v>#DIV/0!</v>
      </c>
      <c r="P46" s="124"/>
      <c r="Q46" s="83"/>
      <c r="R46" s="84" t="e">
        <f t="shared" si="7"/>
        <v>#DIV/0!</v>
      </c>
      <c r="S46" s="87">
        <f t="shared" si="14"/>
        <v>0</v>
      </c>
      <c r="T46" s="88">
        <f t="shared" si="15"/>
        <v>0</v>
      </c>
      <c r="U46" s="89" t="e">
        <f t="shared" si="20"/>
        <v>#DIV/0!</v>
      </c>
      <c r="V46" s="90">
        <f t="shared" si="16"/>
        <v>0</v>
      </c>
      <c r="W46" s="91" t="e">
        <f t="shared" si="17"/>
        <v>#DIV/0!</v>
      </c>
    </row>
    <row r="47" spans="1:23" ht="17.2" hidden="1" customHeight="1">
      <c r="A47" s="82">
        <v>44334</v>
      </c>
      <c r="B47" s="58" t="s">
        <v>31</v>
      </c>
      <c r="C47" s="85"/>
      <c r="D47" s="85"/>
      <c r="E47" s="86" t="e">
        <f t="shared" si="11"/>
        <v>#DIV/0!</v>
      </c>
      <c r="F47" s="83"/>
      <c r="G47" s="84" t="e">
        <f t="shared" si="18"/>
        <v>#DIV/0!</v>
      </c>
      <c r="H47" s="85"/>
      <c r="I47" s="85"/>
      <c r="J47" s="86" t="e">
        <f t="shared" si="13"/>
        <v>#DIV/0!</v>
      </c>
      <c r="K47" s="83"/>
      <c r="L47" s="84" t="e">
        <f t="shared" si="19"/>
        <v>#DIV/0!</v>
      </c>
      <c r="M47" s="85"/>
      <c r="N47" s="85"/>
      <c r="O47" s="86" t="e">
        <f t="shared" si="10"/>
        <v>#DIV/0!</v>
      </c>
      <c r="P47" s="124"/>
      <c r="Q47" s="83"/>
      <c r="R47" s="84" t="e">
        <f t="shared" si="7"/>
        <v>#DIV/0!</v>
      </c>
      <c r="S47" s="87">
        <f t="shared" si="14"/>
        <v>0</v>
      </c>
      <c r="T47" s="88">
        <f t="shared" si="15"/>
        <v>0</v>
      </c>
      <c r="U47" s="89" t="e">
        <f t="shared" si="20"/>
        <v>#DIV/0!</v>
      </c>
      <c r="V47" s="90">
        <f t="shared" si="16"/>
        <v>0</v>
      </c>
      <c r="W47" s="91" t="e">
        <f t="shared" si="17"/>
        <v>#DIV/0!</v>
      </c>
    </row>
    <row r="48" spans="1:23" ht="17.2" hidden="1" customHeight="1">
      <c r="A48" s="82">
        <v>44335</v>
      </c>
      <c r="B48" s="58" t="s">
        <v>32</v>
      </c>
      <c r="C48" s="85"/>
      <c r="D48" s="85"/>
      <c r="E48" s="86" t="e">
        <f t="shared" si="11"/>
        <v>#DIV/0!</v>
      </c>
      <c r="F48" s="83"/>
      <c r="G48" s="84" t="e">
        <f t="shared" si="18"/>
        <v>#DIV/0!</v>
      </c>
      <c r="H48" s="85"/>
      <c r="I48" s="85"/>
      <c r="J48" s="86" t="e">
        <f t="shared" si="13"/>
        <v>#DIV/0!</v>
      </c>
      <c r="K48" s="83"/>
      <c r="L48" s="84" t="e">
        <f t="shared" si="19"/>
        <v>#DIV/0!</v>
      </c>
      <c r="M48" s="85"/>
      <c r="N48" s="85"/>
      <c r="O48" s="86" t="e">
        <f t="shared" si="10"/>
        <v>#DIV/0!</v>
      </c>
      <c r="P48" s="86"/>
      <c r="Q48" s="83"/>
      <c r="R48" s="84" t="e">
        <f t="shared" si="7"/>
        <v>#DIV/0!</v>
      </c>
      <c r="S48" s="87">
        <f t="shared" si="14"/>
        <v>0</v>
      </c>
      <c r="T48" s="88">
        <f t="shared" si="15"/>
        <v>0</v>
      </c>
      <c r="U48" s="89" t="e">
        <f t="shared" si="20"/>
        <v>#DIV/0!</v>
      </c>
      <c r="V48" s="90">
        <f t="shared" si="16"/>
        <v>0</v>
      </c>
      <c r="W48" s="91" t="e">
        <f t="shared" si="17"/>
        <v>#DIV/0!</v>
      </c>
    </row>
    <row r="49" spans="1:23" ht="17.2" hidden="1" customHeight="1">
      <c r="A49" s="82">
        <v>44336</v>
      </c>
      <c r="B49" s="58" t="s">
        <v>26</v>
      </c>
      <c r="C49" s="85"/>
      <c r="D49" s="85"/>
      <c r="E49" s="86" t="e">
        <f t="shared" si="11"/>
        <v>#DIV/0!</v>
      </c>
      <c r="F49" s="83"/>
      <c r="G49" s="84" t="e">
        <f t="shared" si="18"/>
        <v>#DIV/0!</v>
      </c>
      <c r="H49" s="85"/>
      <c r="I49" s="85"/>
      <c r="J49" s="86" t="e">
        <f t="shared" si="13"/>
        <v>#DIV/0!</v>
      </c>
      <c r="K49" s="83"/>
      <c r="L49" s="84" t="e">
        <f t="shared" si="19"/>
        <v>#DIV/0!</v>
      </c>
      <c r="M49" s="85"/>
      <c r="N49" s="85"/>
      <c r="O49" s="86" t="e">
        <f t="shared" si="10"/>
        <v>#DIV/0!</v>
      </c>
      <c r="P49" s="86"/>
      <c r="Q49" s="83"/>
      <c r="R49" s="84" t="e">
        <f t="shared" si="7"/>
        <v>#DIV/0!</v>
      </c>
      <c r="S49" s="87">
        <f t="shared" si="14"/>
        <v>0</v>
      </c>
      <c r="T49" s="88">
        <f t="shared" si="15"/>
        <v>0</v>
      </c>
      <c r="U49" s="89" t="e">
        <f t="shared" si="20"/>
        <v>#DIV/0!</v>
      </c>
      <c r="V49" s="90">
        <f t="shared" si="16"/>
        <v>0</v>
      </c>
      <c r="W49" s="91" t="e">
        <f t="shared" si="17"/>
        <v>#DIV/0!</v>
      </c>
    </row>
    <row r="50" spans="1:23" ht="16.5" hidden="1" customHeight="1">
      <c r="A50" s="82">
        <v>44337</v>
      </c>
      <c r="B50" s="58" t="s">
        <v>27</v>
      </c>
      <c r="C50" s="85"/>
      <c r="D50" s="85"/>
      <c r="E50" s="86" t="e">
        <f t="shared" si="11"/>
        <v>#DIV/0!</v>
      </c>
      <c r="F50" s="83"/>
      <c r="G50" s="84" t="e">
        <f t="shared" si="18"/>
        <v>#DIV/0!</v>
      </c>
      <c r="H50" s="85"/>
      <c r="I50" s="85"/>
      <c r="J50" s="86" t="e">
        <f t="shared" si="13"/>
        <v>#DIV/0!</v>
      </c>
      <c r="K50" s="83"/>
      <c r="L50" s="84" t="e">
        <f t="shared" si="19"/>
        <v>#DIV/0!</v>
      </c>
      <c r="M50" s="85"/>
      <c r="N50" s="85"/>
      <c r="O50" s="86" t="e">
        <f t="shared" si="10"/>
        <v>#DIV/0!</v>
      </c>
      <c r="P50" s="86"/>
      <c r="Q50" s="83"/>
      <c r="R50" s="84" t="e">
        <f t="shared" si="7"/>
        <v>#DIV/0!</v>
      </c>
      <c r="S50" s="87">
        <f t="shared" si="14"/>
        <v>0</v>
      </c>
      <c r="T50" s="88">
        <f t="shared" si="15"/>
        <v>0</v>
      </c>
      <c r="U50" s="89" t="e">
        <f t="shared" si="20"/>
        <v>#DIV/0!</v>
      </c>
      <c r="V50" s="90">
        <f t="shared" si="16"/>
        <v>0</v>
      </c>
      <c r="W50" s="91" t="e">
        <f t="shared" si="17"/>
        <v>#DIV/0!</v>
      </c>
    </row>
    <row r="51" spans="1:23" ht="17.2" hidden="1" customHeight="1">
      <c r="A51" s="82">
        <v>44338</v>
      </c>
      <c r="B51" s="58" t="s">
        <v>28</v>
      </c>
      <c r="C51" s="85"/>
      <c r="D51" s="85"/>
      <c r="E51" s="86" t="e">
        <f t="shared" si="11"/>
        <v>#DIV/0!</v>
      </c>
      <c r="F51" s="83"/>
      <c r="G51" s="84" t="e">
        <f t="shared" si="18"/>
        <v>#DIV/0!</v>
      </c>
      <c r="H51" s="85"/>
      <c r="I51" s="85"/>
      <c r="J51" s="86" t="e">
        <f t="shared" si="13"/>
        <v>#DIV/0!</v>
      </c>
      <c r="K51" s="83"/>
      <c r="L51" s="84" t="e">
        <f t="shared" si="19"/>
        <v>#DIV/0!</v>
      </c>
      <c r="M51" s="85"/>
      <c r="N51" s="85"/>
      <c r="O51" s="86" t="e">
        <f t="shared" si="10"/>
        <v>#DIV/0!</v>
      </c>
      <c r="P51" s="86"/>
      <c r="Q51" s="83"/>
      <c r="R51" s="84" t="e">
        <f t="shared" si="7"/>
        <v>#DIV/0!</v>
      </c>
      <c r="S51" s="87">
        <f t="shared" si="14"/>
        <v>0</v>
      </c>
      <c r="T51" s="88">
        <f t="shared" si="15"/>
        <v>0</v>
      </c>
      <c r="U51" s="89" t="e">
        <f t="shared" si="20"/>
        <v>#DIV/0!</v>
      </c>
      <c r="V51" s="90">
        <f t="shared" si="16"/>
        <v>0</v>
      </c>
      <c r="W51" s="91" t="e">
        <f t="shared" si="17"/>
        <v>#DIV/0!</v>
      </c>
    </row>
    <row r="52" spans="1:23" ht="17.2" hidden="1" customHeight="1">
      <c r="A52" s="82">
        <v>44339</v>
      </c>
      <c r="B52" s="58" t="s">
        <v>29</v>
      </c>
      <c r="C52" s="85"/>
      <c r="D52" s="85"/>
      <c r="E52" s="86" t="e">
        <f t="shared" si="11"/>
        <v>#DIV/0!</v>
      </c>
      <c r="F52" s="83"/>
      <c r="G52" s="84" t="e">
        <f t="shared" si="18"/>
        <v>#DIV/0!</v>
      </c>
      <c r="H52" s="85"/>
      <c r="I52" s="85"/>
      <c r="J52" s="86" t="e">
        <f t="shared" si="13"/>
        <v>#DIV/0!</v>
      </c>
      <c r="K52" s="83"/>
      <c r="L52" s="84" t="e">
        <f t="shared" si="19"/>
        <v>#DIV/0!</v>
      </c>
      <c r="M52" s="85"/>
      <c r="N52" s="85"/>
      <c r="O52" s="86" t="e">
        <f t="shared" si="10"/>
        <v>#DIV/0!</v>
      </c>
      <c r="P52" s="86"/>
      <c r="Q52" s="83"/>
      <c r="R52" s="84" t="e">
        <f t="shared" si="7"/>
        <v>#DIV/0!</v>
      </c>
      <c r="S52" s="87">
        <f t="shared" si="14"/>
        <v>0</v>
      </c>
      <c r="T52" s="88">
        <f t="shared" si="15"/>
        <v>0</v>
      </c>
      <c r="U52" s="89" t="e">
        <f t="shared" si="20"/>
        <v>#DIV/0!</v>
      </c>
      <c r="V52" s="90">
        <f t="shared" si="16"/>
        <v>0</v>
      </c>
      <c r="W52" s="91" t="e">
        <f t="shared" si="17"/>
        <v>#DIV/0!</v>
      </c>
    </row>
    <row r="53" spans="1:23" ht="17.2" hidden="1" customHeight="1">
      <c r="A53" s="82">
        <v>44340</v>
      </c>
      <c r="B53" s="58" t="s">
        <v>30</v>
      </c>
      <c r="C53" s="85"/>
      <c r="D53" s="85"/>
      <c r="E53" s="86" t="e">
        <f t="shared" si="11"/>
        <v>#DIV/0!</v>
      </c>
      <c r="F53" s="83"/>
      <c r="G53" s="84" t="e">
        <f t="shared" si="18"/>
        <v>#DIV/0!</v>
      </c>
      <c r="H53" s="85"/>
      <c r="I53" s="85"/>
      <c r="J53" s="86" t="e">
        <f t="shared" si="13"/>
        <v>#DIV/0!</v>
      </c>
      <c r="K53" s="83"/>
      <c r="L53" s="84" t="e">
        <f t="shared" si="19"/>
        <v>#DIV/0!</v>
      </c>
      <c r="M53" s="85"/>
      <c r="N53" s="85"/>
      <c r="O53" s="86" t="e">
        <f t="shared" si="10"/>
        <v>#DIV/0!</v>
      </c>
      <c r="P53" s="86"/>
      <c r="Q53" s="83"/>
      <c r="R53" s="84" t="e">
        <f t="shared" si="7"/>
        <v>#DIV/0!</v>
      </c>
      <c r="S53" s="87">
        <f t="shared" si="14"/>
        <v>0</v>
      </c>
      <c r="T53" s="88">
        <f t="shared" si="15"/>
        <v>0</v>
      </c>
      <c r="U53" s="89" t="e">
        <f t="shared" si="20"/>
        <v>#DIV/0!</v>
      </c>
      <c r="V53" s="90">
        <f t="shared" si="16"/>
        <v>0</v>
      </c>
      <c r="W53" s="91" t="e">
        <f t="shared" si="17"/>
        <v>#DIV/0!</v>
      </c>
    </row>
    <row r="54" spans="1:23" ht="17.2" hidden="1" customHeight="1">
      <c r="A54" s="82">
        <v>44341</v>
      </c>
      <c r="B54" s="58" t="s">
        <v>31</v>
      </c>
      <c r="C54" s="85"/>
      <c r="D54" s="85"/>
      <c r="E54" s="86" t="e">
        <f t="shared" si="11"/>
        <v>#DIV/0!</v>
      </c>
      <c r="F54" s="83"/>
      <c r="G54" s="84" t="e">
        <f t="shared" si="18"/>
        <v>#DIV/0!</v>
      </c>
      <c r="H54" s="85"/>
      <c r="I54" s="85"/>
      <c r="J54" s="86" t="e">
        <f t="shared" si="13"/>
        <v>#DIV/0!</v>
      </c>
      <c r="K54" s="83"/>
      <c r="L54" s="84" t="e">
        <f t="shared" si="19"/>
        <v>#DIV/0!</v>
      </c>
      <c r="M54" s="85"/>
      <c r="N54" s="85"/>
      <c r="O54" s="86" t="e">
        <f t="shared" si="10"/>
        <v>#DIV/0!</v>
      </c>
      <c r="P54" s="86"/>
      <c r="Q54" s="83"/>
      <c r="R54" s="84" t="e">
        <f t="shared" si="7"/>
        <v>#DIV/0!</v>
      </c>
      <c r="S54" s="87">
        <f t="shared" si="14"/>
        <v>0</v>
      </c>
      <c r="T54" s="88">
        <f t="shared" si="15"/>
        <v>0</v>
      </c>
      <c r="U54" s="89" t="e">
        <f t="shared" si="20"/>
        <v>#DIV/0!</v>
      </c>
      <c r="V54" s="90">
        <f t="shared" si="16"/>
        <v>0</v>
      </c>
      <c r="W54" s="91" t="e">
        <f t="shared" si="17"/>
        <v>#DIV/0!</v>
      </c>
    </row>
    <row r="55" spans="1:23" ht="17.2" hidden="1" customHeight="1">
      <c r="A55" s="82">
        <v>44342</v>
      </c>
      <c r="B55" s="58" t="s">
        <v>32</v>
      </c>
      <c r="C55" s="85"/>
      <c r="D55" s="85"/>
      <c r="E55" s="86" t="e">
        <f t="shared" si="11"/>
        <v>#DIV/0!</v>
      </c>
      <c r="F55" s="83"/>
      <c r="G55" s="84" t="e">
        <f t="shared" si="18"/>
        <v>#DIV/0!</v>
      </c>
      <c r="H55" s="85"/>
      <c r="I55" s="85"/>
      <c r="J55" s="86" t="e">
        <f t="shared" si="13"/>
        <v>#DIV/0!</v>
      </c>
      <c r="K55" s="83"/>
      <c r="L55" s="84" t="e">
        <f t="shared" si="19"/>
        <v>#DIV/0!</v>
      </c>
      <c r="M55" s="85"/>
      <c r="N55" s="85"/>
      <c r="O55" s="86" t="e">
        <f t="shared" si="10"/>
        <v>#DIV/0!</v>
      </c>
      <c r="P55" s="86"/>
      <c r="Q55" s="83"/>
      <c r="R55" s="84" t="e">
        <f t="shared" si="7"/>
        <v>#DIV/0!</v>
      </c>
      <c r="S55" s="87">
        <f t="shared" si="14"/>
        <v>0</v>
      </c>
      <c r="T55" s="88">
        <f t="shared" si="15"/>
        <v>0</v>
      </c>
      <c r="U55" s="89" t="e">
        <f t="shared" si="20"/>
        <v>#DIV/0!</v>
      </c>
      <c r="V55" s="90">
        <f t="shared" si="16"/>
        <v>0</v>
      </c>
      <c r="W55" s="91" t="e">
        <f t="shared" si="17"/>
        <v>#DIV/0!</v>
      </c>
    </row>
    <row r="56" spans="1:23" ht="16.5" hidden="1" customHeight="1">
      <c r="A56" s="82">
        <v>44343</v>
      </c>
      <c r="B56" s="58" t="s">
        <v>26</v>
      </c>
      <c r="C56" s="85"/>
      <c r="D56" s="85"/>
      <c r="E56" s="86" t="e">
        <f t="shared" si="11"/>
        <v>#DIV/0!</v>
      </c>
      <c r="F56" s="83"/>
      <c r="G56" s="84" t="e">
        <f t="shared" si="18"/>
        <v>#DIV/0!</v>
      </c>
      <c r="H56" s="85"/>
      <c r="I56" s="85"/>
      <c r="J56" s="86" t="e">
        <f t="shared" si="13"/>
        <v>#DIV/0!</v>
      </c>
      <c r="K56" s="83"/>
      <c r="L56" s="84" t="e">
        <f t="shared" si="19"/>
        <v>#DIV/0!</v>
      </c>
      <c r="M56" s="85"/>
      <c r="N56" s="85"/>
      <c r="O56" s="86" t="e">
        <f t="shared" si="10"/>
        <v>#DIV/0!</v>
      </c>
      <c r="P56" s="86"/>
      <c r="Q56" s="83"/>
      <c r="R56" s="84" t="e">
        <f t="shared" si="7"/>
        <v>#DIV/0!</v>
      </c>
      <c r="S56" s="87">
        <f t="shared" si="14"/>
        <v>0</v>
      </c>
      <c r="T56" s="88">
        <f t="shared" si="15"/>
        <v>0</v>
      </c>
      <c r="U56" s="89" t="e">
        <f t="shared" si="20"/>
        <v>#DIV/0!</v>
      </c>
      <c r="V56" s="90">
        <f t="shared" si="16"/>
        <v>0</v>
      </c>
      <c r="W56" s="91" t="e">
        <f t="shared" si="17"/>
        <v>#DIV/0!</v>
      </c>
    </row>
    <row r="57" spans="1:23" ht="16.5" hidden="1" customHeight="1">
      <c r="A57" s="82">
        <v>44344</v>
      </c>
      <c r="B57" s="58" t="s">
        <v>27</v>
      </c>
      <c r="C57" s="85"/>
      <c r="D57" s="85"/>
      <c r="E57" s="86" t="e">
        <f t="shared" si="11"/>
        <v>#DIV/0!</v>
      </c>
      <c r="F57" s="83"/>
      <c r="G57" s="84" t="e">
        <f t="shared" si="18"/>
        <v>#DIV/0!</v>
      </c>
      <c r="H57" s="85"/>
      <c r="I57" s="85"/>
      <c r="J57" s="86" t="e">
        <f t="shared" si="13"/>
        <v>#DIV/0!</v>
      </c>
      <c r="K57" s="83"/>
      <c r="L57" s="84" t="e">
        <f t="shared" si="19"/>
        <v>#DIV/0!</v>
      </c>
      <c r="M57" s="85"/>
      <c r="N57" s="85"/>
      <c r="O57" s="86" t="e">
        <f t="shared" si="10"/>
        <v>#DIV/0!</v>
      </c>
      <c r="P57" s="86"/>
      <c r="Q57" s="83"/>
      <c r="R57" s="84" t="e">
        <f t="shared" si="7"/>
        <v>#DIV/0!</v>
      </c>
      <c r="S57" s="87">
        <f t="shared" si="14"/>
        <v>0</v>
      </c>
      <c r="T57" s="88">
        <f t="shared" si="15"/>
        <v>0</v>
      </c>
      <c r="U57" s="89" t="e">
        <f t="shared" si="20"/>
        <v>#DIV/0!</v>
      </c>
      <c r="V57" s="90">
        <f t="shared" si="16"/>
        <v>0</v>
      </c>
      <c r="W57" s="91" t="e">
        <f t="shared" si="17"/>
        <v>#DIV/0!</v>
      </c>
    </row>
    <row r="58" spans="1:23" ht="17.2" hidden="1" customHeight="1">
      <c r="A58" s="82">
        <v>44345</v>
      </c>
      <c r="B58" s="58" t="s">
        <v>28</v>
      </c>
      <c r="C58" s="85"/>
      <c r="D58" s="85"/>
      <c r="E58" s="86" t="e">
        <f t="shared" si="11"/>
        <v>#DIV/0!</v>
      </c>
      <c r="F58" s="83"/>
      <c r="G58" s="84" t="e">
        <f t="shared" si="18"/>
        <v>#DIV/0!</v>
      </c>
      <c r="H58" s="85"/>
      <c r="I58" s="85"/>
      <c r="J58" s="86" t="e">
        <f t="shared" si="13"/>
        <v>#DIV/0!</v>
      </c>
      <c r="K58" s="83"/>
      <c r="L58" s="84" t="e">
        <f t="shared" si="19"/>
        <v>#DIV/0!</v>
      </c>
      <c r="M58" s="85"/>
      <c r="N58" s="85"/>
      <c r="O58" s="86" t="e">
        <f t="shared" si="10"/>
        <v>#DIV/0!</v>
      </c>
      <c r="P58" s="86"/>
      <c r="Q58" s="83"/>
      <c r="R58" s="84" t="e">
        <f t="shared" si="7"/>
        <v>#DIV/0!</v>
      </c>
      <c r="S58" s="87">
        <f t="shared" si="14"/>
        <v>0</v>
      </c>
      <c r="T58" s="88">
        <f t="shared" si="15"/>
        <v>0</v>
      </c>
      <c r="U58" s="89" t="e">
        <f t="shared" si="20"/>
        <v>#DIV/0!</v>
      </c>
      <c r="V58" s="90">
        <f t="shared" si="16"/>
        <v>0</v>
      </c>
      <c r="W58" s="91" t="e">
        <f t="shared" si="17"/>
        <v>#DIV/0!</v>
      </c>
    </row>
    <row r="59" spans="1:23" ht="17.2" hidden="1" customHeight="1">
      <c r="A59" s="82">
        <v>44346</v>
      </c>
      <c r="B59" s="58" t="s">
        <v>29</v>
      </c>
      <c r="C59" s="85"/>
      <c r="D59" s="85"/>
      <c r="E59" s="86" t="e">
        <f t="shared" si="11"/>
        <v>#DIV/0!</v>
      </c>
      <c r="F59" s="83"/>
      <c r="G59" s="84" t="e">
        <f t="shared" si="18"/>
        <v>#DIV/0!</v>
      </c>
      <c r="H59" s="85"/>
      <c r="I59" s="85"/>
      <c r="J59" s="86" t="e">
        <f t="shared" si="13"/>
        <v>#DIV/0!</v>
      </c>
      <c r="K59" s="83"/>
      <c r="L59" s="84" t="e">
        <f t="shared" si="19"/>
        <v>#DIV/0!</v>
      </c>
      <c r="M59" s="85"/>
      <c r="N59" s="85"/>
      <c r="O59" s="86" t="e">
        <f t="shared" si="10"/>
        <v>#DIV/0!</v>
      </c>
      <c r="P59" s="86"/>
      <c r="Q59" s="83"/>
      <c r="R59" s="84" t="e">
        <f t="shared" si="7"/>
        <v>#DIV/0!</v>
      </c>
      <c r="S59" s="87">
        <f t="shared" si="14"/>
        <v>0</v>
      </c>
      <c r="T59" s="88">
        <f t="shared" si="15"/>
        <v>0</v>
      </c>
      <c r="U59" s="89" t="e">
        <f t="shared" si="20"/>
        <v>#DIV/0!</v>
      </c>
      <c r="V59" s="90">
        <f t="shared" si="16"/>
        <v>0</v>
      </c>
      <c r="W59" s="91" t="e">
        <f t="shared" si="17"/>
        <v>#DIV/0!</v>
      </c>
    </row>
    <row r="60" spans="1:23" ht="17.2" hidden="1" customHeight="1">
      <c r="A60" s="82">
        <v>44347</v>
      </c>
      <c r="B60" s="58" t="s">
        <v>30</v>
      </c>
      <c r="C60" s="85"/>
      <c r="D60" s="85"/>
      <c r="E60" s="86" t="e">
        <f t="shared" si="11"/>
        <v>#DIV/0!</v>
      </c>
      <c r="F60" s="83"/>
      <c r="G60" s="84" t="e">
        <f t="shared" si="18"/>
        <v>#DIV/0!</v>
      </c>
      <c r="H60" s="85"/>
      <c r="I60" s="85"/>
      <c r="J60" s="86" t="e">
        <f t="shared" si="13"/>
        <v>#DIV/0!</v>
      </c>
      <c r="K60" s="83"/>
      <c r="L60" s="84" t="e">
        <f t="shared" si="19"/>
        <v>#DIV/0!</v>
      </c>
      <c r="M60" s="85"/>
      <c r="N60" s="85"/>
      <c r="O60" s="86" t="e">
        <f t="shared" si="10"/>
        <v>#DIV/0!</v>
      </c>
      <c r="P60" s="86"/>
      <c r="Q60" s="83"/>
      <c r="R60" s="84" t="e">
        <f t="shared" si="7"/>
        <v>#DIV/0!</v>
      </c>
      <c r="S60" s="87">
        <f t="shared" si="14"/>
        <v>0</v>
      </c>
      <c r="T60" s="88">
        <f t="shared" si="15"/>
        <v>0</v>
      </c>
      <c r="U60" s="89" t="e">
        <f t="shared" si="20"/>
        <v>#DIV/0!</v>
      </c>
      <c r="V60" s="90">
        <f t="shared" si="16"/>
        <v>0</v>
      </c>
      <c r="W60" s="91" t="e">
        <f t="shared" si="17"/>
        <v>#DIV/0!</v>
      </c>
    </row>
    <row r="61" spans="1:23" ht="17.2" hidden="1" customHeight="1">
      <c r="A61" s="82">
        <v>44348</v>
      </c>
      <c r="B61" s="58" t="s">
        <v>31</v>
      </c>
      <c r="C61" s="85"/>
      <c r="D61" s="85"/>
      <c r="E61" s="86" t="e">
        <f t="shared" si="11"/>
        <v>#DIV/0!</v>
      </c>
      <c r="F61" s="83"/>
      <c r="G61" s="84" t="e">
        <f t="shared" si="18"/>
        <v>#DIV/0!</v>
      </c>
      <c r="H61" s="85"/>
      <c r="I61" s="85"/>
      <c r="J61" s="86" t="e">
        <f t="shared" si="13"/>
        <v>#DIV/0!</v>
      </c>
      <c r="K61" s="83"/>
      <c r="L61" s="84" t="e">
        <f t="shared" si="19"/>
        <v>#DIV/0!</v>
      </c>
      <c r="M61" s="85"/>
      <c r="N61" s="85"/>
      <c r="O61" s="86" t="e">
        <f t="shared" si="10"/>
        <v>#DIV/0!</v>
      </c>
      <c r="P61" s="86"/>
      <c r="Q61" s="83"/>
      <c r="R61" s="84" t="e">
        <f t="shared" si="7"/>
        <v>#DIV/0!</v>
      </c>
      <c r="S61" s="87">
        <f t="shared" si="14"/>
        <v>0</v>
      </c>
      <c r="T61" s="88">
        <f t="shared" si="15"/>
        <v>0</v>
      </c>
      <c r="U61" s="89" t="e">
        <f t="shared" si="20"/>
        <v>#DIV/0!</v>
      </c>
      <c r="V61" s="90">
        <f t="shared" si="16"/>
        <v>0</v>
      </c>
      <c r="W61" s="91" t="e">
        <f t="shared" si="17"/>
        <v>#DIV/0!</v>
      </c>
    </row>
    <row r="62" spans="1:23" ht="17.2" hidden="1" customHeight="1">
      <c r="A62" s="82">
        <v>44349</v>
      </c>
      <c r="B62" s="58" t="s">
        <v>32</v>
      </c>
      <c r="C62" s="85"/>
      <c r="D62" s="85"/>
      <c r="E62" s="86" t="e">
        <f t="shared" si="11"/>
        <v>#DIV/0!</v>
      </c>
      <c r="F62" s="83"/>
      <c r="G62" s="84" t="e">
        <f t="shared" si="18"/>
        <v>#DIV/0!</v>
      </c>
      <c r="H62" s="85"/>
      <c r="I62" s="85"/>
      <c r="J62" s="86" t="e">
        <f t="shared" si="13"/>
        <v>#DIV/0!</v>
      </c>
      <c r="K62" s="83"/>
      <c r="L62" s="84" t="e">
        <f t="shared" si="19"/>
        <v>#DIV/0!</v>
      </c>
      <c r="M62" s="85"/>
      <c r="N62" s="85"/>
      <c r="O62" s="86" t="e">
        <f t="shared" si="10"/>
        <v>#DIV/0!</v>
      </c>
      <c r="P62" s="86"/>
      <c r="Q62" s="83"/>
      <c r="R62" s="84" t="e">
        <f t="shared" si="7"/>
        <v>#DIV/0!</v>
      </c>
      <c r="S62" s="87">
        <f t="shared" si="14"/>
        <v>0</v>
      </c>
      <c r="T62" s="88">
        <f t="shared" si="15"/>
        <v>0</v>
      </c>
      <c r="U62" s="89" t="e">
        <f t="shared" si="20"/>
        <v>#DIV/0!</v>
      </c>
      <c r="V62" s="90">
        <f t="shared" si="16"/>
        <v>0</v>
      </c>
      <c r="W62" s="91" t="e">
        <f t="shared" si="17"/>
        <v>#DIV/0!</v>
      </c>
    </row>
    <row r="63" spans="1:23" ht="16.5" hidden="1" customHeight="1">
      <c r="A63" s="82">
        <v>44350</v>
      </c>
      <c r="B63" s="58" t="s">
        <v>26</v>
      </c>
      <c r="C63" s="85"/>
      <c r="D63" s="85"/>
      <c r="E63" s="86" t="e">
        <f t="shared" si="11"/>
        <v>#DIV/0!</v>
      </c>
      <c r="F63" s="83"/>
      <c r="G63" s="84" t="e">
        <f t="shared" si="18"/>
        <v>#DIV/0!</v>
      </c>
      <c r="H63" s="85"/>
      <c r="I63" s="85"/>
      <c r="J63" s="86" t="e">
        <f t="shared" si="13"/>
        <v>#DIV/0!</v>
      </c>
      <c r="K63" s="83"/>
      <c r="L63" s="84" t="e">
        <f t="shared" si="19"/>
        <v>#DIV/0!</v>
      </c>
      <c r="M63" s="85"/>
      <c r="N63" s="85"/>
      <c r="O63" s="86" t="e">
        <f t="shared" si="10"/>
        <v>#DIV/0!</v>
      </c>
      <c r="P63" s="86"/>
      <c r="Q63" s="83"/>
      <c r="R63" s="84" t="e">
        <f t="shared" si="7"/>
        <v>#DIV/0!</v>
      </c>
      <c r="S63" s="87">
        <f t="shared" si="14"/>
        <v>0</v>
      </c>
      <c r="T63" s="88">
        <f t="shared" si="15"/>
        <v>0</v>
      </c>
      <c r="U63" s="89" t="e">
        <f t="shared" si="20"/>
        <v>#DIV/0!</v>
      </c>
      <c r="V63" s="90">
        <f t="shared" si="16"/>
        <v>0</v>
      </c>
      <c r="W63" s="91" t="e">
        <f t="shared" si="17"/>
        <v>#DIV/0!</v>
      </c>
    </row>
    <row r="64" spans="1:23" ht="17.2" hidden="1" customHeight="1">
      <c r="A64" s="82">
        <v>44351</v>
      </c>
      <c r="B64" s="58" t="s">
        <v>27</v>
      </c>
      <c r="C64" s="85"/>
      <c r="D64" s="85"/>
      <c r="E64" s="86" t="e">
        <f t="shared" si="11"/>
        <v>#DIV/0!</v>
      </c>
      <c r="F64" s="83"/>
      <c r="G64" s="84" t="e">
        <f t="shared" si="18"/>
        <v>#DIV/0!</v>
      </c>
      <c r="H64" s="85"/>
      <c r="I64" s="85"/>
      <c r="J64" s="86" t="e">
        <f t="shared" si="13"/>
        <v>#DIV/0!</v>
      </c>
      <c r="K64" s="83"/>
      <c r="L64" s="84" t="e">
        <f t="shared" si="19"/>
        <v>#DIV/0!</v>
      </c>
      <c r="M64" s="85"/>
      <c r="N64" s="85"/>
      <c r="O64" s="86" t="e">
        <f t="shared" si="10"/>
        <v>#DIV/0!</v>
      </c>
      <c r="P64" s="86"/>
      <c r="Q64" s="83"/>
      <c r="R64" s="84" t="e">
        <f t="shared" si="7"/>
        <v>#DIV/0!</v>
      </c>
      <c r="S64" s="87">
        <f t="shared" si="14"/>
        <v>0</v>
      </c>
      <c r="T64" s="88">
        <f t="shared" si="15"/>
        <v>0</v>
      </c>
      <c r="U64" s="89" t="e">
        <f t="shared" si="20"/>
        <v>#DIV/0!</v>
      </c>
      <c r="V64" s="90">
        <f t="shared" si="16"/>
        <v>0</v>
      </c>
      <c r="W64" s="91" t="e">
        <f t="shared" si="17"/>
        <v>#DIV/0!</v>
      </c>
    </row>
    <row r="65" spans="1:262" ht="17.2" hidden="1" customHeight="1">
      <c r="A65" s="82">
        <v>44352</v>
      </c>
      <c r="B65" s="58" t="s">
        <v>28</v>
      </c>
      <c r="C65" s="85"/>
      <c r="D65" s="85"/>
      <c r="E65" s="86" t="e">
        <f t="shared" si="11"/>
        <v>#DIV/0!</v>
      </c>
      <c r="F65" s="83"/>
      <c r="G65" s="84" t="e">
        <f t="shared" si="18"/>
        <v>#DIV/0!</v>
      </c>
      <c r="H65" s="85"/>
      <c r="I65" s="85"/>
      <c r="J65" s="86" t="e">
        <f t="shared" si="13"/>
        <v>#DIV/0!</v>
      </c>
      <c r="K65" s="83"/>
      <c r="L65" s="84" t="e">
        <f t="shared" si="19"/>
        <v>#DIV/0!</v>
      </c>
      <c r="M65" s="85"/>
      <c r="N65" s="85"/>
      <c r="O65" s="86" t="e">
        <f t="shared" si="10"/>
        <v>#DIV/0!</v>
      </c>
      <c r="P65" s="86"/>
      <c r="Q65" s="83"/>
      <c r="R65" s="84" t="e">
        <f t="shared" si="7"/>
        <v>#DIV/0!</v>
      </c>
      <c r="S65" s="87">
        <f t="shared" si="14"/>
        <v>0</v>
      </c>
      <c r="T65" s="88">
        <f t="shared" si="15"/>
        <v>0</v>
      </c>
      <c r="U65" s="89" t="e">
        <f t="shared" ref="U65:U78" si="21">T65/S65</f>
        <v>#DIV/0!</v>
      </c>
      <c r="V65" s="90">
        <f t="shared" si="16"/>
        <v>0</v>
      </c>
      <c r="W65" s="91" t="e">
        <f t="shared" si="17"/>
        <v>#DIV/0!</v>
      </c>
    </row>
    <row r="66" spans="1:262" ht="17.2" hidden="1" customHeight="1">
      <c r="A66" s="82">
        <v>44353</v>
      </c>
      <c r="B66" s="58" t="s">
        <v>29</v>
      </c>
      <c r="C66" s="85"/>
      <c r="D66" s="85"/>
      <c r="E66" s="86" t="e">
        <f t="shared" si="11"/>
        <v>#DIV/0!</v>
      </c>
      <c r="F66" s="83"/>
      <c r="G66" s="84" t="e">
        <f t="shared" si="18"/>
        <v>#DIV/0!</v>
      </c>
      <c r="H66" s="85"/>
      <c r="I66" s="85"/>
      <c r="J66" s="86" t="e">
        <f t="shared" si="13"/>
        <v>#DIV/0!</v>
      </c>
      <c r="K66" s="83"/>
      <c r="L66" s="84" t="e">
        <f t="shared" si="19"/>
        <v>#DIV/0!</v>
      </c>
      <c r="M66" s="85"/>
      <c r="N66" s="85"/>
      <c r="O66" s="86" t="e">
        <f t="shared" si="10"/>
        <v>#DIV/0!</v>
      </c>
      <c r="P66" s="86"/>
      <c r="Q66" s="83"/>
      <c r="R66" s="84" t="e">
        <f t="shared" si="7"/>
        <v>#DIV/0!</v>
      </c>
      <c r="S66" s="87">
        <f t="shared" si="14"/>
        <v>0</v>
      </c>
      <c r="T66" s="88">
        <f t="shared" si="15"/>
        <v>0</v>
      </c>
      <c r="U66" s="89" t="e">
        <f t="shared" si="21"/>
        <v>#DIV/0!</v>
      </c>
      <c r="V66" s="90">
        <f t="shared" si="16"/>
        <v>0</v>
      </c>
      <c r="W66" s="91" t="e">
        <f t="shared" si="17"/>
        <v>#DIV/0!</v>
      </c>
    </row>
    <row r="67" spans="1:262" ht="17.2" hidden="1" customHeight="1">
      <c r="A67" s="82">
        <v>44354</v>
      </c>
      <c r="B67" s="58" t="s">
        <v>30</v>
      </c>
      <c r="C67" s="85"/>
      <c r="D67" s="85"/>
      <c r="E67" s="86" t="e">
        <f t="shared" si="11"/>
        <v>#DIV/0!</v>
      </c>
      <c r="F67" s="83"/>
      <c r="G67" s="84" t="e">
        <f t="shared" si="18"/>
        <v>#DIV/0!</v>
      </c>
      <c r="H67" s="85"/>
      <c r="I67" s="85"/>
      <c r="J67" s="86" t="e">
        <f t="shared" si="13"/>
        <v>#DIV/0!</v>
      </c>
      <c r="K67" s="83"/>
      <c r="L67" s="84" t="e">
        <f t="shared" si="19"/>
        <v>#DIV/0!</v>
      </c>
      <c r="M67" s="85"/>
      <c r="N67" s="85"/>
      <c r="O67" s="86" t="e">
        <f t="shared" si="10"/>
        <v>#DIV/0!</v>
      </c>
      <c r="P67" s="86"/>
      <c r="Q67" s="83"/>
      <c r="R67" s="84" t="e">
        <f t="shared" si="7"/>
        <v>#DIV/0!</v>
      </c>
      <c r="S67" s="87">
        <f t="shared" si="14"/>
        <v>0</v>
      </c>
      <c r="T67" s="88">
        <f t="shared" si="15"/>
        <v>0</v>
      </c>
      <c r="U67" s="89" t="e">
        <f t="shared" si="21"/>
        <v>#DIV/0!</v>
      </c>
      <c r="V67" s="90">
        <f t="shared" si="16"/>
        <v>0</v>
      </c>
      <c r="W67" s="91" t="e">
        <f t="shared" si="17"/>
        <v>#DIV/0!</v>
      </c>
    </row>
    <row r="68" spans="1:262" ht="17.2" hidden="1" customHeight="1">
      <c r="A68" s="82">
        <v>44355</v>
      </c>
      <c r="B68" s="58" t="s">
        <v>31</v>
      </c>
      <c r="C68" s="85"/>
      <c r="D68" s="85"/>
      <c r="E68" s="86" t="e">
        <f t="shared" si="11"/>
        <v>#DIV/0!</v>
      </c>
      <c r="F68" s="83"/>
      <c r="G68" s="84" t="e">
        <f t="shared" si="18"/>
        <v>#DIV/0!</v>
      </c>
      <c r="H68" s="85"/>
      <c r="I68" s="85"/>
      <c r="J68" s="86" t="e">
        <f t="shared" si="13"/>
        <v>#DIV/0!</v>
      </c>
      <c r="K68" s="83"/>
      <c r="L68" s="84" t="e">
        <f t="shared" si="19"/>
        <v>#DIV/0!</v>
      </c>
      <c r="M68" s="85"/>
      <c r="N68" s="85"/>
      <c r="O68" s="86" t="e">
        <f t="shared" si="10"/>
        <v>#DIV/0!</v>
      </c>
      <c r="P68" s="86"/>
      <c r="Q68" s="83"/>
      <c r="R68" s="84" t="e">
        <f t="shared" si="7"/>
        <v>#DIV/0!</v>
      </c>
      <c r="S68" s="87">
        <f t="shared" si="14"/>
        <v>0</v>
      </c>
      <c r="T68" s="88">
        <f t="shared" si="15"/>
        <v>0</v>
      </c>
      <c r="U68" s="89" t="e">
        <f t="shared" si="21"/>
        <v>#DIV/0!</v>
      </c>
      <c r="V68" s="90">
        <f t="shared" si="16"/>
        <v>0</v>
      </c>
      <c r="W68" s="91" t="e">
        <f t="shared" si="17"/>
        <v>#DIV/0!</v>
      </c>
    </row>
    <row r="69" spans="1:262" ht="17.2" hidden="1" customHeight="1">
      <c r="A69" s="82">
        <v>44356</v>
      </c>
      <c r="B69" s="58" t="s">
        <v>32</v>
      </c>
      <c r="C69" s="85"/>
      <c r="D69" s="85"/>
      <c r="E69" s="86" t="e">
        <f t="shared" si="11"/>
        <v>#DIV/0!</v>
      </c>
      <c r="F69" s="83"/>
      <c r="G69" s="84" t="e">
        <f t="shared" si="18"/>
        <v>#DIV/0!</v>
      </c>
      <c r="H69" s="85"/>
      <c r="I69" s="85"/>
      <c r="J69" s="86" t="e">
        <f t="shared" si="13"/>
        <v>#DIV/0!</v>
      </c>
      <c r="K69" s="83"/>
      <c r="L69" s="84" t="e">
        <f t="shared" si="19"/>
        <v>#DIV/0!</v>
      </c>
      <c r="M69" s="85"/>
      <c r="N69" s="85"/>
      <c r="O69" s="86" t="e">
        <f t="shared" si="10"/>
        <v>#DIV/0!</v>
      </c>
      <c r="P69" s="86"/>
      <c r="Q69" s="83"/>
      <c r="R69" s="84" t="e">
        <f t="shared" si="7"/>
        <v>#DIV/0!</v>
      </c>
      <c r="S69" s="87">
        <f t="shared" si="14"/>
        <v>0</v>
      </c>
      <c r="T69" s="88">
        <f t="shared" si="15"/>
        <v>0</v>
      </c>
      <c r="U69" s="89" t="e">
        <f t="shared" si="21"/>
        <v>#DIV/0!</v>
      </c>
      <c r="V69" s="90">
        <f t="shared" si="16"/>
        <v>0</v>
      </c>
      <c r="W69" s="91" t="e">
        <f t="shared" si="17"/>
        <v>#DIV/0!</v>
      </c>
    </row>
    <row r="70" spans="1:262" ht="17.2" hidden="1" customHeight="1">
      <c r="A70" s="82">
        <v>44357</v>
      </c>
      <c r="B70" s="58" t="s">
        <v>26</v>
      </c>
      <c r="C70" s="85"/>
      <c r="D70" s="85"/>
      <c r="E70" s="86" t="e">
        <f t="shared" si="11"/>
        <v>#DIV/0!</v>
      </c>
      <c r="F70" s="83"/>
      <c r="G70" s="84" t="e">
        <f t="shared" si="18"/>
        <v>#DIV/0!</v>
      </c>
      <c r="H70" s="85"/>
      <c r="I70" s="85"/>
      <c r="J70" s="86" t="e">
        <f t="shared" si="13"/>
        <v>#DIV/0!</v>
      </c>
      <c r="K70" s="83"/>
      <c r="L70" s="84" t="e">
        <f t="shared" si="19"/>
        <v>#DIV/0!</v>
      </c>
      <c r="M70" s="85"/>
      <c r="N70" s="85"/>
      <c r="O70" s="86" t="e">
        <f t="shared" si="10"/>
        <v>#DIV/0!</v>
      </c>
      <c r="P70" s="86"/>
      <c r="Q70" s="83"/>
      <c r="R70" s="84" t="e">
        <f t="shared" si="7"/>
        <v>#DIV/0!</v>
      </c>
      <c r="S70" s="87">
        <f t="shared" si="14"/>
        <v>0</v>
      </c>
      <c r="T70" s="88">
        <f t="shared" si="15"/>
        <v>0</v>
      </c>
      <c r="U70" s="89" t="e">
        <f t="shared" si="21"/>
        <v>#DIV/0!</v>
      </c>
      <c r="V70" s="90">
        <f t="shared" si="16"/>
        <v>0</v>
      </c>
      <c r="W70" s="91" t="e">
        <f t="shared" si="17"/>
        <v>#DIV/0!</v>
      </c>
    </row>
    <row r="71" spans="1:262" ht="16.5" hidden="1" customHeight="1">
      <c r="A71" s="82">
        <v>44358</v>
      </c>
      <c r="B71" s="58" t="s">
        <v>27</v>
      </c>
      <c r="C71" s="85"/>
      <c r="D71" s="85"/>
      <c r="E71" s="86" t="e">
        <f t="shared" si="11"/>
        <v>#DIV/0!</v>
      </c>
      <c r="F71" s="83"/>
      <c r="G71" s="84" t="e">
        <f t="shared" si="18"/>
        <v>#DIV/0!</v>
      </c>
      <c r="H71" s="85"/>
      <c r="I71" s="85"/>
      <c r="J71" s="86" t="e">
        <f t="shared" si="13"/>
        <v>#DIV/0!</v>
      </c>
      <c r="K71" s="83"/>
      <c r="L71" s="84" t="e">
        <f t="shared" si="19"/>
        <v>#DIV/0!</v>
      </c>
      <c r="M71" s="85"/>
      <c r="N71" s="85"/>
      <c r="O71" s="86" t="e">
        <f t="shared" si="10"/>
        <v>#DIV/0!</v>
      </c>
      <c r="P71" s="86"/>
      <c r="Q71" s="83"/>
      <c r="R71" s="84" t="e">
        <f t="shared" si="7"/>
        <v>#DIV/0!</v>
      </c>
      <c r="S71" s="87">
        <f t="shared" ref="S71:S79" si="22">SUMIF($C$6:$R$6,$S$6,C71:R71)</f>
        <v>0</v>
      </c>
      <c r="T71" s="88">
        <f t="shared" ref="T71:T79" si="23">SUMIF($C$6:$R$6,$T$6,C71:R71)</f>
        <v>0</v>
      </c>
      <c r="U71" s="89" t="e">
        <f t="shared" si="21"/>
        <v>#DIV/0!</v>
      </c>
      <c r="V71" s="90">
        <f t="shared" ref="V71:V79" si="24">SUMIF($C$6:$R$6,$V$6,C71:R71)</f>
        <v>0</v>
      </c>
      <c r="W71" s="91" t="e">
        <f t="shared" ref="W71:W79" si="25">V71/T71</f>
        <v>#DIV/0!</v>
      </c>
    </row>
    <row r="72" spans="1:262" ht="17.2" hidden="1" customHeight="1">
      <c r="A72" s="82">
        <v>44359</v>
      </c>
      <c r="B72" s="58" t="s">
        <v>28</v>
      </c>
      <c r="C72" s="85"/>
      <c r="D72" s="85"/>
      <c r="E72" s="86" t="e">
        <f t="shared" si="11"/>
        <v>#DIV/0!</v>
      </c>
      <c r="F72" s="83"/>
      <c r="G72" s="84" t="e">
        <f t="shared" ref="G72:G79" si="26">F72/D72</f>
        <v>#DIV/0!</v>
      </c>
      <c r="H72" s="85"/>
      <c r="I72" s="85"/>
      <c r="J72" s="86" t="e">
        <f t="shared" si="13"/>
        <v>#DIV/0!</v>
      </c>
      <c r="K72" s="83"/>
      <c r="L72" s="84" t="e">
        <f t="shared" ref="L72:L79" si="27">K72/I72</f>
        <v>#DIV/0!</v>
      </c>
      <c r="M72" s="85"/>
      <c r="N72" s="85"/>
      <c r="O72" s="86" t="e">
        <f t="shared" si="10"/>
        <v>#DIV/0!</v>
      </c>
      <c r="P72" s="86"/>
      <c r="Q72" s="83"/>
      <c r="R72" s="84" t="e">
        <f t="shared" si="7"/>
        <v>#DIV/0!</v>
      </c>
      <c r="S72" s="87">
        <f t="shared" si="22"/>
        <v>0</v>
      </c>
      <c r="T72" s="88">
        <f t="shared" si="23"/>
        <v>0</v>
      </c>
      <c r="U72" s="89" t="e">
        <f t="shared" si="21"/>
        <v>#DIV/0!</v>
      </c>
      <c r="V72" s="90">
        <f t="shared" si="24"/>
        <v>0</v>
      </c>
      <c r="W72" s="91" t="e">
        <f t="shared" si="25"/>
        <v>#DIV/0!</v>
      </c>
    </row>
    <row r="73" spans="1:262" ht="17.2" hidden="1" customHeight="1">
      <c r="A73" s="82">
        <v>44360</v>
      </c>
      <c r="B73" s="58" t="s">
        <v>29</v>
      </c>
      <c r="C73" s="85"/>
      <c r="D73" s="85"/>
      <c r="E73" s="86" t="e">
        <f t="shared" si="11"/>
        <v>#DIV/0!</v>
      </c>
      <c r="F73" s="83"/>
      <c r="G73" s="84" t="e">
        <f t="shared" si="26"/>
        <v>#DIV/0!</v>
      </c>
      <c r="H73" s="85"/>
      <c r="I73" s="85"/>
      <c r="J73" s="86" t="e">
        <f t="shared" si="13"/>
        <v>#DIV/0!</v>
      </c>
      <c r="K73" s="83"/>
      <c r="L73" s="84" t="e">
        <f t="shared" si="27"/>
        <v>#DIV/0!</v>
      </c>
      <c r="M73" s="85"/>
      <c r="N73" s="85"/>
      <c r="O73" s="86" t="e">
        <f t="shared" si="10"/>
        <v>#DIV/0!</v>
      </c>
      <c r="P73" s="86"/>
      <c r="Q73" s="83"/>
      <c r="R73" s="84" t="e">
        <f t="shared" ref="R73:R78" si="28">Q73/N73</f>
        <v>#DIV/0!</v>
      </c>
      <c r="S73" s="87">
        <f t="shared" si="22"/>
        <v>0</v>
      </c>
      <c r="T73" s="88">
        <f t="shared" si="23"/>
        <v>0</v>
      </c>
      <c r="U73" s="89" t="e">
        <f t="shared" si="21"/>
        <v>#DIV/0!</v>
      </c>
      <c r="V73" s="90">
        <f t="shared" si="24"/>
        <v>0</v>
      </c>
      <c r="W73" s="91" t="e">
        <f t="shared" si="25"/>
        <v>#DIV/0!</v>
      </c>
    </row>
    <row r="74" spans="1:262" ht="17.2" hidden="1" customHeight="1">
      <c r="A74" s="82">
        <v>44361</v>
      </c>
      <c r="B74" s="58" t="s">
        <v>30</v>
      </c>
      <c r="C74" s="85"/>
      <c r="D74" s="85"/>
      <c r="E74" s="86" t="e">
        <f t="shared" ref="E74:E78" si="29">D74/C74</f>
        <v>#DIV/0!</v>
      </c>
      <c r="F74" s="83"/>
      <c r="G74" s="84" t="e">
        <f t="shared" si="26"/>
        <v>#DIV/0!</v>
      </c>
      <c r="H74" s="85"/>
      <c r="I74" s="85"/>
      <c r="J74" s="86" t="e">
        <f t="shared" ref="J74:J78" si="30">I74/H74</f>
        <v>#DIV/0!</v>
      </c>
      <c r="K74" s="83"/>
      <c r="L74" s="84" t="e">
        <f t="shared" si="27"/>
        <v>#DIV/0!</v>
      </c>
      <c r="M74" s="85"/>
      <c r="N74" s="85"/>
      <c r="O74" s="86" t="e">
        <f t="shared" ref="O74:O78" si="31">N74/M74</f>
        <v>#DIV/0!</v>
      </c>
      <c r="P74" s="86"/>
      <c r="Q74" s="83"/>
      <c r="R74" s="84" t="e">
        <f t="shared" si="28"/>
        <v>#DIV/0!</v>
      </c>
      <c r="S74" s="87">
        <f t="shared" si="22"/>
        <v>0</v>
      </c>
      <c r="T74" s="88">
        <f t="shared" si="23"/>
        <v>0</v>
      </c>
      <c r="U74" s="89" t="e">
        <f t="shared" si="21"/>
        <v>#DIV/0!</v>
      </c>
      <c r="V74" s="90">
        <f t="shared" si="24"/>
        <v>0</v>
      </c>
      <c r="W74" s="91" t="e">
        <f t="shared" si="25"/>
        <v>#DIV/0!</v>
      </c>
    </row>
    <row r="75" spans="1:262" ht="17.2" hidden="1" customHeight="1">
      <c r="A75" s="82">
        <v>44362</v>
      </c>
      <c r="B75" s="58" t="s">
        <v>31</v>
      </c>
      <c r="C75" s="85"/>
      <c r="D75" s="85"/>
      <c r="E75" s="86" t="e">
        <f t="shared" si="29"/>
        <v>#DIV/0!</v>
      </c>
      <c r="F75" s="83"/>
      <c r="G75" s="84" t="e">
        <f t="shared" si="26"/>
        <v>#DIV/0!</v>
      </c>
      <c r="H75" s="85"/>
      <c r="I75" s="85"/>
      <c r="J75" s="86" t="e">
        <f t="shared" si="30"/>
        <v>#DIV/0!</v>
      </c>
      <c r="K75" s="83"/>
      <c r="L75" s="84" t="e">
        <f t="shared" si="27"/>
        <v>#DIV/0!</v>
      </c>
      <c r="M75" s="85"/>
      <c r="N75" s="85"/>
      <c r="O75" s="86" t="e">
        <f t="shared" si="31"/>
        <v>#DIV/0!</v>
      </c>
      <c r="P75" s="86"/>
      <c r="Q75" s="83"/>
      <c r="R75" s="84" t="e">
        <f t="shared" si="28"/>
        <v>#DIV/0!</v>
      </c>
      <c r="S75" s="87">
        <f t="shared" si="22"/>
        <v>0</v>
      </c>
      <c r="T75" s="88">
        <f t="shared" si="23"/>
        <v>0</v>
      </c>
      <c r="U75" s="89" t="e">
        <f t="shared" si="21"/>
        <v>#DIV/0!</v>
      </c>
      <c r="V75" s="90">
        <f t="shared" si="24"/>
        <v>0</v>
      </c>
      <c r="W75" s="91" t="e">
        <f t="shared" si="25"/>
        <v>#DIV/0!</v>
      </c>
    </row>
    <row r="76" spans="1:262" ht="17.2" hidden="1" customHeight="1">
      <c r="A76" s="82">
        <v>44363</v>
      </c>
      <c r="B76" s="58" t="s">
        <v>32</v>
      </c>
      <c r="C76" s="85"/>
      <c r="D76" s="85"/>
      <c r="E76" s="86" t="e">
        <f t="shared" si="29"/>
        <v>#DIV/0!</v>
      </c>
      <c r="F76" s="83"/>
      <c r="G76" s="84" t="e">
        <f t="shared" si="26"/>
        <v>#DIV/0!</v>
      </c>
      <c r="H76" s="85"/>
      <c r="I76" s="85"/>
      <c r="J76" s="86" t="e">
        <f t="shared" si="30"/>
        <v>#DIV/0!</v>
      </c>
      <c r="K76" s="83"/>
      <c r="L76" s="84" t="e">
        <f t="shared" si="27"/>
        <v>#DIV/0!</v>
      </c>
      <c r="M76" s="85"/>
      <c r="N76" s="85"/>
      <c r="O76" s="86" t="e">
        <f t="shared" si="31"/>
        <v>#DIV/0!</v>
      </c>
      <c r="P76" s="86"/>
      <c r="Q76" s="83"/>
      <c r="R76" s="84" t="e">
        <f t="shared" si="28"/>
        <v>#DIV/0!</v>
      </c>
      <c r="S76" s="87">
        <f t="shared" si="22"/>
        <v>0</v>
      </c>
      <c r="T76" s="88">
        <f t="shared" si="23"/>
        <v>0</v>
      </c>
      <c r="U76" s="89" t="e">
        <f t="shared" si="21"/>
        <v>#DIV/0!</v>
      </c>
      <c r="V76" s="90">
        <f t="shared" si="24"/>
        <v>0</v>
      </c>
      <c r="W76" s="91" t="e">
        <f t="shared" si="25"/>
        <v>#DIV/0!</v>
      </c>
    </row>
    <row r="77" spans="1:262" ht="17.2" hidden="1" customHeight="1">
      <c r="A77" s="82">
        <v>44364</v>
      </c>
      <c r="B77" s="58" t="s">
        <v>26</v>
      </c>
      <c r="C77" s="85"/>
      <c r="D77" s="85"/>
      <c r="E77" s="86" t="e">
        <f t="shared" si="29"/>
        <v>#DIV/0!</v>
      </c>
      <c r="F77" s="83"/>
      <c r="G77" s="84" t="e">
        <f t="shared" si="26"/>
        <v>#DIV/0!</v>
      </c>
      <c r="H77" s="85"/>
      <c r="I77" s="85"/>
      <c r="J77" s="86" t="e">
        <f t="shared" si="30"/>
        <v>#DIV/0!</v>
      </c>
      <c r="K77" s="83"/>
      <c r="L77" s="84" t="e">
        <f t="shared" si="27"/>
        <v>#DIV/0!</v>
      </c>
      <c r="M77" s="85"/>
      <c r="N77" s="85"/>
      <c r="O77" s="86" t="e">
        <f t="shared" si="31"/>
        <v>#DIV/0!</v>
      </c>
      <c r="P77" s="86"/>
      <c r="Q77" s="83"/>
      <c r="R77" s="84" t="e">
        <f t="shared" si="28"/>
        <v>#DIV/0!</v>
      </c>
      <c r="S77" s="87">
        <f t="shared" si="22"/>
        <v>0</v>
      </c>
      <c r="T77" s="88">
        <f t="shared" si="23"/>
        <v>0</v>
      </c>
      <c r="U77" s="89" t="e">
        <f t="shared" si="21"/>
        <v>#DIV/0!</v>
      </c>
      <c r="V77" s="90">
        <f t="shared" si="24"/>
        <v>0</v>
      </c>
      <c r="W77" s="91" t="e">
        <f t="shared" si="25"/>
        <v>#DIV/0!</v>
      </c>
    </row>
    <row r="78" spans="1:262" ht="13.5" hidden="1" customHeight="1">
      <c r="A78" s="82">
        <v>44365</v>
      </c>
      <c r="B78" s="58" t="s">
        <v>27</v>
      </c>
      <c r="C78" s="85"/>
      <c r="D78" s="85"/>
      <c r="E78" s="86" t="e">
        <f t="shared" si="29"/>
        <v>#DIV/0!</v>
      </c>
      <c r="F78" s="83"/>
      <c r="G78" s="84" t="e">
        <f t="shared" si="26"/>
        <v>#DIV/0!</v>
      </c>
      <c r="H78" s="85"/>
      <c r="I78" s="85"/>
      <c r="J78" s="86" t="e">
        <f t="shared" si="30"/>
        <v>#DIV/0!</v>
      </c>
      <c r="K78" s="83"/>
      <c r="L78" s="84" t="e">
        <f t="shared" si="27"/>
        <v>#DIV/0!</v>
      </c>
      <c r="M78" s="85"/>
      <c r="N78" s="85"/>
      <c r="O78" s="86" t="e">
        <f t="shared" si="31"/>
        <v>#DIV/0!</v>
      </c>
      <c r="P78" s="86"/>
      <c r="Q78" s="83"/>
      <c r="R78" s="84" t="e">
        <f t="shared" si="28"/>
        <v>#DIV/0!</v>
      </c>
      <c r="S78" s="87">
        <f t="shared" si="22"/>
        <v>0</v>
      </c>
      <c r="T78" s="88">
        <f t="shared" si="23"/>
        <v>0</v>
      </c>
      <c r="U78" s="89" t="e">
        <f t="shared" si="21"/>
        <v>#DIV/0!</v>
      </c>
      <c r="V78" s="90">
        <f t="shared" si="24"/>
        <v>0</v>
      </c>
      <c r="W78" s="91" t="e">
        <f t="shared" si="25"/>
        <v>#DIV/0!</v>
      </c>
    </row>
    <row r="79" spans="1:262" ht="30" customHeight="1">
      <c r="A79" s="309" t="s">
        <v>48</v>
      </c>
      <c r="B79" s="310"/>
      <c r="C79" s="92">
        <f>SUM(C9:C78)</f>
        <v>128118</v>
      </c>
      <c r="D79" s="92">
        <f>SUM(D9:D78)</f>
        <v>9668</v>
      </c>
      <c r="E79" s="93">
        <f>D79/C79</f>
        <v>7.5461683760283491E-2</v>
      </c>
      <c r="F79" s="94">
        <f>SUM(F9:F78)</f>
        <v>73931.957142857136</v>
      </c>
      <c r="G79" s="95">
        <f t="shared" si="26"/>
        <v>7.6470787280572132</v>
      </c>
      <c r="H79" s="92">
        <f>SUM(H9:H78)</f>
        <v>0</v>
      </c>
      <c r="I79" s="92">
        <f>SUM(I9:I78)</f>
        <v>0</v>
      </c>
      <c r="J79" s="93" t="e">
        <f>I79/H79</f>
        <v>#DIV/0!</v>
      </c>
      <c r="K79" s="94">
        <f>SUM(K9:K78)</f>
        <v>0</v>
      </c>
      <c r="L79" s="95" t="e">
        <f t="shared" si="27"/>
        <v>#DIV/0!</v>
      </c>
      <c r="M79" s="92">
        <f>SUM(M9:M78)</f>
        <v>0</v>
      </c>
      <c r="N79" s="92">
        <f>SUM(N9:N78)</f>
        <v>0</v>
      </c>
      <c r="O79" s="93" t="e">
        <f>N79/M79</f>
        <v>#DIV/0!</v>
      </c>
      <c r="P79" s="120">
        <f>SUM(P9:P47)</f>
        <v>0</v>
      </c>
      <c r="Q79" s="94">
        <f>SUM(Q9:Q78)</f>
        <v>0</v>
      </c>
      <c r="R79" s="95" t="e">
        <f>Q79/N79</f>
        <v>#DIV/0!</v>
      </c>
      <c r="S79" s="92">
        <f t="shared" si="22"/>
        <v>128118</v>
      </c>
      <c r="T79" s="92">
        <f t="shared" si="23"/>
        <v>9668</v>
      </c>
      <c r="U79" s="93">
        <f>T79/S79</f>
        <v>7.5461683760283491E-2</v>
      </c>
      <c r="V79" s="92">
        <f t="shared" si="24"/>
        <v>73931.957142857136</v>
      </c>
      <c r="W79" s="96">
        <f t="shared" si="25"/>
        <v>7.6470787280572132</v>
      </c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/>
      <c r="FG79" s="16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  <c r="GX79" s="16"/>
      <c r="GY79" s="16"/>
      <c r="GZ79" s="16"/>
      <c r="HA79" s="16"/>
      <c r="HB79" s="16"/>
      <c r="HC79" s="16"/>
      <c r="HD79" s="16"/>
      <c r="HE79" s="16"/>
      <c r="HF79" s="16"/>
      <c r="HG79" s="16"/>
      <c r="HH79" s="16"/>
      <c r="HI79" s="16"/>
      <c r="HJ79" s="16"/>
      <c r="HK79" s="16"/>
      <c r="HL79" s="16"/>
      <c r="HM79" s="16"/>
      <c r="HN79" s="16"/>
      <c r="HO79" s="16"/>
      <c r="HP79" s="16"/>
      <c r="HQ79" s="16"/>
      <c r="HR79" s="16"/>
      <c r="HS79" s="16"/>
      <c r="HT79" s="16"/>
      <c r="HU79" s="16"/>
      <c r="HV79" s="16"/>
      <c r="HW79" s="16"/>
      <c r="HX79" s="16"/>
      <c r="HY79" s="16"/>
      <c r="HZ79" s="16"/>
      <c r="IA79" s="16"/>
      <c r="IB79" s="16"/>
      <c r="IC79" s="16"/>
      <c r="ID79" s="16"/>
      <c r="IE79" s="16"/>
      <c r="IF79" s="16"/>
      <c r="IG79" s="16"/>
      <c r="IH79" s="16"/>
      <c r="II79" s="16"/>
      <c r="IJ79" s="16"/>
      <c r="IK79" s="16"/>
      <c r="IL79" s="16"/>
      <c r="IM79" s="16"/>
      <c r="IN79" s="16"/>
      <c r="IO79" s="16"/>
      <c r="IP79" s="16"/>
      <c r="IQ79" s="16"/>
      <c r="IR79" s="16"/>
      <c r="IS79" s="16"/>
      <c r="IT79" s="16"/>
      <c r="IU79" s="16"/>
      <c r="IV79" s="16"/>
      <c r="IW79" s="16"/>
      <c r="IX79" s="16"/>
      <c r="IY79" s="16"/>
      <c r="IZ79" s="16"/>
      <c r="JA79" s="16"/>
      <c r="JB79" s="16"/>
    </row>
    <row r="80" spans="1:262" ht="30" customHeight="1">
      <c r="A80" s="311" t="s">
        <v>49</v>
      </c>
      <c r="B80" s="312"/>
      <c r="C80" s="97">
        <f>C8/C7</f>
        <v>3.8435784357843579</v>
      </c>
      <c r="D80" s="97">
        <f>D8/D7</f>
        <v>1.4501999999999999</v>
      </c>
      <c r="E80" s="97"/>
      <c r="F80" s="97">
        <f>F8/F7</f>
        <v>0.73931957142857141</v>
      </c>
      <c r="G80" s="97"/>
      <c r="H80" s="97">
        <f>H8/H7</f>
        <v>0</v>
      </c>
      <c r="I80" s="97" t="e">
        <f>I8/I7</f>
        <v>#DIV/0!</v>
      </c>
      <c r="J80" s="97"/>
      <c r="K80" s="97" t="e">
        <f>K8/K7</f>
        <v>#DIV/0!</v>
      </c>
      <c r="L80" s="97"/>
      <c r="M80" s="97" t="e">
        <f>M8/M7</f>
        <v>#DIV/0!</v>
      </c>
      <c r="N80" s="97" t="e">
        <f>N8/N7</f>
        <v>#DIV/0!</v>
      </c>
      <c r="O80" s="97"/>
      <c r="P80" s="97"/>
      <c r="Q80" s="97" t="e">
        <f>Q8/Q7</f>
        <v>#DIV/0!</v>
      </c>
      <c r="R80" s="97"/>
      <c r="S80" s="97">
        <f>S8/S7</f>
        <v>1.5374221496885987</v>
      </c>
      <c r="T80" s="97">
        <f>T8/T7</f>
        <v>1.4501999999999999</v>
      </c>
      <c r="U80" s="97"/>
      <c r="V80" s="97">
        <f>V8/V7</f>
        <v>0.73931957142857141</v>
      </c>
      <c r="W80" s="98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99"/>
      <c r="AN80" s="99"/>
      <c r="AO80" s="99"/>
      <c r="AP80" s="99"/>
      <c r="AQ80" s="99"/>
      <c r="AR80" s="99"/>
      <c r="AS80" s="99"/>
      <c r="AT80" s="99"/>
      <c r="AU80" s="99"/>
      <c r="AV80" s="99"/>
      <c r="AW80" s="99"/>
      <c r="AX80" s="99"/>
      <c r="AY80" s="99"/>
      <c r="AZ80" s="99"/>
      <c r="BA80" s="99"/>
      <c r="BB80" s="99"/>
      <c r="BC80" s="99"/>
      <c r="BD80" s="99"/>
      <c r="BE80" s="99"/>
      <c r="BF80" s="99"/>
      <c r="BG80" s="99"/>
      <c r="BH80" s="99"/>
      <c r="BI80" s="99"/>
      <c r="BJ80" s="99"/>
      <c r="BK80" s="99"/>
      <c r="BL80" s="99"/>
      <c r="BM80" s="99"/>
      <c r="BN80" s="99"/>
      <c r="BO80" s="99"/>
      <c r="BP80" s="99"/>
      <c r="BQ80" s="99"/>
      <c r="BR80" s="99"/>
      <c r="BS80" s="99"/>
      <c r="BT80" s="99"/>
      <c r="BU80" s="99"/>
      <c r="BV80" s="99"/>
      <c r="BW80" s="99"/>
      <c r="BX80" s="99"/>
      <c r="BY80" s="99"/>
      <c r="BZ80" s="99"/>
      <c r="CA80" s="99"/>
      <c r="CB80" s="99"/>
      <c r="CC80" s="99"/>
      <c r="CD80" s="99"/>
      <c r="CE80" s="99"/>
      <c r="CF80" s="99"/>
      <c r="CG80" s="99"/>
      <c r="CH80" s="99"/>
      <c r="CI80" s="99"/>
      <c r="CJ80" s="99"/>
      <c r="CK80" s="99"/>
      <c r="CL80" s="99"/>
      <c r="CM80" s="99"/>
      <c r="CN80" s="99"/>
      <c r="CO80" s="99"/>
      <c r="CP80" s="99"/>
      <c r="CQ80" s="99"/>
      <c r="CR80" s="99"/>
      <c r="CS80" s="99"/>
      <c r="CT80" s="99"/>
      <c r="CU80" s="99"/>
      <c r="CV80" s="99"/>
      <c r="CW80" s="99"/>
      <c r="CX80" s="99"/>
      <c r="CY80" s="99"/>
      <c r="CZ80" s="99"/>
      <c r="DA80" s="99"/>
      <c r="DB80" s="99"/>
      <c r="DC80" s="99"/>
      <c r="DD80" s="99"/>
      <c r="DE80" s="99"/>
      <c r="DF80" s="99"/>
      <c r="DG80" s="99"/>
      <c r="DH80" s="99"/>
      <c r="DI80" s="99"/>
      <c r="DJ80" s="99"/>
      <c r="DK80" s="99"/>
      <c r="DL80" s="99"/>
      <c r="DM80" s="99"/>
      <c r="DN80" s="99"/>
      <c r="DO80" s="99"/>
      <c r="DP80" s="99"/>
      <c r="DQ80" s="99"/>
      <c r="DR80" s="99"/>
      <c r="DS80" s="99"/>
      <c r="DT80" s="99"/>
      <c r="DU80" s="99"/>
      <c r="DV80" s="99"/>
      <c r="DW80" s="99"/>
      <c r="DX80" s="99"/>
      <c r="DY80" s="99"/>
      <c r="DZ80" s="99"/>
      <c r="EA80" s="99"/>
      <c r="EB80" s="99"/>
      <c r="EC80" s="99"/>
      <c r="ED80" s="99"/>
      <c r="EE80" s="99"/>
      <c r="EF80" s="99"/>
      <c r="EG80" s="99"/>
      <c r="EH80" s="99"/>
      <c r="EI80" s="99"/>
      <c r="EJ80" s="99"/>
      <c r="EK80" s="99"/>
      <c r="EL80" s="99"/>
      <c r="EM80" s="99"/>
      <c r="EN80" s="99"/>
      <c r="EO80" s="99"/>
      <c r="EP80" s="99"/>
      <c r="EQ80" s="99"/>
      <c r="ER80" s="99"/>
      <c r="ES80" s="99"/>
      <c r="ET80" s="99"/>
      <c r="EU80" s="99"/>
      <c r="EV80" s="99"/>
      <c r="EW80" s="99"/>
      <c r="EX80" s="99"/>
      <c r="EY80" s="99"/>
      <c r="EZ80" s="99"/>
      <c r="FA80" s="99"/>
      <c r="FB80" s="99"/>
      <c r="FC80" s="99"/>
      <c r="FD80" s="99"/>
      <c r="FE80" s="99"/>
      <c r="FF80" s="99"/>
      <c r="FG80" s="99"/>
      <c r="FH80" s="99"/>
      <c r="FI80" s="99"/>
      <c r="FJ80" s="99"/>
      <c r="FK80" s="99"/>
      <c r="FL80" s="99"/>
      <c r="FM80" s="99"/>
      <c r="FN80" s="99"/>
      <c r="FO80" s="99"/>
      <c r="FP80" s="99"/>
      <c r="FQ80" s="99"/>
      <c r="FR80" s="99"/>
      <c r="FS80" s="99"/>
      <c r="FT80" s="99"/>
      <c r="FU80" s="99"/>
      <c r="FV80" s="99"/>
      <c r="FW80" s="99"/>
      <c r="FX80" s="99"/>
      <c r="FY80" s="99"/>
      <c r="FZ80" s="99"/>
      <c r="GA80" s="99"/>
      <c r="GB80" s="99"/>
      <c r="GC80" s="99"/>
      <c r="GD80" s="99"/>
      <c r="GE80" s="99"/>
      <c r="GF80" s="99"/>
      <c r="GG80" s="99"/>
      <c r="GH80" s="99"/>
      <c r="GI80" s="99"/>
      <c r="GJ80" s="99"/>
      <c r="GK80" s="99"/>
      <c r="GL80" s="99"/>
      <c r="GM80" s="99"/>
      <c r="GN80" s="99"/>
      <c r="GO80" s="99"/>
      <c r="GP80" s="99"/>
      <c r="GQ80" s="99"/>
      <c r="GR80" s="99"/>
      <c r="GS80" s="99"/>
      <c r="GT80" s="99"/>
      <c r="GU80" s="99"/>
      <c r="GV80" s="99"/>
      <c r="GW80" s="99"/>
      <c r="GX80" s="99"/>
      <c r="GY80" s="99"/>
      <c r="GZ80" s="99"/>
      <c r="HA80" s="99"/>
      <c r="HB80" s="99"/>
      <c r="HC80" s="99"/>
      <c r="HD80" s="99"/>
      <c r="HE80" s="99"/>
      <c r="HF80" s="99"/>
      <c r="HG80" s="99"/>
      <c r="HH80" s="99"/>
      <c r="HI80" s="99"/>
      <c r="HJ80" s="99"/>
      <c r="HK80" s="99"/>
      <c r="HL80" s="99"/>
      <c r="HM80" s="99"/>
      <c r="HN80" s="99"/>
      <c r="HO80" s="99"/>
      <c r="HP80" s="99"/>
      <c r="HQ80" s="99"/>
      <c r="HR80" s="99"/>
      <c r="HS80" s="99"/>
      <c r="HT80" s="99"/>
      <c r="HU80" s="99"/>
      <c r="HV80" s="99"/>
      <c r="HW80" s="99"/>
      <c r="HX80" s="99"/>
      <c r="HY80" s="99"/>
      <c r="HZ80" s="99"/>
      <c r="IA80" s="99"/>
      <c r="IB80" s="99"/>
      <c r="IC80" s="99"/>
      <c r="ID80" s="99"/>
      <c r="IE80" s="99"/>
      <c r="IF80" s="99"/>
      <c r="IG80" s="99"/>
      <c r="IH80" s="99"/>
      <c r="II80" s="99"/>
      <c r="IJ80" s="99"/>
      <c r="IK80" s="99"/>
      <c r="IL80" s="99"/>
      <c r="IM80" s="99"/>
      <c r="IN80" s="99"/>
      <c r="IO80" s="99"/>
      <c r="IP80" s="99"/>
      <c r="IQ80" s="99"/>
      <c r="IR80" s="99"/>
      <c r="IS80" s="99"/>
      <c r="IT80" s="99"/>
      <c r="IU80" s="99"/>
      <c r="IV80" s="99"/>
      <c r="IW80" s="99"/>
      <c r="IX80" s="99"/>
      <c r="IY80" s="99"/>
      <c r="IZ80" s="99"/>
      <c r="JA80" s="99"/>
      <c r="JB80" s="99"/>
    </row>
    <row r="82" spans="2:23" ht="15">
      <c r="B82" s="17"/>
      <c r="C82" s="51"/>
      <c r="D82" s="51"/>
      <c r="E82" s="52"/>
      <c r="F82" s="57"/>
      <c r="G82" s="56"/>
      <c r="H82" s="51"/>
      <c r="I82" s="51"/>
      <c r="J82" s="52"/>
      <c r="K82" s="57"/>
      <c r="L82" s="56"/>
      <c r="M82" s="51"/>
      <c r="N82" s="51"/>
      <c r="O82" s="52"/>
      <c r="P82" s="52"/>
      <c r="Q82" s="57"/>
      <c r="R82" s="56"/>
      <c r="V82" s="51"/>
      <c r="W82" s="56"/>
    </row>
    <row r="83" spans="2:23" ht="15">
      <c r="B83" s="17"/>
      <c r="C83" s="51"/>
      <c r="D83" s="51"/>
      <c r="E83" s="52"/>
      <c r="F83" s="57"/>
      <c r="G83" s="56"/>
      <c r="H83" s="51"/>
      <c r="I83" s="51"/>
      <c r="J83" s="52"/>
      <c r="K83" s="57"/>
      <c r="L83" s="56"/>
      <c r="M83" s="51"/>
      <c r="N83" s="51"/>
      <c r="O83" s="52"/>
      <c r="P83" s="52"/>
      <c r="Q83" s="57"/>
      <c r="R83" s="56"/>
      <c r="V83" s="56"/>
      <c r="W83" s="56"/>
    </row>
    <row r="84" spans="2:23" ht="15">
      <c r="B84" s="17"/>
      <c r="C84" s="51"/>
      <c r="D84" s="51"/>
      <c r="E84" s="52"/>
      <c r="F84" s="57"/>
      <c r="G84" s="56"/>
      <c r="H84" s="51"/>
      <c r="I84" s="51"/>
      <c r="J84" s="52"/>
      <c r="K84" s="57"/>
      <c r="L84" s="56"/>
      <c r="M84" s="51"/>
      <c r="N84" s="51"/>
      <c r="O84" s="52"/>
      <c r="P84" s="52"/>
      <c r="Q84" s="57"/>
      <c r="R84" s="56"/>
      <c r="V84" s="51"/>
      <c r="W84" s="56"/>
    </row>
    <row r="85" spans="2:23" ht="15">
      <c r="B85" s="17"/>
      <c r="C85" s="51"/>
      <c r="D85" s="51"/>
      <c r="E85" s="52"/>
      <c r="F85" s="57"/>
      <c r="G85" s="56"/>
      <c r="H85" s="51"/>
      <c r="I85" s="51"/>
      <c r="J85" s="52"/>
      <c r="K85" s="57"/>
      <c r="L85" s="56"/>
      <c r="M85" s="51"/>
      <c r="N85" s="51"/>
      <c r="O85" s="52"/>
      <c r="P85" s="52"/>
      <c r="Q85" s="57"/>
      <c r="R85" s="56"/>
      <c r="V85" s="51"/>
      <c r="W85" s="56"/>
    </row>
    <row r="86" spans="2:23" ht="15">
      <c r="B86" s="17"/>
      <c r="C86" s="51"/>
      <c r="D86" s="51"/>
      <c r="E86" s="52"/>
      <c r="F86" s="57"/>
      <c r="G86" s="56"/>
      <c r="H86" s="51"/>
      <c r="I86" s="51"/>
      <c r="J86" s="52"/>
      <c r="K86" s="57"/>
      <c r="L86" s="56"/>
      <c r="M86" s="51"/>
      <c r="N86" s="51"/>
      <c r="O86" s="52"/>
      <c r="P86" s="52"/>
      <c r="Q86" s="57"/>
      <c r="R86" s="56"/>
      <c r="V86" s="51"/>
      <c r="W86" s="56"/>
    </row>
  </sheetData>
  <mergeCells count="24">
    <mergeCell ref="A6:B6"/>
    <mergeCell ref="A7:B7"/>
    <mergeCell ref="A8:B8"/>
    <mergeCell ref="A79:B79"/>
    <mergeCell ref="A80:B80"/>
    <mergeCell ref="A4:B4"/>
    <mergeCell ref="C4:G4"/>
    <mergeCell ref="S4:W4"/>
    <mergeCell ref="A5:B5"/>
    <mergeCell ref="S5:W5"/>
    <mergeCell ref="D5:G5"/>
    <mergeCell ref="M4:R4"/>
    <mergeCell ref="N5:R5"/>
    <mergeCell ref="H4:L4"/>
    <mergeCell ref="I5:L5"/>
    <mergeCell ref="A1:B1"/>
    <mergeCell ref="C1:W1"/>
    <mergeCell ref="A2:B2"/>
    <mergeCell ref="C2:W2"/>
    <mergeCell ref="A3:B3"/>
    <mergeCell ref="S3:W3"/>
    <mergeCell ref="C3:G3"/>
    <mergeCell ref="M3:R3"/>
    <mergeCell ref="H3:L3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總表</vt:lpstr>
      <vt:lpstr>Media Daily Summary</vt:lpstr>
      <vt:lpstr>女生日常</vt:lpstr>
      <vt:lpstr>波波黛莉</vt:lpstr>
      <vt:lpstr>女人迷</vt:lpstr>
      <vt:lpstr>vogue</vt:lpstr>
      <vt:lpstr>ELLE</vt:lpstr>
      <vt:lpstr>YAHOO</vt:lpstr>
      <vt:lpstr>GOOGLE關鍵字</vt:lpstr>
      <vt:lpstr>關鍵字報表</vt:lpstr>
      <vt:lpstr>GDN_素材分析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陳孟婷</dc:creator>
  <cp:lastModifiedBy>沈佳君</cp:lastModifiedBy>
  <dcterms:created xsi:type="dcterms:W3CDTF">2013-12-25T06:48:48Z</dcterms:created>
  <dcterms:modified xsi:type="dcterms:W3CDTF">2021-05-07T10:50:07Z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NXPowerLiteLastOptimized" pid="2">
    <vt:lpwstr>538588</vt:lpwstr>
  </property>
  <property fmtid="{D5CDD505-2E9C-101B-9397-08002B2CF9AE}" name="NXPowerLiteSettings" pid="3">
    <vt:lpwstr>F7000400038000</vt:lpwstr>
  </property>
  <property fmtid="{D5CDD505-2E9C-101B-9397-08002B2CF9AE}" name="NXPowerLiteVersion" pid="4">
    <vt:lpwstr>D6.2.12</vt:lpwstr>
  </property>
</Properties>
</file>