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se_cruz\Documents\Money\Administracion_Inventarios\"/>
    </mc:Choice>
  </mc:AlternateContent>
  <bookViews>
    <workbookView xWindow="2790" yWindow="0" windowWidth="13680" windowHeight="3720" activeTab="2"/>
  </bookViews>
  <sheets>
    <sheet name="Barware" sheetId="1" r:id="rId1"/>
    <sheet name="BDKRest" sheetId="2" r:id="rId2"/>
    <sheet name="Deminus" sheetId="3" r:id="rId3"/>
  </sheets>
  <definedNames>
    <definedName name="_xlnm._FilterDatabase" localSheetId="0" hidden="1">Barware!$A$2:$D$48</definedName>
    <definedName name="_xlnm._FilterDatabase" localSheetId="1" hidden="1">BDKRest!$A$2:$D$2</definedName>
    <definedName name="_xlnm._FilterDatabase" localSheetId="2" hidden="1">Deminus!$A$1:$D$146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3" l="1"/>
  <c r="G4" i="3"/>
  <c r="G3" i="3"/>
  <c r="G6" i="3" s="1"/>
  <c r="H3" i="3" l="1"/>
  <c r="G6" i="2"/>
  <c r="G5" i="2"/>
  <c r="G4" i="2"/>
  <c r="H5" i="1"/>
  <c r="H4" i="1"/>
  <c r="H3" i="1"/>
  <c r="H4" i="3" l="1"/>
  <c r="H5" i="3"/>
  <c r="H6" i="1"/>
  <c r="I5" i="1" s="1"/>
  <c r="G7" i="2"/>
  <c r="H4" i="2" s="1"/>
  <c r="H5" i="2" l="1"/>
  <c r="H6" i="2"/>
  <c r="I3" i="1"/>
  <c r="I4" i="1"/>
</calcChain>
</file>

<file path=xl/sharedStrings.xml><?xml version="1.0" encoding="utf-8"?>
<sst xmlns="http://schemas.openxmlformats.org/spreadsheetml/2006/main" count="823" uniqueCount="328">
  <si>
    <t>Punto de Venta</t>
  </si>
  <si>
    <t>Servicios de comedor, domicilio, rápido (fast food).</t>
  </si>
  <si>
    <t>Comandero touch screen: estaciones de captura para meseros.</t>
  </si>
  <si>
    <t>Manejo de áreas de restaurant: ejemplo: comedor, terraza, bar, planta alta, etc.</t>
  </si>
  <si>
    <t>Funciones varias de servicio en comedor: cambio de mesa, cambio de mesero, juntar mesas, dividir cuentas, reapertura de cuenta, etc.</t>
  </si>
  <si>
    <t>Catálogo de clientes para facturación y cuentas por cobrar y catálogo de clientes para servicio a domicilio.</t>
  </si>
  <si>
    <t>Servicio a domicilio, con opción de múltiples direcciones y hasta 5 teléfonos por cada cliente, asignación múltiple de cuentas a repartidores, cargo adicional por zonas, y consulta de últimos 10 pedidos del clientes.</t>
  </si>
  <si>
    <t>Múltiples tipos de formas de pago, configurables.</t>
  </si>
  <si>
    <t>Cuentas por cobrar.</t>
  </si>
  <si>
    <t>Posibilidad de usar varias cajas de cobro (cada caja emite su corte).</t>
  </si>
  <si>
    <t>Módulo de cobro directo con tarjeta de crédito vía Internet (PAYWORKS con banco BANORTE®). (requiere dispositivo PinPad proporcionado por banco y contrato con la entidad bancaria.)</t>
  </si>
  <si>
    <t>Posibilidad de hacer una factura rápida de 1 folio, con solo capturar el folio de la cuenta y la clave del cliente, ó varias facturas a partir de 1 folio, de manera automática.</t>
  </si>
  <si>
    <t>Impresión remota de comandas sin límite de miniprinters, en áreas e impresoras predefinidas para cada producto y con posibilidad de imprimir una segunda y tercera copia en otra impresora.</t>
  </si>
  <si>
    <t>Uso de estructura especializada para construir un menú de pizzería (manejo de mitades, e ingredientes extra).</t>
  </si>
  <si>
    <t>Venta de productos combo (paquetes).</t>
  </si>
  <si>
    <t>Monitor de cocina: visualice las órdenes en un monitor en la cocina, cambio de colores como alerta de atraso según tiempo de antigüedad de la orden. Se cuentan con 2 tipos básico y profesional. * (Estos módulos se adquiere adicionalmente.)</t>
  </si>
  <si>
    <t>Manejo de usuarios y perfiles para controlar el acceso y la seguridad del sistema.</t>
  </si>
  <si>
    <t xml:space="preserve">Monedero electrónico (Rest Card®): configure puntos y descuentos para clientes frecuentes, dichos puntos se abonan a la cuenta del cliente y pueden ser utilizados como forma de pago por el cliente, también funciona como tarjeta de prepago y este </t>
  </si>
  <si>
    <t>módulo puede funcionar de manera independiente (local) o centralizada (por medio de internet utilizando un servidor central) para una cadena de restaurantes. * (Este módulo se adquiere adicionalmente).</t>
  </si>
  <si>
    <t>Reporte de auditoría de reaperturas, cancelaciones y descuentos, al consultar que usuario fue el que realizó dicha acción.</t>
  </si>
  <si>
    <t>Precios programables a días y horarios predefinidos.</t>
  </si>
  <si>
    <t>Posibilidad de imprimir folios de caja con series (seria A, B…).</t>
  </si>
  <si>
    <t>Impresión de encuestas de satisfacción para los clientes, con preguntas y respuestas definibles.</t>
  </si>
  <si>
    <t>Asignación opcional de folios de comandas a meseros.</t>
  </si>
  <si>
    <t>Manejo de periféricos como identificador de llamadas (para serv. a domicilio), cajón de dinero, código de barra para venta de productos, torreta (serial) y soporte de básculas (serial).</t>
  </si>
  <si>
    <t>Impuesto IVA configurable por producto y desglose en corte de caja.</t>
  </si>
  <si>
    <t>Manejo de comisiones por producto.</t>
  </si>
  <si>
    <t>Pago agrupado de cuentas efectuado por meseros y/o repartidores.</t>
  </si>
  <si>
    <t>Requerimiento</t>
  </si>
  <si>
    <t>Comentario</t>
  </si>
  <si>
    <t>Lo manejo?</t>
  </si>
  <si>
    <t>N</t>
  </si>
  <si>
    <t>Sólo manejo servicio normal pero con cambios mínimos en el manejo del ticket (cargo por envío y como mesa: servicio a a domiclio, podría manejar el servicio a domicilio)</t>
  </si>
  <si>
    <t>S</t>
  </si>
  <si>
    <t>Esta funcionalidad hará más facil la captura de órdenes lo cual es escencial para la aplicación</t>
  </si>
  <si>
    <t>Complejidad innecesaria en mi opinión</t>
  </si>
  <si>
    <t>S/N</t>
  </si>
  <si>
    <t>Realmente la única funcionalidad que estaría soportando es la de poder recibir varios pagos asociados a una misma órden</t>
  </si>
  <si>
    <t>Estoy manejando un catálogo de clientes a los que habría que agregar un campo de dirección y teléfono</t>
  </si>
  <si>
    <t>Manejo las direcciones y teléfonos. No estoy manejando repartidores por considerarlo complejidad innecesaria para el tipo de software que quiero desarrollar, no manejo zonas sino un cargo único</t>
  </si>
  <si>
    <t>Tendré que considerar pagos por tarjeta de débito/crédito, cheque y efectivo</t>
  </si>
  <si>
    <t>Asociado a cada cliente existirá una subcuenta contable a donde se reflejará su saldo deudor. No hay más funcionalidad considerada para este concepto</t>
  </si>
  <si>
    <t>Estoy considerando usar sólo una caja con su usuario operador</t>
  </si>
  <si>
    <t>Funcionalidad Innecesaria</t>
  </si>
  <si>
    <t>Sólo la funcionalidad de generar una factura apartir de un ticket</t>
  </si>
  <si>
    <t>No estoy considerando esta funcionalidad, las comandas sólo se registrarán en el sistema desde donde se podrán imprimir posteriormente</t>
  </si>
  <si>
    <t>Estoy considerando la funcionalidad de platillo dentro de platillo</t>
  </si>
  <si>
    <t>La órden se enrutará dependiendo del área de preparación del platillo en la órden. Las órdenes de cocina y bar se irán encolando según lleguen</t>
  </si>
  <si>
    <t>Usuarios y perfiles dependiendo de roles predefinidos y divididos por sucursal</t>
  </si>
  <si>
    <t>No dentro de la funcionalidad de la aplicación sino del diseño de la solución. Quizás mediante el uso de VPN</t>
  </si>
  <si>
    <t>Si abrá un listado de las operaciones de la comanda en donde cada una tendrá un estatus relacionado sobre el cual se podrá filtrar. No se generarán mayore estadísticas.</t>
  </si>
  <si>
    <t>Quizás se pueda hacer una funcionalidad en donde se incremente o decremente de forma masiva todos los platillos y bebidas a nivel categoría en un cierto porcentaje. Hasta este momento no se si esto sea calendarizable o se tenga que hacer de forma manual</t>
  </si>
  <si>
    <t>No entiendo esta funcionalidad</t>
  </si>
  <si>
    <t>No esta dentro de la delimitación de funcionalidad para esta aplicación</t>
  </si>
  <si>
    <t>La asignación de folios no es opcional sino predefinda</t>
  </si>
  <si>
    <t>Perfirericos considerados si se utliza el modulo de Comandas/POS sería touchscreen, impresora de tickets y cajón de dinero (quizás)</t>
  </si>
  <si>
    <t>IVA ya esta siendo considerado a nivel mercancía. La funcionalidad de corte de caja tendrá que considerarlo y hacer la distinción correspondiente</t>
  </si>
  <si>
    <t>No hay manejo de comisiones ni comisionistas</t>
  </si>
  <si>
    <t>Módulo</t>
  </si>
  <si>
    <t>Control de existencias de insumos y presentaciones independiente.</t>
  </si>
  <si>
    <t>Manejo de múltiples presentaciones de compra por insumos.</t>
  </si>
  <si>
    <t>Multi-almacén.</t>
  </si>
  <si>
    <t>Control de Pedidos, Órdenes de compra, Compras y movimientos de almacén.</t>
  </si>
  <si>
    <t>Cuentas por pagar.</t>
  </si>
  <si>
    <t>Traspasos entre almacenes.</t>
  </si>
  <si>
    <t>Inventario físico.</t>
  </si>
  <si>
    <t>Costeo de recetas y almacenes.</t>
  </si>
  <si>
    <t>Descarga de inventarios por medio de recetas ligadas a los productos de venta.</t>
  </si>
  <si>
    <t>Manejo de insumos elaborados (sub recetas).</t>
  </si>
  <si>
    <t>Inventarios</t>
  </si>
  <si>
    <t>Manejo de insumos y presentaciones</t>
  </si>
  <si>
    <t>Habrá que considerar la manera de manejar múltiples presentaciones de compra-inventario con su equivalente en unidades de consumo en el registro maestro</t>
  </si>
  <si>
    <t>Manejo de varios almacenes</t>
  </si>
  <si>
    <t>Manejo de todas esas operaciones</t>
  </si>
  <si>
    <t>Implica el desarrollo de una base de contabilidad y la asignacion de proveedores a subcuentas contables</t>
  </si>
  <si>
    <t>No se consideró en un inicio pero se puede implementar con la funcionalidad existente de entradas y salidas del almacén</t>
  </si>
  <si>
    <t>Se maneja</t>
  </si>
  <si>
    <t>Se maneja actualmente a nivel platillo pero se ha de manejar tambíen a nivel almacén</t>
  </si>
  <si>
    <t>Liga entre platillos y mercaderías</t>
  </si>
  <si>
    <t>Platillos de platillos</t>
  </si>
  <si>
    <t>Monitoreo de ventas al momento a nivel general.</t>
  </si>
  <si>
    <t>Productos vendidos, historial de cuentas e impresión de recetas.</t>
  </si>
  <si>
    <t>Ventas y productos vendidos por mesero.</t>
  </si>
  <si>
    <t>Impresión de catálogos y póliza contable diaria.</t>
  </si>
  <si>
    <t>Acumulados de ventas, ventas por hora, por día.</t>
  </si>
  <si>
    <t>Existencias por almacén, kardex de productos.</t>
  </si>
  <si>
    <t>Impresión de saldos en cuentas por cobrar y por pagar.</t>
  </si>
  <si>
    <t>Configuración de formato de ticket y factura, por medio de campo, fila, columna.</t>
  </si>
  <si>
    <t>Personalización de colores en pantallas</t>
  </si>
  <si>
    <t>Administración</t>
  </si>
  <si>
    <t>Investigar acerca de la póliza contable</t>
  </si>
  <si>
    <t>Formato predefinido</t>
  </si>
  <si>
    <t>Si se maneja</t>
  </si>
  <si>
    <t>Depende de como se implemente el sistema pero en teoría se permitiría la venta antes de que el producto se consuma. Comida rápida. Habría que setear algunos valores como mesa o mesero como nulos por ejemplo</t>
  </si>
  <si>
    <t>En teoría se manejaría por medio de un dsipositivo touchscreen común al que los meseros se loggearían</t>
  </si>
  <si>
    <t>Se podrá consultar la lista de mesas, su estatus y su mesero asignado. No estoy seguro de que tan gráfica será esta funcionalidad</t>
  </si>
  <si>
    <t>Esta funcionalidad no está contemplada para esta versión, la interfaz gráfica hasta el momento será en Winforms</t>
  </si>
  <si>
    <t>Está será una funcionalidad configurable en el sistema, si se desea que las órdenes a cocina y barra sean impresas por medio de una impresora de tickets o que sean consultadas en una terminal</t>
  </si>
  <si>
    <t>Se maneja un área especial de preparación para cada platillo o bebida del menú</t>
  </si>
  <si>
    <t>Si se puede obtener este nivel de control del pago hecho a la comanda</t>
  </si>
  <si>
    <t>Funcionalidad innecesaria, se pueden agregar comentarios simples o abreviaciones que sean de fácil interpretación por el personal de cocina o bar</t>
  </si>
  <si>
    <t>Si se considera la funcionalidad</t>
  </si>
  <si>
    <t>Mesa abierta= mesa que está siendo atendida, si se manejaría esta funcionalidad</t>
  </si>
  <si>
    <t>Tendré que manejar esta funcionalidad, es muy común en sistemas de restaurantes y de no hacerlo me imposibilita la fácilidad de generar facturas cuando se trate de comidas de negocios</t>
  </si>
  <si>
    <t>Soporta la funcionalidad para la toma de órdenes de comandas</t>
  </si>
  <si>
    <t>Asociado a cada platillo del menú tengo que considerar la asignación de fotos/imágenes para que se pueda desplegar en esta opción</t>
  </si>
  <si>
    <t>Funcionalidad a considerar para el módulo de caja</t>
  </si>
  <si>
    <t>Funcionalidad considerada en reportes</t>
  </si>
  <si>
    <t>Sólo de la caja</t>
  </si>
  <si>
    <t>Funcionalidad considerada para el pago de clientes</t>
  </si>
  <si>
    <t>No considerado por el momento</t>
  </si>
  <si>
    <t>Considerado como órden interna, quizás sea necesario expandir el concepto a ventas de cortesía</t>
  </si>
  <si>
    <t>Funcionalidad considerada innecesaria</t>
  </si>
  <si>
    <t>Actualmente Soportado</t>
  </si>
  <si>
    <t>Actualmente soportado</t>
  </si>
  <si>
    <t>Servicio a la mesa (restaurantes y bares)</t>
  </si>
  <si>
    <t>Vista de cuentas por plano de mesas o lista.</t>
  </si>
  <si>
    <t>Apertura, cierre, unión y división de cuentas.</t>
  </si>
  <si>
    <t>Promociones, cortesías parciales, por producto o totales.</t>
  </si>
  <si>
    <t>Control de tiempos e indicaciones de servido.</t>
  </si>
  <si>
    <t>Modificadores, ingredientes variables, notas y cantidades por comanda.</t>
  </si>
  <si>
    <t>Terminal de meseros.</t>
  </si>
  <si>
    <t>Diseñador de plano de mesas (áreas, mesas y elementos gráficos).</t>
  </si>
  <si>
    <t>Comida rápida (Fast-food)</t>
  </si>
  <si>
    <t>Captura rápida de órdenes y cobro.</t>
  </si>
  <si>
    <t>Servicio a domicilio</t>
  </si>
  <si>
    <t>Identificación de clientes por número telefónico y captura rápida de órdenes, incluyendo especificaciones de domicilio y forma de pago al recibir.</t>
  </si>
  <si>
    <t>Asignación de repartidores y estado del envío.</t>
  </si>
  <si>
    <t>Cobro de cuentas consolidado por repartidor o cuenta.</t>
  </si>
  <si>
    <t>Promociones, cortesías parciales, por producto o totales, modificadores, ingredientes variables, notas y cantidades por comanda.</t>
  </si>
  <si>
    <t>Área de producción de A y B</t>
  </si>
  <si>
    <t>Impresión remota de comandas.</t>
  </si>
  <si>
    <t>Monitor de centro de producción (comandas en pantalla).</t>
  </si>
  <si>
    <t>Explosión de insumos y generación de requisiciones.</t>
  </si>
  <si>
    <t>Control de recetas, mermas, factores, rendimientos, inventarios, producción y transformación.</t>
  </si>
  <si>
    <t>Caja</t>
  </si>
  <si>
    <t>Captura de comandas.</t>
  </si>
  <si>
    <t>Diversas formas de pago (configurables efectivo, tarjetas, cheques, etc.).</t>
  </si>
  <si>
    <t>Múltiples arqueos y cortes por día.</t>
  </si>
  <si>
    <t>Facturación electrónica por ticket o venta global (por día o mes)</t>
  </si>
  <si>
    <t>Dispositivos de punto de venta</t>
  </si>
  <si>
    <t>Compatible con monitores tacto-sensibles (touch screen), cajones, impresoras y lectores de código de barras.</t>
  </si>
  <si>
    <t>Control de alimentos y bebidas</t>
  </si>
  <si>
    <t>Materias primas, sub-recetas y recetas.</t>
  </si>
  <si>
    <t>Diseñador de flujo de producción (Centro de consumo a centro de producción).</t>
  </si>
  <si>
    <t>Producción por demanda, completa o en segundo plano.</t>
  </si>
  <si>
    <t>Explosión de insumos desde cotizaciones.</t>
  </si>
  <si>
    <t>Generación de requisiciones para producción.</t>
  </si>
  <si>
    <t>Transformación de alimentos y bebidas.</t>
  </si>
  <si>
    <t>Módulo de procesamiento de órdenes de producción.</t>
  </si>
  <si>
    <t>Comercialización</t>
  </si>
  <si>
    <t>Cotizaciones, pedidos, remisiones, facturas, devoluciones, bonificaciones y cancelaciones.</t>
  </si>
  <si>
    <t>Facturación o remisión consolidada a partir de otros documentos (cotizaciones o pedidos).</t>
  </si>
  <si>
    <t>Control de consignaciones (remisión y facturación).</t>
  </si>
  <si>
    <t>Control de lotes y caducidades.</t>
  </si>
  <si>
    <t>Emisión y administración de Comprobantes Fiscales Digitales (CFDI).</t>
  </si>
  <si>
    <t>Catálogo de recetas, servicios o ensambles, hasta 20 precios de lista, 3 códigos de barras, 5 unidades de medida y factores de conversión, imágenes y archivos adjuntos, clasificable por líneas, marcas, grupos y departamentos.</t>
  </si>
  <si>
    <t>Definición de productos sustitutos, sugeridos o relacionados.</t>
  </si>
  <si>
    <t>Ajustes (entradas y salidas) y traspasos entre almacenes.</t>
  </si>
  <si>
    <t>Valuación del inventario por PEPS, UEPS, Promedio e Identificado.</t>
  </si>
  <si>
    <t>Multi-divisas y multi-almacenes.</t>
  </si>
  <si>
    <t>Máximos, mínimos y punto de re-orden general y por almacén.</t>
  </si>
  <si>
    <t>Control de lotes, caducidades, pedimentos aduanales y números de serie.</t>
  </si>
  <si>
    <t>Producción de ensamble, des-ensamble y transformación de productos.</t>
  </si>
  <si>
    <t>Módulo de conteo físico y generación de informes para análisis de diferencias.</t>
  </si>
  <si>
    <t>Asistentes para captura rápida e importación desde archivos (texto o Excel), edición de precios en forma tabular.</t>
  </si>
  <si>
    <t>Cambio masivo de precios por porcentaje, margen de utilidad y otros criterios configurables.</t>
  </si>
  <si>
    <t>Atención a clientes</t>
  </si>
  <si>
    <t>Expediente integral de cliente (historial de ventas, crédito, atenciones, casos, notas, etc.).</t>
  </si>
  <si>
    <t>Registro de notas, atenciones, casos y alertas por cliente.</t>
  </si>
  <si>
    <t>Tipos de casos (quejas, sugerencias, incidencias, garantías, etc.) y flujo de estados configurables.</t>
  </si>
  <si>
    <t>Administración y seguimiento consolidado de casos.</t>
  </si>
  <si>
    <t>Requisiciones</t>
  </si>
  <si>
    <t>Generación de requisiciones a partir de cotizaciones, pedidos, facturas, pronósticos de ventas, faltantes, mínimos de almacén, especificaciones de recetas.</t>
  </si>
  <si>
    <t>Consolidación o división de requisiciones.</t>
  </si>
  <si>
    <t>Producción, ensamble, generación de pedidos, traspasos entre almacenes y movimientos de inventario a partir de requisiciones.</t>
  </si>
  <si>
    <t>Análisis y comparación de costos y proveedores.</t>
  </si>
  <si>
    <t>Tipos de requisiciones y flujo de estados configurables e Integración con ventas, compras e inventarios.</t>
  </si>
  <si>
    <t>Impresión de requisiciones (PDF), importa y exporta desde archivos (MVI).</t>
  </si>
  <si>
    <t>Contabilidad</t>
  </si>
  <si>
    <t>Catálogo de cuentas con niveles ilimitados, departamentales, presupuestos y multi-divisas.</t>
  </si>
  <si>
    <t>Captura, aplicación y auditoría de Pólizas.</t>
  </si>
  <si>
    <t>Tipos de pólizas (ingresos, egresos, diario, etc.) definibles por el usuario.</t>
  </si>
  <si>
    <t>Folio de pólizas consecutivo por ejercicio, periodo, tipo, tipo y periodo y tipo y ejercicio además de Plantillas de captura de pólizas (pólizas modelo).</t>
  </si>
  <si>
    <t>Archivos adjuntos a pólizas (comprobantes, imágenes, CFDIs, etc.).</t>
  </si>
  <si>
    <t>Generación de pólizas automática por transacciones comerciales (integración con todos los demás módulos del sistema).</t>
  </si>
  <si>
    <t>Generación automática de cuentas de clientes, proveedores y almacenes.</t>
  </si>
  <si>
    <t>Generación automática de Póliza de ajuste cambiario y Póliza de cierre.</t>
  </si>
  <si>
    <t>Archivo de ejercicios contables.</t>
  </si>
  <si>
    <t>Ajuste de saldos iniciales por cambios a ejercicios anteriores.</t>
  </si>
  <si>
    <t>Generación de estados financieros parciales y acumulados.</t>
  </si>
  <si>
    <t>Cuentas por cobrar</t>
  </si>
  <si>
    <t>Notas de cargo, crédito, pagarés y recibos.</t>
  </si>
  <si>
    <t>Cálculo y control de intereses financieros y moratorios.</t>
  </si>
  <si>
    <t>Restructuración de deudas.</t>
  </si>
  <si>
    <t>Bonificaciones y descuentos financieros.</t>
  </si>
  <si>
    <t>Financiamiento de documentos.</t>
  </si>
  <si>
    <t>Cuentas por cobrar en diferentes divisas.</t>
  </si>
  <si>
    <t>Integración con los módulos de ventas y punto de venta.</t>
  </si>
  <si>
    <t>Compras</t>
  </si>
  <si>
    <t>Pedidos, recepciones, facturas, devoluciones, bonificaciones y cancelaciones.</t>
  </si>
  <si>
    <t>Facturación o recepción consolidada a partir de otros documentos (pedidos y remisiones).</t>
  </si>
  <si>
    <t>Control de consignaciones de proveedores (remisión y facturación).</t>
  </si>
  <si>
    <t>Control de lotes, caducidades, números de serie y pedimentos aduanales.</t>
  </si>
  <si>
    <t>Sugerencia de productos sustitutos o similares.</t>
  </si>
  <si>
    <t>Fácil alta, edición o búsqueda de productos desde el módulo de ventas.</t>
  </si>
  <si>
    <t>Documentos adjuntos (comprobantes, imágenes, CFDIs, etc.).</t>
  </si>
  <si>
    <t>Captura automática de documentos de compra (y alta de productos) a partir de CFDI (Addenda de Déminus).</t>
  </si>
  <si>
    <t>Generación de la DIOT.</t>
  </si>
  <si>
    <t>Bancos</t>
  </si>
  <si>
    <t>Administración de cuentas bancarias en diferentes divisas.</t>
  </si>
  <si>
    <t>Registro de depósitos, cheques, retiros, transferencias a terceros (SPEI) y traspasos entre cuentas propias.</t>
  </si>
  <si>
    <t>Clasificación, organización configurable de movimientos y conciliación bancaria.</t>
  </si>
  <si>
    <t>Integración con compras, gastos y cuentas por pagar.</t>
  </si>
  <si>
    <t>Cuentas por pagar</t>
  </si>
  <si>
    <t>Cuentas por pagar en diferentes divisas.</t>
  </si>
  <si>
    <t>Integración con el módulo de compras y bancos.</t>
  </si>
  <si>
    <t>Gastos</t>
  </si>
  <si>
    <t>Registro y clasificación de gastos.</t>
  </si>
  <si>
    <t>Captura automática a partir de CFDI.</t>
  </si>
  <si>
    <t>Categorías de clasificación configurables.</t>
  </si>
  <si>
    <t>Integración con cuentas por pagar y bancos.</t>
  </si>
  <si>
    <t>Facturación electrónica</t>
  </si>
  <si>
    <t>Emisión y timbrado de CFDI 3.2</t>
  </si>
  <si>
    <t>Soporte para Addendas, complementos y complementos-concepto.</t>
  </si>
  <si>
    <t>Definición de Addenda Déminus.</t>
  </si>
  <si>
    <t>Capacidad de relacionar CFDI a diferentes operaciones (compras, ventas, gastos y pólizas).</t>
  </si>
  <si>
    <t>Generación de representación impresa en PDF y envío por E-Mail.</t>
  </si>
  <si>
    <t>Diseñador visual de representaciones impresas.</t>
  </si>
  <si>
    <t>Cuenta de acceso a la plataforma de administración de CFDI de Induxsoft.</t>
  </si>
  <si>
    <t>Carga de compras y gastos automática a partir del XML de CFDI.</t>
  </si>
  <si>
    <t>Generación de la Declaración Informativa de Operaciones con Terceros (DIOT).</t>
  </si>
  <si>
    <t>Alineamiento a la normatividad en cuanto a Contabilidad electrónica del SAT.</t>
  </si>
  <si>
    <t>Tableros de indicadores</t>
  </si>
  <si>
    <t>Perspectivas, métricas e indicadores configurables.</t>
  </si>
  <si>
    <t>Tableros de indicadores por usuario en tiempo real.</t>
  </si>
  <si>
    <t>Diseñador visual de tableros.</t>
  </si>
  <si>
    <t>Indicadores de semáforo, barra de progreso y matríz-gráfico.</t>
  </si>
  <si>
    <t>Gráficos de líneas, barras y pastel por día, semana, mes y año.</t>
  </si>
  <si>
    <t>Seguridad y confiabilidad</t>
  </si>
  <si>
    <t>Requiere autenticación de usuarios.</t>
  </si>
  <si>
    <t>Usuarios, grupos y permisos concedidos.</t>
  </si>
  <si>
    <t>Esquema de seguridad extensible basado en permisos aditivos por grupo</t>
  </si>
  <si>
    <t>Autorización de operaciones en demanda (solicita usuario y contraseña de un usuario superior cuando no se cuenta con permisos suficientes para completar un proceso).</t>
  </si>
  <si>
    <t>Almacenamiento de contraseñas como encripción de digestiones MD5.</t>
  </si>
  <si>
    <t>Encripción de datos de conexión y credenciales con AES128.</t>
  </si>
  <si>
    <t>Control de firmas de sub-programas y ubicaciones de confianza de repositorios</t>
  </si>
  <si>
    <t>Bitácora de operaciones por usuario (realizadas y denegadas).</t>
  </si>
  <si>
    <t>Modelo de datos generado por la tecnología ORM Estela de Induxsoft.</t>
  </si>
  <si>
    <t>Implementación de procesos de negocio protegidos por transacciones a nivel de base de datos y triggers de validación en operaciones clave.</t>
  </si>
  <si>
    <t>Acatamiento de formas normales y mejores prácticas de diseño para preservar integridad referencial y alto rendimiento.</t>
  </si>
  <si>
    <t>Lo Manejo?</t>
  </si>
  <si>
    <t>Comentarios</t>
  </si>
  <si>
    <t>Esta contemplado que exista una forma de consultar de forma grafica las mesas y su estado actual conforme son atendidas</t>
  </si>
  <si>
    <t>Actualmente no existe un diseño de esta funcionalidad</t>
  </si>
  <si>
    <t>Se maneja con la relacion que existe entre la nota de venta y orden de comanda. Todas las combinaciones son posibles</t>
  </si>
  <si>
    <t>Si</t>
  </si>
  <si>
    <t>Esta es una descripcion muy vaga de funcionalidad. El sistema soporta que la orden sea contabilizada como cortesia o cualquier otro concepto no ligado a ingresos</t>
  </si>
  <si>
    <t>Es posible extraer la informacion del sistema dado que existen fecha de creacion de documentos. No es practico medir el tiempo desde que se toma el platillo del area de preparacion al cliente</t>
  </si>
  <si>
    <t>Aunque se permite agregar comentarios a la preparacion de determinado platillo en la comanda, no se soportan los ingredientes variables. Esto requeriria una modificacion "on-the-fly" del platillo lo cual no se contempla como una funcionalidad del sistema</t>
  </si>
  <si>
    <t>Parcialmente</t>
  </si>
  <si>
    <t>Aun no diseñada al 100% pero permitira la consulta de sus mesas y por supuesto la toma de ordenes</t>
  </si>
  <si>
    <t>Se contempla una interfaz grafica de administracion de mesas pero no esta diseñado aun</t>
  </si>
  <si>
    <t>El sistema permite la funcionalidad</t>
  </si>
  <si>
    <t>No se contempla la funcionalidad de reparto</t>
  </si>
  <si>
    <t>Se contempla impresión de comandas o visualizacion en un monitor</t>
  </si>
  <si>
    <t>No se contempla por cuestiones de practicidad, los encargados del area de preparacion tienen conocimiento de los insumos generados aunque el sistema lo podria soportar</t>
  </si>
  <si>
    <t>No se contempla de momento su implementacion</t>
  </si>
  <si>
    <t>Funcionalidad demasiado vaga, se asume que se trata a informacion de reporteo</t>
  </si>
  <si>
    <t>Captura de comandas para generar notas de venta</t>
  </si>
  <si>
    <t>No se contempla el cheque como forma de pago</t>
  </si>
  <si>
    <t>Tantos cortes como se deseen</t>
  </si>
  <si>
    <t>Se contemplara en la funcionalidad del sistema aunque no esta de momento diseñada</t>
  </si>
  <si>
    <t>Aun no esta claro los dispositivos externos con los que se tendra compatibilidad. Se necesita hacer interfaz con algun componente win32</t>
  </si>
  <si>
    <t>En proceso de diseño</t>
  </si>
  <si>
    <t>Se contempla</t>
  </si>
  <si>
    <t>La funcionalidad esta fija ya que un proceso de esta naturaleza no requeriria configurabilidad</t>
  </si>
  <si>
    <t>No</t>
  </si>
  <si>
    <t>No esta claro a que se refiere la funcionalidad. No se contemplan cotizaciones en el sistema</t>
  </si>
  <si>
    <t>No esta claro a que se refiere la funcionalidad. Supongo que esta relacionada a la relacion entre el platillo y los ingredientes que lo componen</t>
  </si>
  <si>
    <t>Se pudiera soportar si se maneja un concepto similar al de orden interna - recepcion de platillos en area de preparacion/almacen de producto terminado. Aunque de momento no esta diseñada la funcionalidad se podrá soportar con la infraestructura funcional que se tiene</t>
  </si>
  <si>
    <t>La cotizacion no es soportada, los demas documentos si</t>
  </si>
  <si>
    <t>Si es posible contando con la relacion entre distintos documentos por su saldo en comun</t>
  </si>
  <si>
    <t>Si se contempla sin embargo es necesario generar un documento de devolucion de mercancias al proveedor en el escenario en que esto suceda</t>
  </si>
  <si>
    <t>Hay registros de lotes y caducidades según la fecha de ingreso de las mercancias al almancen</t>
  </si>
  <si>
    <t>Se contempla la emision de comprobantes fiscales. La funcionalidad aun no esta diseñada</t>
  </si>
  <si>
    <t>No se contemplan 20 precios de lista diferentes, ni codigos de barra para mercancias o platillos. Se contemplan unidades de medida de compra, almacenamiento y consumo asi como conversiones</t>
  </si>
  <si>
    <t>Funcionalidad parcial</t>
  </si>
  <si>
    <t>No se contemplan los sustitutos para platillos o mercancias</t>
  </si>
  <si>
    <t>Si se soporta</t>
  </si>
  <si>
    <t>No se soporta el precio identificado</t>
  </si>
  <si>
    <t>Si hay multi almacenes, no hay multi divisas</t>
  </si>
  <si>
    <t>No se soportan los pedimientos aduanales y numeros de serie. Se asumen que las compras son de productos nacionales, quizas se podria manejar como un campo informativo</t>
  </si>
  <si>
    <t>Si se contempla la orden interna aunque no queda claro del todo este requerimiento</t>
  </si>
  <si>
    <t>Esta contemplado el diseño de una forma de captura rapida para las mercancias</t>
  </si>
  <si>
    <t>Si se contempla</t>
  </si>
  <si>
    <t>Solo se sporta el historial de ventas y saldo de su cuenta</t>
  </si>
  <si>
    <t>No muy clara la funcionalidad</t>
  </si>
  <si>
    <t>No se soporta</t>
  </si>
  <si>
    <t>Se crean las ordenes de compra desde cero y se deberian poder crear a partir de ordenes ya existentes (cosa que de momento no existe pero se cambiara). Se contempla la generacion de ordenes de compra a partir del punto de reorden</t>
  </si>
  <si>
    <t>No se soporta, solo en los casos del plan de compra el cual las consolida</t>
  </si>
  <si>
    <t>No me queda clara la funcionalidad</t>
  </si>
  <si>
    <t>Si, por medio de reportes</t>
  </si>
  <si>
    <t>La aplicación es automatica</t>
  </si>
  <si>
    <t>No hay poliza de ajuste cambiario porque no es multi-divisa. La poliza de cierre se ejecuta de forma manual al cierre del ejercicio</t>
  </si>
  <si>
    <t>Se puede consultar los movimientos de ejercicios anteriores</t>
  </si>
  <si>
    <t>Se soporta el seteo del saldo inicial para cambios de ejercicio</t>
  </si>
  <si>
    <t>Se soporta mediante el reporte</t>
  </si>
  <si>
    <t>Se soporta la nota de credito, se podria soportar la nota de cargo. No se soportan los pagares</t>
  </si>
  <si>
    <t>No se soporta la administracion de intereses. No me queda claro el flujo de procesos que me llevaria a soportar esta funcionalidad</t>
  </si>
  <si>
    <t>Mismo caso que el punto anterior. Creo que es una funcionalidad que el sistema Deminus maneja de forma ficticia</t>
  </si>
  <si>
    <t>Mi sistema no es multi-divisa</t>
  </si>
  <si>
    <t>Si se soporta mediante la inclusion de un documento emitido a la devolucion de mercancias</t>
  </si>
  <si>
    <t>No se sportan los productos sustitutos</t>
  </si>
  <si>
    <t>Se debe soportar aunque de momento no se tenia contemplada. Se puede de momento generar como un reporte mensual de compras pero la idea es generar el archivo que se suba a la pagina del SAT</t>
  </si>
  <si>
    <t>No de momento</t>
  </si>
  <si>
    <t>Si hay administracion de bancos pero son para una sola divisa</t>
  </si>
  <si>
    <t>Se sportan todas las operaciones sobre la cuenta</t>
  </si>
  <si>
    <t>Se contempla la nota de credito del proveedor</t>
  </si>
  <si>
    <t>Los relacionados con el proceso de compra venta</t>
  </si>
  <si>
    <t>Quizas haya puntos que no estoy cubriendo de momento</t>
  </si>
  <si>
    <t>Se pudiera soportar con un modulo de mineria de datos. De momento no lo estoy manejando pero considerare hacerlo</t>
  </si>
  <si>
    <t>No se contempla pero deberia hacerse</t>
  </si>
  <si>
    <t>mediante otro ORM</t>
  </si>
  <si>
    <t>Mediante la orden de comanda con un concepto de orden interna</t>
  </si>
  <si>
    <r>
      <t xml:space="preserve">Es posible soportar esta funcionalidad pero no forma parte del core de la aplicación, se tendria que generar un documento de orden de </t>
    </r>
    <r>
      <rPr>
        <b/>
        <sz val="9"/>
        <color theme="1"/>
        <rFont val="Calibri"/>
        <family val="2"/>
        <scheme val="minor"/>
      </rPr>
      <t>compra</t>
    </r>
    <r>
      <rPr>
        <sz val="9"/>
        <color theme="1"/>
        <rFont val="Calibri"/>
        <family val="2"/>
        <scheme val="minor"/>
      </rPr>
      <t xml:space="preserve"> con concepto de </t>
    </r>
    <r>
      <rPr>
        <b/>
        <sz val="9"/>
        <color theme="1"/>
        <rFont val="Calibri"/>
        <family val="2"/>
        <scheme val="minor"/>
      </rPr>
      <t>"orden interna"</t>
    </r>
    <r>
      <rPr>
        <sz val="9"/>
        <color theme="1"/>
        <rFont val="Calibri"/>
        <family val="2"/>
        <scheme val="minor"/>
      </rPr>
      <t>, el cual aplique un asiento a la area de preparacion. Posteriormente crear un platillo que tenga solo un ingrediente asociado que se reciba en el area de preparacion. Esto soporta dos escenarios:
1. Que el platillo se compre externamente para su reventa
2. Que el platillo se prepare internamente para su venta antes de la orden del cliente</t>
    </r>
  </si>
  <si>
    <t>La redaccion es un poco confusa pero si lo manejo a cualquier nivel</t>
  </si>
  <si>
    <t>No se soporta y no la considero una funcionalidad que me me interese incorporar dado que pudiera mejorar la captura de informacion con la reserva de correcciones posteriores y que involucra que los proveedores tengan su informacion al dia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</si>
</sst>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0070C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Font="1"/>
    <xf numFmtId="0" fontId="2" fillId="0" borderId="1" xfId="0" applyFont="1" applyBorder="1" applyAlignment="1">
      <alignment wrapText="1"/>
    </xf>
    <xf numFmtId="0" fontId="2" fillId="0" borderId="1" xfId="0" applyFont="1" applyBorder="1"/>
    <xf numFmtId="10" fontId="0" fillId="0" borderId="0" xfId="1" applyNumberFormat="1" applyFont="1"/>
    <xf numFmtId="0" fontId="0" fillId="2" borderId="0" xfId="0" applyFill="1" applyAlignment="1">
      <alignment horizontal="center"/>
    </xf>
    <xf numFmtId="0" fontId="2" fillId="0" borderId="2" xfId="0" applyFont="1" applyFill="1" applyBorder="1" applyAlignment="1">
      <alignment wrapText="1"/>
    </xf>
    <xf numFmtId="0" fontId="0" fillId="0" borderId="1" xfId="0" applyBorder="1"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0" fillId="2" borderId="0" xfId="0" applyFill="1" applyAlignment="1">
      <alignment horizontal="center"/>
    </xf>
    <xf numFmtId="0" fontId="3" fillId="0" borderId="0" xfId="0" applyFont="1" applyAlignment="1">
      <alignment wrapText="1"/>
    </xf>
    <xf numFmtId="0" fontId="2" fillId="0" borderId="0" xfId="0" applyFont="1" applyAlignment="1">
      <alignment wrapText="1"/>
    </xf>
    <xf numFmtId="0" fontId="4" fillId="3" borderId="0" xfId="0" applyFont="1" applyFill="1"/>
    <xf numFmtId="0" fontId="2" fillId="4" borderId="0" xfId="0" applyFont="1" applyFill="1" applyAlignment="1">
      <alignment wrapText="1"/>
    </xf>
    <xf numFmtId="0" fontId="0" fillId="4" borderId="0" xfId="0" applyFill="1"/>
    <xf numFmtId="0" fontId="2" fillId="0" borderId="0" xfId="0" applyFont="1" applyFill="1" applyAlignment="1">
      <alignment wrapText="1"/>
    </xf>
    <xf numFmtId="0" fontId="0" fillId="0"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19049</xdr:rowOff>
    </xdr:from>
    <xdr:to>
      <xdr:col>1</xdr:col>
      <xdr:colOff>11911</xdr:colOff>
      <xdr:row>32</xdr:row>
      <xdr:rowOff>28574</xdr:rowOff>
    </xdr:to>
    <xdr:pic>
      <xdr:nvPicPr>
        <xdr:cNvPr id="2" name="Picture 1" descr="http://www.bdksistemas.com.mx/wp-content/uploads/2013/03/CarRest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1" y="400049"/>
          <a:ext cx="4269586" cy="572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16607</xdr:rowOff>
    </xdr:from>
    <xdr:to>
      <xdr:col>1</xdr:col>
      <xdr:colOff>9524</xdr:colOff>
      <xdr:row>59</xdr:row>
      <xdr:rowOff>123824</xdr:rowOff>
    </xdr:to>
    <xdr:pic>
      <xdr:nvPicPr>
        <xdr:cNvPr id="3" name="Picture 2" descr="http://www.bdksistemas.com.mx/wp-content/uploads/2013/03/CarRest2.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6" y="6112607"/>
          <a:ext cx="4267199" cy="5250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123824</xdr:rowOff>
    </xdr:from>
    <xdr:to>
      <xdr:col>1</xdr:col>
      <xdr:colOff>26824</xdr:colOff>
      <xdr:row>88</xdr:row>
      <xdr:rowOff>57149</xdr:rowOff>
    </xdr:to>
    <xdr:pic>
      <xdr:nvPicPr>
        <xdr:cNvPr id="4" name="Picture 3" descr="http://www.bdksistemas.com.mx/wp-content/uploads/2013/03/CarRest3.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0075" y="11363324"/>
          <a:ext cx="4284499" cy="545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47625</xdr:rowOff>
    </xdr:from>
    <xdr:to>
      <xdr:col>1</xdr:col>
      <xdr:colOff>37592</xdr:colOff>
      <xdr:row>116</xdr:row>
      <xdr:rowOff>9525</xdr:rowOff>
    </xdr:to>
    <xdr:pic>
      <xdr:nvPicPr>
        <xdr:cNvPr id="5" name="Picture 4"/>
        <xdr:cNvPicPr>
          <a:picLocks noChangeAspect="1"/>
        </xdr:cNvPicPr>
      </xdr:nvPicPr>
      <xdr:blipFill>
        <a:blip xmlns:r="http://schemas.openxmlformats.org/officeDocument/2006/relationships" r:embed="rId4"/>
        <a:stretch>
          <a:fillRect/>
        </a:stretch>
      </xdr:blipFill>
      <xdr:spPr>
        <a:xfrm>
          <a:off x="590550" y="16811625"/>
          <a:ext cx="4295267" cy="529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autoPageBreaks="0"/>
  </sheetPr>
  <dimension ref="A1:I48"/>
  <sheetViews>
    <sheetView topLeftCell="B1" workbookViewId="0">
      <selection activeCell="C51" sqref="C51"/>
    </sheetView>
  </sheetViews>
  <sheetFormatPr defaultRowHeight="15" x14ac:dyDescent="0.25"/>
  <cols>
    <col min="1" max="1" width="13.28515625" customWidth="1"/>
    <col min="2" max="2" width="63.85546875" customWidth="1"/>
    <col min="4" max="4" width="54.7109375" customWidth="1"/>
  </cols>
  <sheetData>
    <row r="1" spans="1:9" x14ac:dyDescent="0.25">
      <c r="C1" s="1"/>
      <c r="D1" s="1"/>
    </row>
    <row r="2" spans="1:9" x14ac:dyDescent="0.25">
      <c r="A2" s="1" t="s">
        <v>58</v>
      </c>
      <c r="B2" s="1" t="s">
        <v>28</v>
      </c>
      <c r="C2" s="1" t="s">
        <v>30</v>
      </c>
      <c r="D2" s="1" t="s">
        <v>29</v>
      </c>
      <c r="E2" s="1" t="s">
        <v>113</v>
      </c>
    </row>
    <row r="3" spans="1:9" ht="36.75" hidden="1" x14ac:dyDescent="0.25">
      <c r="A3" s="2" t="s">
        <v>0</v>
      </c>
      <c r="B3" s="2" t="s">
        <v>1</v>
      </c>
      <c r="C3" s="3" t="s">
        <v>36</v>
      </c>
      <c r="D3" s="2" t="s">
        <v>32</v>
      </c>
      <c r="E3" s="2" t="s">
        <v>33</v>
      </c>
      <c r="G3" s="3" t="s">
        <v>36</v>
      </c>
      <c r="H3">
        <f>COUNTIF($C$3:$C$100,G3)</f>
        <v>10</v>
      </c>
      <c r="I3" s="4">
        <f>H3/$H$6</f>
        <v>0.21739130434782608</v>
      </c>
    </row>
    <row r="4" spans="1:9" ht="24.75" hidden="1" x14ac:dyDescent="0.25">
      <c r="A4" s="2" t="s">
        <v>0</v>
      </c>
      <c r="B4" s="2" t="s">
        <v>2</v>
      </c>
      <c r="C4" s="3" t="s">
        <v>33</v>
      </c>
      <c r="D4" s="2" t="s">
        <v>34</v>
      </c>
      <c r="E4" s="2" t="s">
        <v>33</v>
      </c>
      <c r="G4" s="3" t="s">
        <v>33</v>
      </c>
      <c r="H4">
        <f>COUNTIF($C$3:$C$100,G4)</f>
        <v>24</v>
      </c>
      <c r="I4" s="4">
        <f>H4/$H$6</f>
        <v>0.52173913043478259</v>
      </c>
    </row>
    <row r="5" spans="1:9" ht="24.75" x14ac:dyDescent="0.25">
      <c r="A5" s="2" t="s">
        <v>0</v>
      </c>
      <c r="B5" s="2" t="s">
        <v>3</v>
      </c>
      <c r="C5" s="3" t="s">
        <v>31</v>
      </c>
      <c r="D5" s="2" t="s">
        <v>35</v>
      </c>
      <c r="E5" s="2" t="s">
        <v>31</v>
      </c>
      <c r="G5" s="3" t="s">
        <v>31</v>
      </c>
      <c r="H5">
        <f>COUNTIF($C$3:$C$100,G5)</f>
        <v>12</v>
      </c>
      <c r="I5" s="4">
        <f>H5/$H$6</f>
        <v>0.2608695652173913</v>
      </c>
    </row>
    <row r="6" spans="1:9" ht="24.75" hidden="1" x14ac:dyDescent="0.25">
      <c r="A6" s="2" t="s">
        <v>0</v>
      </c>
      <c r="B6" s="2" t="s">
        <v>4</v>
      </c>
      <c r="C6" s="3" t="s">
        <v>36</v>
      </c>
      <c r="D6" s="2" t="s">
        <v>37</v>
      </c>
      <c r="E6" s="2" t="s">
        <v>33</v>
      </c>
      <c r="H6">
        <f>SUM(H3:H5)</f>
        <v>46</v>
      </c>
    </row>
    <row r="7" spans="1:9" ht="24.75" hidden="1" x14ac:dyDescent="0.25">
      <c r="A7" s="2" t="s">
        <v>0</v>
      </c>
      <c r="B7" s="2" t="s">
        <v>5</v>
      </c>
      <c r="C7" s="3" t="s">
        <v>33</v>
      </c>
      <c r="D7" s="2" t="s">
        <v>38</v>
      </c>
      <c r="E7" s="2" t="s">
        <v>33</v>
      </c>
    </row>
    <row r="8" spans="1:9" ht="48.75" hidden="1" x14ac:dyDescent="0.25">
      <c r="A8" s="2" t="s">
        <v>0</v>
      </c>
      <c r="B8" s="2" t="s">
        <v>6</v>
      </c>
      <c r="C8" s="3" t="s">
        <v>36</v>
      </c>
      <c r="D8" s="2" t="s">
        <v>39</v>
      </c>
      <c r="E8" s="2" t="s">
        <v>33</v>
      </c>
    </row>
    <row r="9" spans="1:9" ht="24.75" hidden="1" x14ac:dyDescent="0.25">
      <c r="A9" s="2" t="s">
        <v>0</v>
      </c>
      <c r="B9" s="2" t="s">
        <v>7</v>
      </c>
      <c r="C9" s="3" t="s">
        <v>33</v>
      </c>
      <c r="D9" s="2" t="s">
        <v>40</v>
      </c>
      <c r="E9" s="2" t="s">
        <v>33</v>
      </c>
    </row>
    <row r="10" spans="1:9" ht="36.75" hidden="1" x14ac:dyDescent="0.25">
      <c r="A10" s="2" t="s">
        <v>0</v>
      </c>
      <c r="B10" s="2" t="s">
        <v>8</v>
      </c>
      <c r="C10" s="3" t="s">
        <v>33</v>
      </c>
      <c r="D10" s="2" t="s">
        <v>41</v>
      </c>
      <c r="E10" s="2" t="s">
        <v>33</v>
      </c>
    </row>
    <row r="11" spans="1:9" x14ac:dyDescent="0.25">
      <c r="A11" s="2" t="s">
        <v>0</v>
      </c>
      <c r="B11" s="2" t="s">
        <v>9</v>
      </c>
      <c r="C11" s="3" t="s">
        <v>31</v>
      </c>
      <c r="D11" s="2" t="s">
        <v>42</v>
      </c>
      <c r="E11" s="2" t="s">
        <v>31</v>
      </c>
    </row>
    <row r="12" spans="1:9" ht="36.75" x14ac:dyDescent="0.25">
      <c r="A12" s="2" t="s">
        <v>0</v>
      </c>
      <c r="B12" s="2" t="s">
        <v>10</v>
      </c>
      <c r="C12" s="3" t="s">
        <v>31</v>
      </c>
      <c r="D12" s="2" t="s">
        <v>43</v>
      </c>
      <c r="E12" s="2" t="s">
        <v>31</v>
      </c>
    </row>
    <row r="13" spans="1:9" ht="36.75" hidden="1" x14ac:dyDescent="0.25">
      <c r="A13" s="2" t="s">
        <v>0</v>
      </c>
      <c r="B13" s="2" t="s">
        <v>11</v>
      </c>
      <c r="C13" s="3" t="s">
        <v>36</v>
      </c>
      <c r="D13" s="2" t="s">
        <v>44</v>
      </c>
      <c r="E13" s="2" t="s">
        <v>33</v>
      </c>
    </row>
    <row r="14" spans="1:9" ht="36.75" hidden="1" x14ac:dyDescent="0.25">
      <c r="A14" s="2" t="s">
        <v>0</v>
      </c>
      <c r="B14" s="2" t="s">
        <v>12</v>
      </c>
      <c r="C14" s="3" t="s">
        <v>36</v>
      </c>
      <c r="D14" s="2" t="s">
        <v>45</v>
      </c>
      <c r="E14" s="2" t="s">
        <v>33</v>
      </c>
    </row>
    <row r="15" spans="1:9" ht="24.75" x14ac:dyDescent="0.25">
      <c r="A15" s="2" t="s">
        <v>0</v>
      </c>
      <c r="B15" s="2" t="s">
        <v>13</v>
      </c>
      <c r="C15" s="3" t="s">
        <v>31</v>
      </c>
      <c r="D15" s="2" t="s">
        <v>43</v>
      </c>
      <c r="E15" s="2" t="s">
        <v>31</v>
      </c>
    </row>
    <row r="16" spans="1:9" hidden="1" x14ac:dyDescent="0.25">
      <c r="A16" s="2" t="s">
        <v>0</v>
      </c>
      <c r="B16" s="2" t="s">
        <v>14</v>
      </c>
      <c r="C16" s="3" t="s">
        <v>33</v>
      </c>
      <c r="D16" s="2" t="s">
        <v>46</v>
      </c>
      <c r="E16" s="2" t="s">
        <v>33</v>
      </c>
    </row>
    <row r="17" spans="1:5" ht="48.75" hidden="1" x14ac:dyDescent="0.25">
      <c r="A17" s="2" t="s">
        <v>0</v>
      </c>
      <c r="B17" s="2" t="s">
        <v>15</v>
      </c>
      <c r="C17" s="3" t="s">
        <v>33</v>
      </c>
      <c r="D17" s="2" t="s">
        <v>47</v>
      </c>
      <c r="E17" s="2" t="s">
        <v>33</v>
      </c>
    </row>
    <row r="18" spans="1:5" ht="24.75" hidden="1" x14ac:dyDescent="0.25">
      <c r="A18" s="2" t="s">
        <v>0</v>
      </c>
      <c r="B18" s="2" t="s">
        <v>16</v>
      </c>
      <c r="C18" s="3" t="s">
        <v>33</v>
      </c>
      <c r="D18" s="2" t="s">
        <v>48</v>
      </c>
      <c r="E18" s="2" t="s">
        <v>33</v>
      </c>
    </row>
    <row r="19" spans="1:5" ht="48.75" x14ac:dyDescent="0.25">
      <c r="A19" s="2" t="s">
        <v>0</v>
      </c>
      <c r="B19" s="2" t="s">
        <v>17</v>
      </c>
      <c r="C19" s="3" t="s">
        <v>31</v>
      </c>
      <c r="D19" s="2" t="s">
        <v>43</v>
      </c>
      <c r="E19" s="2" t="s">
        <v>31</v>
      </c>
    </row>
    <row r="20" spans="1:5" ht="36.75" hidden="1" x14ac:dyDescent="0.25">
      <c r="A20" s="2" t="s">
        <v>0</v>
      </c>
      <c r="B20" s="2" t="s">
        <v>18</v>
      </c>
      <c r="C20" s="3" t="s">
        <v>36</v>
      </c>
      <c r="D20" s="2" t="s">
        <v>49</v>
      </c>
      <c r="E20" s="2" t="s">
        <v>31</v>
      </c>
    </row>
    <row r="21" spans="1:5" ht="36.75" hidden="1" x14ac:dyDescent="0.25">
      <c r="A21" s="2" t="s">
        <v>0</v>
      </c>
      <c r="B21" s="2" t="s">
        <v>19</v>
      </c>
      <c r="C21" s="3" t="s">
        <v>36</v>
      </c>
      <c r="D21" s="2" t="s">
        <v>50</v>
      </c>
      <c r="E21" s="2" t="s">
        <v>33</v>
      </c>
    </row>
    <row r="22" spans="1:5" ht="48.75" hidden="1" x14ac:dyDescent="0.25">
      <c r="A22" s="2" t="s">
        <v>0</v>
      </c>
      <c r="B22" s="2" t="s">
        <v>20</v>
      </c>
      <c r="C22" s="3" t="s">
        <v>36</v>
      </c>
      <c r="D22" s="2" t="s">
        <v>51</v>
      </c>
      <c r="E22" s="2" t="s">
        <v>33</v>
      </c>
    </row>
    <row r="23" spans="1:5" x14ac:dyDescent="0.25">
      <c r="A23" s="2" t="s">
        <v>0</v>
      </c>
      <c r="B23" s="2" t="s">
        <v>21</v>
      </c>
      <c r="C23" s="3" t="s">
        <v>31</v>
      </c>
      <c r="D23" s="2" t="s">
        <v>52</v>
      </c>
      <c r="E23" s="2" t="s">
        <v>33</v>
      </c>
    </row>
    <row r="24" spans="1:5" ht="24.75" x14ac:dyDescent="0.25">
      <c r="A24" s="2" t="s">
        <v>0</v>
      </c>
      <c r="B24" s="2" t="s">
        <v>22</v>
      </c>
      <c r="C24" s="3" t="s">
        <v>31</v>
      </c>
      <c r="D24" s="2" t="s">
        <v>53</v>
      </c>
      <c r="E24" s="2" t="s">
        <v>31</v>
      </c>
    </row>
    <row r="25" spans="1:5" x14ac:dyDescent="0.25">
      <c r="A25" s="2" t="s">
        <v>0</v>
      </c>
      <c r="B25" s="2" t="s">
        <v>23</v>
      </c>
      <c r="C25" s="3" t="s">
        <v>31</v>
      </c>
      <c r="D25" s="2" t="s">
        <v>54</v>
      </c>
      <c r="E25" s="2" t="s">
        <v>31</v>
      </c>
    </row>
    <row r="26" spans="1:5" ht="36.75" hidden="1" x14ac:dyDescent="0.25">
      <c r="A26" s="2" t="s">
        <v>0</v>
      </c>
      <c r="B26" s="2" t="s">
        <v>24</v>
      </c>
      <c r="C26" s="3" t="s">
        <v>36</v>
      </c>
      <c r="D26" s="2" t="s">
        <v>55</v>
      </c>
      <c r="E26" s="2" t="s">
        <v>33</v>
      </c>
    </row>
    <row r="27" spans="1:5" ht="36.75" hidden="1" x14ac:dyDescent="0.25">
      <c r="A27" s="2" t="s">
        <v>0</v>
      </c>
      <c r="B27" s="2" t="s">
        <v>25</v>
      </c>
      <c r="C27" s="3" t="s">
        <v>33</v>
      </c>
      <c r="D27" s="2" t="s">
        <v>56</v>
      </c>
      <c r="E27" s="2" t="s">
        <v>33</v>
      </c>
    </row>
    <row r="28" spans="1:5" x14ac:dyDescent="0.25">
      <c r="A28" s="2" t="s">
        <v>0</v>
      </c>
      <c r="B28" s="2" t="s">
        <v>26</v>
      </c>
      <c r="C28" s="3" t="s">
        <v>31</v>
      </c>
      <c r="D28" s="2" t="s">
        <v>57</v>
      </c>
      <c r="E28" s="2" t="s">
        <v>31</v>
      </c>
    </row>
    <row r="29" spans="1:5" x14ac:dyDescent="0.25">
      <c r="A29" s="2" t="s">
        <v>0</v>
      </c>
      <c r="B29" s="2" t="s">
        <v>27</v>
      </c>
      <c r="C29" s="3" t="s">
        <v>31</v>
      </c>
      <c r="D29" s="2" t="s">
        <v>52</v>
      </c>
      <c r="E29" s="2" t="s">
        <v>31</v>
      </c>
    </row>
    <row r="30" spans="1:5" hidden="1" x14ac:dyDescent="0.25">
      <c r="A30" s="2" t="s">
        <v>69</v>
      </c>
      <c r="B30" s="2" t="s">
        <v>59</v>
      </c>
      <c r="C30" s="3" t="s">
        <v>33</v>
      </c>
      <c r="D30" s="2" t="s">
        <v>70</v>
      </c>
      <c r="E30" s="2" t="s">
        <v>33</v>
      </c>
    </row>
    <row r="31" spans="1:5" ht="36.75" hidden="1" x14ac:dyDescent="0.25">
      <c r="A31" s="2" t="s">
        <v>69</v>
      </c>
      <c r="B31" s="2" t="s">
        <v>60</v>
      </c>
      <c r="C31" s="3" t="s">
        <v>33</v>
      </c>
      <c r="D31" s="2" t="s">
        <v>71</v>
      </c>
      <c r="E31" s="2" t="s">
        <v>33</v>
      </c>
    </row>
    <row r="32" spans="1:5" hidden="1" x14ac:dyDescent="0.25">
      <c r="A32" s="2" t="s">
        <v>69</v>
      </c>
      <c r="B32" s="2" t="s">
        <v>61</v>
      </c>
      <c r="C32" s="3" t="s">
        <v>33</v>
      </c>
      <c r="D32" s="2" t="s">
        <v>72</v>
      </c>
      <c r="E32" s="2" t="s">
        <v>33</v>
      </c>
    </row>
    <row r="33" spans="1:5" hidden="1" x14ac:dyDescent="0.25">
      <c r="A33" s="2" t="s">
        <v>69</v>
      </c>
      <c r="B33" s="2" t="s">
        <v>62</v>
      </c>
      <c r="C33" s="3" t="s">
        <v>33</v>
      </c>
      <c r="D33" s="2" t="s">
        <v>73</v>
      </c>
      <c r="E33" s="2" t="s">
        <v>33</v>
      </c>
    </row>
    <row r="34" spans="1:5" ht="24.75" hidden="1" x14ac:dyDescent="0.25">
      <c r="A34" s="2" t="s">
        <v>69</v>
      </c>
      <c r="B34" s="2" t="s">
        <v>63</v>
      </c>
      <c r="C34" s="3" t="s">
        <v>33</v>
      </c>
      <c r="D34" s="2" t="s">
        <v>74</v>
      </c>
      <c r="E34" s="2" t="s">
        <v>33</v>
      </c>
    </row>
    <row r="35" spans="1:5" ht="24.75" hidden="1" x14ac:dyDescent="0.25">
      <c r="A35" s="2" t="s">
        <v>69</v>
      </c>
      <c r="B35" s="2" t="s">
        <v>64</v>
      </c>
      <c r="C35" s="3" t="s">
        <v>36</v>
      </c>
      <c r="D35" s="2" t="s">
        <v>75</v>
      </c>
      <c r="E35" s="2" t="s">
        <v>33</v>
      </c>
    </row>
    <row r="36" spans="1:5" hidden="1" x14ac:dyDescent="0.25">
      <c r="A36" s="2" t="s">
        <v>69</v>
      </c>
      <c r="B36" s="2" t="s">
        <v>65</v>
      </c>
      <c r="C36" s="3" t="s">
        <v>33</v>
      </c>
      <c r="D36" s="2" t="s">
        <v>76</v>
      </c>
      <c r="E36" s="2" t="s">
        <v>33</v>
      </c>
    </row>
    <row r="37" spans="1:5" ht="24.75" hidden="1" x14ac:dyDescent="0.25">
      <c r="A37" s="2" t="s">
        <v>69</v>
      </c>
      <c r="B37" s="2" t="s">
        <v>66</v>
      </c>
      <c r="C37" s="3" t="s">
        <v>33</v>
      </c>
      <c r="D37" s="2" t="s">
        <v>77</v>
      </c>
      <c r="E37" s="2" t="s">
        <v>33</v>
      </c>
    </row>
    <row r="38" spans="1:5" ht="24.75" hidden="1" x14ac:dyDescent="0.25">
      <c r="A38" s="2" t="s">
        <v>69</v>
      </c>
      <c r="B38" s="2" t="s">
        <v>67</v>
      </c>
      <c r="C38" s="3" t="s">
        <v>33</v>
      </c>
      <c r="D38" s="2" t="s">
        <v>78</v>
      </c>
      <c r="E38" s="2" t="s">
        <v>33</v>
      </c>
    </row>
    <row r="39" spans="1:5" hidden="1" x14ac:dyDescent="0.25">
      <c r="A39" s="2" t="s">
        <v>69</v>
      </c>
      <c r="B39" s="2" t="s">
        <v>68</v>
      </c>
      <c r="C39" s="3" t="s">
        <v>33</v>
      </c>
      <c r="D39" s="2" t="s">
        <v>79</v>
      </c>
      <c r="E39" s="2" t="s">
        <v>33</v>
      </c>
    </row>
    <row r="40" spans="1:5" hidden="1" x14ac:dyDescent="0.25">
      <c r="A40" s="2" t="s">
        <v>89</v>
      </c>
      <c r="B40" s="2" t="s">
        <v>80</v>
      </c>
      <c r="C40" s="3" t="s">
        <v>33</v>
      </c>
      <c r="D40" s="2" t="s">
        <v>92</v>
      </c>
      <c r="E40" s="2" t="s">
        <v>33</v>
      </c>
    </row>
    <row r="41" spans="1:5" hidden="1" x14ac:dyDescent="0.25">
      <c r="A41" s="2" t="s">
        <v>89</v>
      </c>
      <c r="B41" s="2" t="s">
        <v>81</v>
      </c>
      <c r="C41" s="3" t="s">
        <v>33</v>
      </c>
      <c r="D41" s="2" t="s">
        <v>92</v>
      </c>
      <c r="E41" s="2" t="s">
        <v>33</v>
      </c>
    </row>
    <row r="42" spans="1:5" hidden="1" x14ac:dyDescent="0.25">
      <c r="A42" s="2" t="s">
        <v>89</v>
      </c>
      <c r="B42" s="2" t="s">
        <v>82</v>
      </c>
      <c r="C42" s="3" t="s">
        <v>33</v>
      </c>
      <c r="D42" s="2" t="s">
        <v>92</v>
      </c>
      <c r="E42" s="2" t="s">
        <v>33</v>
      </c>
    </row>
    <row r="43" spans="1:5" hidden="1" x14ac:dyDescent="0.25">
      <c r="A43" s="2" t="s">
        <v>89</v>
      </c>
      <c r="B43" s="2" t="s">
        <v>83</v>
      </c>
      <c r="C43" s="3" t="s">
        <v>33</v>
      </c>
      <c r="D43" s="2" t="s">
        <v>90</v>
      </c>
      <c r="E43" s="6" t="s">
        <v>33</v>
      </c>
    </row>
    <row r="44" spans="1:5" hidden="1" x14ac:dyDescent="0.25">
      <c r="A44" s="2" t="s">
        <v>89</v>
      </c>
      <c r="B44" s="2" t="s">
        <v>84</v>
      </c>
      <c r="C44" s="3" t="s">
        <v>33</v>
      </c>
      <c r="D44" s="2" t="s">
        <v>92</v>
      </c>
      <c r="E44" s="6" t="s">
        <v>33</v>
      </c>
    </row>
    <row r="45" spans="1:5" hidden="1" x14ac:dyDescent="0.25">
      <c r="A45" s="2" t="s">
        <v>89</v>
      </c>
      <c r="B45" s="2" t="s">
        <v>85</v>
      </c>
      <c r="C45" s="3" t="s">
        <v>33</v>
      </c>
      <c r="D45" s="2" t="s">
        <v>92</v>
      </c>
      <c r="E45" s="6" t="s">
        <v>33</v>
      </c>
    </row>
    <row r="46" spans="1:5" hidden="1" x14ac:dyDescent="0.25">
      <c r="A46" s="2" t="s">
        <v>89</v>
      </c>
      <c r="B46" s="2" t="s">
        <v>86</v>
      </c>
      <c r="C46" s="3" t="s">
        <v>33</v>
      </c>
      <c r="D46" s="2" t="s">
        <v>92</v>
      </c>
      <c r="E46" s="6" t="s">
        <v>33</v>
      </c>
    </row>
    <row r="47" spans="1:5" ht="24.75" x14ac:dyDescent="0.25">
      <c r="A47" s="2" t="s">
        <v>89</v>
      </c>
      <c r="B47" s="2" t="s">
        <v>87</v>
      </c>
      <c r="C47" s="3" t="s">
        <v>31</v>
      </c>
      <c r="D47" s="2" t="s">
        <v>91</v>
      </c>
      <c r="E47" s="6" t="s">
        <v>31</v>
      </c>
    </row>
    <row r="48" spans="1:5" x14ac:dyDescent="0.25">
      <c r="A48" s="2" t="s">
        <v>89</v>
      </c>
      <c r="B48" s="2" t="s">
        <v>88</v>
      </c>
      <c r="C48" s="3" t="s">
        <v>31</v>
      </c>
      <c r="D48" s="2" t="s">
        <v>43</v>
      </c>
      <c r="E48" s="6" t="s">
        <v>31</v>
      </c>
    </row>
  </sheetData>
  <autoFilter ref="A2:D48">
    <filterColumn colId="2">
      <filters>
        <filter val="N"/>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6"/>
  <sheetViews>
    <sheetView workbookViewId="0">
      <selection activeCell="C1" sqref="C1"/>
    </sheetView>
  </sheetViews>
  <sheetFormatPr defaultRowHeight="15" x14ac:dyDescent="0.25"/>
  <cols>
    <col min="1" max="1" width="63.85546875" customWidth="1"/>
    <col min="3" max="3" width="54.7109375" customWidth="1"/>
    <col min="4" max="4" width="20.42578125" customWidth="1"/>
  </cols>
  <sheetData>
    <row r="2" spans="1:8" x14ac:dyDescent="0.25">
      <c r="A2" s="1" t="s">
        <v>28</v>
      </c>
      <c r="B2" s="1" t="s">
        <v>30</v>
      </c>
      <c r="C2" s="1" t="s">
        <v>29</v>
      </c>
      <c r="D2" s="1" t="s">
        <v>114</v>
      </c>
    </row>
    <row r="3" spans="1:8" x14ac:dyDescent="0.25">
      <c r="B3" s="10"/>
      <c r="C3" s="10"/>
      <c r="D3" s="5"/>
    </row>
    <row r="4" spans="1:8" x14ac:dyDescent="0.25">
      <c r="B4" s="10"/>
      <c r="C4" s="10"/>
      <c r="D4" s="5"/>
      <c r="F4" s="3" t="s">
        <v>36</v>
      </c>
      <c r="G4">
        <f>COUNTIF($B$3:$B$150,F4)</f>
        <v>2</v>
      </c>
      <c r="H4" s="4">
        <f>G4/$G$7</f>
        <v>8.3333333333333329E-2</v>
      </c>
    </row>
    <row r="5" spans="1:8" x14ac:dyDescent="0.25">
      <c r="B5" s="10"/>
      <c r="C5" s="10"/>
      <c r="D5" s="5"/>
      <c r="F5" s="3" t="s">
        <v>33</v>
      </c>
      <c r="G5">
        <f>COUNTIF($B$3:$B$150,F5)</f>
        <v>18</v>
      </c>
      <c r="H5" s="4">
        <f>G5/$G$7</f>
        <v>0.75</v>
      </c>
    </row>
    <row r="6" spans="1:8" x14ac:dyDescent="0.25">
      <c r="B6" s="7" t="s">
        <v>33</v>
      </c>
      <c r="C6" s="8" t="s">
        <v>93</v>
      </c>
      <c r="D6" s="8" t="s">
        <v>33</v>
      </c>
      <c r="F6" s="3" t="s">
        <v>31</v>
      </c>
      <c r="G6">
        <f>COUNTIF($B$3:$B$150,F6)</f>
        <v>4</v>
      </c>
      <c r="H6" s="4">
        <f>G6/$G$7</f>
        <v>0.16666666666666666</v>
      </c>
    </row>
    <row r="7" spans="1:8" x14ac:dyDescent="0.25">
      <c r="B7" s="7"/>
      <c r="C7" s="8"/>
      <c r="D7" s="8"/>
      <c r="G7">
        <f>SUM(G4:G6)</f>
        <v>24</v>
      </c>
    </row>
    <row r="8" spans="1:8" x14ac:dyDescent="0.25">
      <c r="B8" s="7"/>
      <c r="C8" s="8"/>
      <c r="D8" s="8"/>
    </row>
    <row r="9" spans="1:8" x14ac:dyDescent="0.25">
      <c r="B9" s="7"/>
      <c r="C9" s="8"/>
      <c r="D9" s="8"/>
    </row>
    <row r="10" spans="1:8" x14ac:dyDescent="0.25">
      <c r="B10" s="7" t="s">
        <v>33</v>
      </c>
      <c r="C10" s="8" t="s">
        <v>94</v>
      </c>
      <c r="D10" s="8" t="s">
        <v>33</v>
      </c>
    </row>
    <row r="11" spans="1:8" x14ac:dyDescent="0.25">
      <c r="B11" s="7"/>
      <c r="C11" s="8"/>
      <c r="D11" s="8"/>
    </row>
    <row r="12" spans="1:8" x14ac:dyDescent="0.25">
      <c r="B12" s="7"/>
      <c r="C12" s="8"/>
      <c r="D12" s="8"/>
    </row>
    <row r="13" spans="1:8" x14ac:dyDescent="0.25">
      <c r="B13" s="7"/>
      <c r="C13" s="8"/>
      <c r="D13" s="8"/>
    </row>
    <row r="14" spans="1:8" x14ac:dyDescent="0.25">
      <c r="B14" s="7"/>
      <c r="C14" s="8"/>
      <c r="D14" s="8"/>
    </row>
    <row r="15" spans="1:8" x14ac:dyDescent="0.25">
      <c r="B15" s="7" t="s">
        <v>36</v>
      </c>
      <c r="C15" s="8" t="s">
        <v>95</v>
      </c>
      <c r="D15" s="8" t="s">
        <v>33</v>
      </c>
    </row>
    <row r="16" spans="1:8" x14ac:dyDescent="0.25">
      <c r="B16" s="7"/>
      <c r="C16" s="8"/>
      <c r="D16" s="8"/>
    </row>
    <row r="17" spans="2:4" x14ac:dyDescent="0.25">
      <c r="B17" s="7"/>
      <c r="C17" s="8"/>
      <c r="D17" s="8"/>
    </row>
    <row r="18" spans="2:4" x14ac:dyDescent="0.25">
      <c r="B18" s="7"/>
      <c r="C18" s="8"/>
      <c r="D18" s="8"/>
    </row>
    <row r="19" spans="2:4" x14ac:dyDescent="0.25">
      <c r="B19" s="7" t="s">
        <v>31</v>
      </c>
      <c r="C19" s="8" t="s">
        <v>96</v>
      </c>
      <c r="D19" s="8" t="s">
        <v>31</v>
      </c>
    </row>
    <row r="20" spans="2:4" x14ac:dyDescent="0.25">
      <c r="B20" s="7"/>
      <c r="C20" s="8"/>
      <c r="D20" s="8"/>
    </row>
    <row r="21" spans="2:4" x14ac:dyDescent="0.25">
      <c r="B21" s="7"/>
      <c r="C21" s="8"/>
      <c r="D21" s="8"/>
    </row>
    <row r="22" spans="2:4" x14ac:dyDescent="0.25">
      <c r="B22" s="7"/>
      <c r="C22" s="8"/>
      <c r="D22" s="8"/>
    </row>
    <row r="23" spans="2:4" x14ac:dyDescent="0.25">
      <c r="B23" s="7"/>
      <c r="C23" s="8"/>
      <c r="D23" s="8"/>
    </row>
    <row r="24" spans="2:4" x14ac:dyDescent="0.25">
      <c r="B24" s="7" t="s">
        <v>33</v>
      </c>
      <c r="C24" s="8" t="s">
        <v>97</v>
      </c>
      <c r="D24" s="8" t="s">
        <v>33</v>
      </c>
    </row>
    <row r="25" spans="2:4" x14ac:dyDescent="0.25">
      <c r="B25" s="7"/>
      <c r="C25" s="8"/>
      <c r="D25" s="8"/>
    </row>
    <row r="26" spans="2:4" x14ac:dyDescent="0.25">
      <c r="B26" s="7"/>
      <c r="C26" s="8"/>
      <c r="D26" s="8"/>
    </row>
    <row r="27" spans="2:4" x14ac:dyDescent="0.25">
      <c r="B27" s="7"/>
      <c r="C27" s="8"/>
      <c r="D27" s="8"/>
    </row>
    <row r="28" spans="2:4" x14ac:dyDescent="0.25">
      <c r="B28" s="7"/>
      <c r="C28" s="8"/>
      <c r="D28" s="8"/>
    </row>
    <row r="29" spans="2:4" x14ac:dyDescent="0.25">
      <c r="B29" s="7" t="s">
        <v>33</v>
      </c>
      <c r="C29" s="8" t="s">
        <v>98</v>
      </c>
      <c r="D29" s="8" t="s">
        <v>33</v>
      </c>
    </row>
    <row r="30" spans="2:4" x14ac:dyDescent="0.25">
      <c r="B30" s="7"/>
      <c r="C30" s="8"/>
      <c r="D30" s="8"/>
    </row>
    <row r="31" spans="2:4" x14ac:dyDescent="0.25">
      <c r="B31" s="7"/>
      <c r="C31" s="8"/>
      <c r="D31" s="8"/>
    </row>
    <row r="32" spans="2:4" x14ac:dyDescent="0.25">
      <c r="B32" s="7"/>
      <c r="C32" s="8"/>
      <c r="D32" s="8"/>
    </row>
    <row r="33" spans="2:4" x14ac:dyDescent="0.25">
      <c r="B33" s="7" t="s">
        <v>33</v>
      </c>
      <c r="C33" s="8" t="s">
        <v>99</v>
      </c>
      <c r="D33" s="8" t="s">
        <v>33</v>
      </c>
    </row>
    <row r="34" spans="2:4" x14ac:dyDescent="0.25">
      <c r="B34" s="7"/>
      <c r="C34" s="8"/>
      <c r="D34" s="8"/>
    </row>
    <row r="35" spans="2:4" x14ac:dyDescent="0.25">
      <c r="B35" s="7"/>
      <c r="C35" s="8"/>
      <c r="D35" s="8"/>
    </row>
    <row r="36" spans="2:4" x14ac:dyDescent="0.25">
      <c r="B36" s="7"/>
      <c r="C36" s="8"/>
      <c r="D36" s="8"/>
    </row>
    <row r="37" spans="2:4" x14ac:dyDescent="0.25">
      <c r="B37" s="7"/>
      <c r="C37" s="8"/>
      <c r="D37" s="8"/>
    </row>
    <row r="38" spans="2:4" x14ac:dyDescent="0.25">
      <c r="B38" s="7" t="s">
        <v>31</v>
      </c>
      <c r="C38" s="8" t="s">
        <v>100</v>
      </c>
      <c r="D38" s="8" t="s">
        <v>31</v>
      </c>
    </row>
    <row r="39" spans="2:4" x14ac:dyDescent="0.25">
      <c r="B39" s="7"/>
      <c r="C39" s="8"/>
      <c r="D39" s="8"/>
    </row>
    <row r="40" spans="2:4" x14ac:dyDescent="0.25">
      <c r="B40" s="7"/>
      <c r="C40" s="8"/>
      <c r="D40" s="8"/>
    </row>
    <row r="41" spans="2:4" x14ac:dyDescent="0.25">
      <c r="B41" s="7"/>
      <c r="C41" s="8"/>
      <c r="D41" s="8"/>
    </row>
    <row r="42" spans="2:4" x14ac:dyDescent="0.25">
      <c r="B42" s="7" t="s">
        <v>33</v>
      </c>
      <c r="C42" s="9" t="s">
        <v>101</v>
      </c>
      <c r="D42" s="9" t="s">
        <v>33</v>
      </c>
    </row>
    <row r="43" spans="2:4" x14ac:dyDescent="0.25">
      <c r="B43" s="7"/>
      <c r="C43" s="9"/>
      <c r="D43" s="9"/>
    </row>
    <row r="44" spans="2:4" x14ac:dyDescent="0.25">
      <c r="B44" s="7"/>
      <c r="C44" s="9"/>
      <c r="D44" s="9"/>
    </row>
    <row r="45" spans="2:4" x14ac:dyDescent="0.25">
      <c r="B45" s="7"/>
      <c r="C45" s="9"/>
      <c r="D45" s="9"/>
    </row>
    <row r="46" spans="2:4" x14ac:dyDescent="0.25">
      <c r="B46" s="7"/>
      <c r="C46" s="9"/>
      <c r="D46" s="9"/>
    </row>
    <row r="47" spans="2:4" x14ac:dyDescent="0.25">
      <c r="B47" s="7" t="s">
        <v>33</v>
      </c>
      <c r="C47" s="9" t="s">
        <v>101</v>
      </c>
      <c r="D47" s="9" t="s">
        <v>33</v>
      </c>
    </row>
    <row r="48" spans="2:4" x14ac:dyDescent="0.25">
      <c r="B48" s="7"/>
      <c r="C48" s="9"/>
      <c r="D48" s="9"/>
    </row>
    <row r="49" spans="2:4" x14ac:dyDescent="0.25">
      <c r="B49" s="7"/>
      <c r="C49" s="9"/>
      <c r="D49" s="9"/>
    </row>
    <row r="50" spans="2:4" x14ac:dyDescent="0.25">
      <c r="B50" s="7"/>
      <c r="C50" s="9"/>
      <c r="D50" s="9"/>
    </row>
    <row r="51" spans="2:4" x14ac:dyDescent="0.25">
      <c r="B51" s="7"/>
      <c r="C51" s="9"/>
      <c r="D51" s="9"/>
    </row>
    <row r="52" spans="2:4" x14ac:dyDescent="0.25">
      <c r="B52" s="7" t="s">
        <v>33</v>
      </c>
      <c r="C52" s="8" t="s">
        <v>102</v>
      </c>
      <c r="D52" s="8" t="s">
        <v>33</v>
      </c>
    </row>
    <row r="53" spans="2:4" x14ac:dyDescent="0.25">
      <c r="B53" s="7"/>
      <c r="C53" s="8"/>
      <c r="D53" s="8"/>
    </row>
    <row r="54" spans="2:4" x14ac:dyDescent="0.25">
      <c r="B54" s="7"/>
      <c r="C54" s="8"/>
      <c r="D54" s="8"/>
    </row>
    <row r="55" spans="2:4" x14ac:dyDescent="0.25">
      <c r="B55" s="7"/>
      <c r="C55" s="8"/>
      <c r="D55" s="8"/>
    </row>
    <row r="56" spans="2:4" x14ac:dyDescent="0.25">
      <c r="B56" s="7" t="s">
        <v>33</v>
      </c>
      <c r="C56" s="8" t="s">
        <v>103</v>
      </c>
      <c r="D56" s="8" t="s">
        <v>33</v>
      </c>
    </row>
    <row r="57" spans="2:4" x14ac:dyDescent="0.25">
      <c r="B57" s="7"/>
      <c r="C57" s="8"/>
      <c r="D57" s="8"/>
    </row>
    <row r="58" spans="2:4" x14ac:dyDescent="0.25">
      <c r="B58" s="7"/>
      <c r="C58" s="8"/>
      <c r="D58" s="8"/>
    </row>
    <row r="59" spans="2:4" x14ac:dyDescent="0.25">
      <c r="B59" s="7"/>
      <c r="C59" s="8"/>
      <c r="D59" s="8"/>
    </row>
    <row r="60" spans="2:4" x14ac:dyDescent="0.25">
      <c r="B60" s="7"/>
      <c r="C60" s="8"/>
      <c r="D60" s="8"/>
    </row>
    <row r="61" spans="2:4" x14ac:dyDescent="0.25">
      <c r="B61" s="7" t="s">
        <v>33</v>
      </c>
      <c r="C61" s="8" t="s">
        <v>104</v>
      </c>
      <c r="D61" s="8" t="s">
        <v>33</v>
      </c>
    </row>
    <row r="62" spans="2:4" x14ac:dyDescent="0.25">
      <c r="B62" s="7"/>
      <c r="C62" s="8"/>
      <c r="D62" s="8"/>
    </row>
    <row r="63" spans="2:4" x14ac:dyDescent="0.25">
      <c r="B63" s="7"/>
      <c r="C63" s="8"/>
      <c r="D63" s="8"/>
    </row>
    <row r="64" spans="2:4" x14ac:dyDescent="0.25">
      <c r="B64" s="7"/>
      <c r="C64" s="8"/>
      <c r="D64" s="8"/>
    </row>
    <row r="65" spans="2:4" x14ac:dyDescent="0.25">
      <c r="B65" s="7" t="s">
        <v>33</v>
      </c>
      <c r="C65" s="8" t="s">
        <v>105</v>
      </c>
      <c r="D65" s="8" t="s">
        <v>33</v>
      </c>
    </row>
    <row r="66" spans="2:4" x14ac:dyDescent="0.25">
      <c r="B66" s="7"/>
      <c r="C66" s="8"/>
      <c r="D66" s="8"/>
    </row>
    <row r="67" spans="2:4" x14ac:dyDescent="0.25">
      <c r="B67" s="7"/>
      <c r="C67" s="8"/>
      <c r="D67" s="8"/>
    </row>
    <row r="68" spans="2:4" x14ac:dyDescent="0.25">
      <c r="B68" s="7"/>
      <c r="C68" s="8"/>
      <c r="D68" s="8"/>
    </row>
    <row r="69" spans="2:4" x14ac:dyDescent="0.25">
      <c r="B69" s="7"/>
      <c r="C69" s="8"/>
      <c r="D69" s="8"/>
    </row>
    <row r="70" spans="2:4" x14ac:dyDescent="0.25">
      <c r="B70" s="7" t="s">
        <v>33</v>
      </c>
      <c r="C70" s="8" t="s">
        <v>106</v>
      </c>
      <c r="D70" s="8" t="s">
        <v>33</v>
      </c>
    </row>
    <row r="71" spans="2:4" x14ac:dyDescent="0.25">
      <c r="B71" s="7"/>
      <c r="C71" s="8"/>
      <c r="D71" s="8"/>
    </row>
    <row r="72" spans="2:4" x14ac:dyDescent="0.25">
      <c r="B72" s="7"/>
      <c r="C72" s="8"/>
      <c r="D72" s="8"/>
    </row>
    <row r="73" spans="2:4" x14ac:dyDescent="0.25">
      <c r="B73" s="7"/>
      <c r="C73" s="8"/>
      <c r="D73" s="8"/>
    </row>
    <row r="74" spans="2:4" x14ac:dyDescent="0.25">
      <c r="B74" s="7"/>
      <c r="C74" s="8"/>
      <c r="D74" s="8"/>
    </row>
    <row r="75" spans="2:4" x14ac:dyDescent="0.25">
      <c r="B75" s="7" t="s">
        <v>33</v>
      </c>
      <c r="C75" s="8" t="s">
        <v>106</v>
      </c>
      <c r="D75" s="8" t="s">
        <v>33</v>
      </c>
    </row>
    <row r="76" spans="2:4" x14ac:dyDescent="0.25">
      <c r="B76" s="7"/>
      <c r="C76" s="8"/>
      <c r="D76" s="8"/>
    </row>
    <row r="77" spans="2:4" x14ac:dyDescent="0.25">
      <c r="B77" s="7"/>
      <c r="C77" s="8"/>
      <c r="D77" s="8"/>
    </row>
    <row r="78" spans="2:4" x14ac:dyDescent="0.25">
      <c r="B78" s="7"/>
      <c r="C78" s="8"/>
      <c r="D78" s="8"/>
    </row>
    <row r="79" spans="2:4" x14ac:dyDescent="0.25">
      <c r="B79" s="7"/>
      <c r="C79" s="8"/>
      <c r="D79" s="8"/>
    </row>
    <row r="80" spans="2:4" x14ac:dyDescent="0.25">
      <c r="B80" s="7" t="s">
        <v>33</v>
      </c>
      <c r="C80" s="9" t="s">
        <v>107</v>
      </c>
      <c r="D80" s="9" t="s">
        <v>33</v>
      </c>
    </row>
    <row r="81" spans="2:4" x14ac:dyDescent="0.25">
      <c r="B81" s="7"/>
      <c r="C81" s="9"/>
      <c r="D81" s="9"/>
    </row>
    <row r="82" spans="2:4" x14ac:dyDescent="0.25">
      <c r="B82" s="7"/>
      <c r="C82" s="9"/>
      <c r="D82" s="9"/>
    </row>
    <row r="83" spans="2:4" x14ac:dyDescent="0.25">
      <c r="B83" s="7"/>
      <c r="C83" s="9"/>
      <c r="D83" s="9"/>
    </row>
    <row r="84" spans="2:4" x14ac:dyDescent="0.25">
      <c r="B84" s="7"/>
      <c r="C84" s="9"/>
      <c r="D84" s="9"/>
    </row>
    <row r="85" spans="2:4" x14ac:dyDescent="0.25">
      <c r="B85" s="7" t="s">
        <v>36</v>
      </c>
      <c r="C85" s="9" t="s">
        <v>108</v>
      </c>
      <c r="D85" s="9" t="s">
        <v>33</v>
      </c>
    </row>
    <row r="86" spans="2:4" x14ac:dyDescent="0.25">
      <c r="B86" s="7"/>
      <c r="C86" s="9"/>
      <c r="D86" s="9"/>
    </row>
    <row r="87" spans="2:4" x14ac:dyDescent="0.25">
      <c r="B87" s="7"/>
      <c r="C87" s="9"/>
      <c r="D87" s="9"/>
    </row>
    <row r="88" spans="2:4" x14ac:dyDescent="0.25">
      <c r="B88" s="7"/>
      <c r="C88" s="9"/>
      <c r="D88" s="9"/>
    </row>
    <row r="89" spans="2:4" x14ac:dyDescent="0.25">
      <c r="B89" s="7" t="s">
        <v>33</v>
      </c>
      <c r="C89" s="8" t="s">
        <v>97</v>
      </c>
      <c r="D89" s="8" t="s">
        <v>33</v>
      </c>
    </row>
    <row r="90" spans="2:4" x14ac:dyDescent="0.25">
      <c r="B90" s="7"/>
      <c r="C90" s="8"/>
      <c r="D90" s="8"/>
    </row>
    <row r="91" spans="2:4" x14ac:dyDescent="0.25">
      <c r="B91" s="7"/>
      <c r="C91" s="8"/>
      <c r="D91" s="8"/>
    </row>
    <row r="92" spans="2:4" x14ac:dyDescent="0.25">
      <c r="B92" s="7"/>
      <c r="C92" s="8"/>
      <c r="D92" s="8"/>
    </row>
    <row r="93" spans="2:4" x14ac:dyDescent="0.25">
      <c r="B93" s="7"/>
      <c r="C93" s="8"/>
      <c r="D93" s="8"/>
    </row>
    <row r="94" spans="2:4" x14ac:dyDescent="0.25">
      <c r="B94" s="7" t="s">
        <v>33</v>
      </c>
      <c r="C94" s="8" t="s">
        <v>106</v>
      </c>
      <c r="D94" s="8" t="s">
        <v>33</v>
      </c>
    </row>
    <row r="95" spans="2:4" x14ac:dyDescent="0.25">
      <c r="B95" s="7"/>
      <c r="C95" s="8"/>
      <c r="D95" s="8"/>
    </row>
    <row r="96" spans="2:4" x14ac:dyDescent="0.25">
      <c r="B96" s="7"/>
      <c r="C96" s="8"/>
      <c r="D96" s="8"/>
    </row>
    <row r="97" spans="2:4" x14ac:dyDescent="0.25">
      <c r="B97" s="7"/>
      <c r="C97" s="8"/>
      <c r="D97" s="8"/>
    </row>
    <row r="98" spans="2:4" x14ac:dyDescent="0.25">
      <c r="B98" s="7"/>
      <c r="C98" s="8"/>
      <c r="D98" s="8"/>
    </row>
    <row r="99" spans="2:4" x14ac:dyDescent="0.25">
      <c r="B99" s="7" t="s">
        <v>33</v>
      </c>
      <c r="C99" s="7" t="s">
        <v>109</v>
      </c>
      <c r="D99" s="7" t="s">
        <v>33</v>
      </c>
    </row>
    <row r="100" spans="2:4" x14ac:dyDescent="0.25">
      <c r="B100" s="7"/>
      <c r="C100" s="7"/>
      <c r="D100" s="7"/>
    </row>
    <row r="101" spans="2:4" x14ac:dyDescent="0.25">
      <c r="B101" s="7"/>
      <c r="C101" s="7"/>
      <c r="D101" s="7"/>
    </row>
    <row r="102" spans="2:4" x14ac:dyDescent="0.25">
      <c r="B102" s="7"/>
      <c r="C102" s="7"/>
      <c r="D102" s="7"/>
    </row>
    <row r="103" spans="2:4" x14ac:dyDescent="0.25">
      <c r="B103" s="7" t="s">
        <v>31</v>
      </c>
      <c r="C103" s="7" t="s">
        <v>110</v>
      </c>
      <c r="D103" s="7" t="s">
        <v>31</v>
      </c>
    </row>
    <row r="104" spans="2:4" x14ac:dyDescent="0.25">
      <c r="B104" s="7"/>
      <c r="C104" s="7"/>
      <c r="D104" s="7"/>
    </row>
    <row r="105" spans="2:4" x14ac:dyDescent="0.25">
      <c r="B105" s="7"/>
      <c r="C105" s="7"/>
      <c r="D105" s="7"/>
    </row>
    <row r="106" spans="2:4" x14ac:dyDescent="0.25">
      <c r="B106" s="7"/>
      <c r="C106" s="7"/>
      <c r="D106" s="7"/>
    </row>
    <row r="107" spans="2:4" x14ac:dyDescent="0.25">
      <c r="B107" s="7"/>
      <c r="C107" s="7"/>
      <c r="D107" s="7"/>
    </row>
    <row r="108" spans="2:4" x14ac:dyDescent="0.25">
      <c r="B108" s="7" t="s">
        <v>33</v>
      </c>
      <c r="C108" s="8" t="s">
        <v>111</v>
      </c>
      <c r="D108" s="8" t="s">
        <v>33</v>
      </c>
    </row>
    <row r="109" spans="2:4" x14ac:dyDescent="0.25">
      <c r="B109" s="7"/>
      <c r="C109" s="8"/>
      <c r="D109" s="8"/>
    </row>
    <row r="110" spans="2:4" x14ac:dyDescent="0.25">
      <c r="B110" s="7"/>
      <c r="C110" s="8"/>
      <c r="D110" s="8"/>
    </row>
    <row r="111" spans="2:4" x14ac:dyDescent="0.25">
      <c r="B111" s="7"/>
      <c r="C111" s="8"/>
      <c r="D111" s="8"/>
    </row>
    <row r="112" spans="2:4" x14ac:dyDescent="0.25">
      <c r="B112" s="7" t="s">
        <v>31</v>
      </c>
      <c r="C112" s="7" t="s">
        <v>112</v>
      </c>
      <c r="D112" s="7" t="s">
        <v>31</v>
      </c>
    </row>
    <row r="113" spans="2:4" x14ac:dyDescent="0.25">
      <c r="B113" s="7"/>
      <c r="C113" s="7"/>
      <c r="D113" s="7"/>
    </row>
    <row r="114" spans="2:4" x14ac:dyDescent="0.25">
      <c r="B114" s="7"/>
      <c r="C114" s="7"/>
      <c r="D114" s="7"/>
    </row>
    <row r="115" spans="2:4" x14ac:dyDescent="0.25">
      <c r="B115" s="7"/>
      <c r="C115" s="7"/>
      <c r="D115" s="7"/>
    </row>
    <row r="116" spans="2:4" x14ac:dyDescent="0.25">
      <c r="B116" s="7"/>
      <c r="C116" s="7"/>
      <c r="D116" s="7"/>
    </row>
  </sheetData>
  <mergeCells count="74">
    <mergeCell ref="C112:C116"/>
    <mergeCell ref="C61:C64"/>
    <mergeCell ref="C65:C69"/>
    <mergeCell ref="C70:C74"/>
    <mergeCell ref="C75:C79"/>
    <mergeCell ref="C80:C84"/>
    <mergeCell ref="C85:C88"/>
    <mergeCell ref="C89:C93"/>
    <mergeCell ref="C94:C98"/>
    <mergeCell ref="C99:C102"/>
    <mergeCell ref="C103:C107"/>
    <mergeCell ref="C108:C111"/>
    <mergeCell ref="C33:C37"/>
    <mergeCell ref="C38:C41"/>
    <mergeCell ref="C42:C46"/>
    <mergeCell ref="C47:C51"/>
    <mergeCell ref="C52:C55"/>
    <mergeCell ref="C56:C60"/>
    <mergeCell ref="B108:B111"/>
    <mergeCell ref="B112:B116"/>
    <mergeCell ref="B3:B5"/>
    <mergeCell ref="C3:C5"/>
    <mergeCell ref="C6:C9"/>
    <mergeCell ref="C10:C14"/>
    <mergeCell ref="C15:C18"/>
    <mergeCell ref="C19:C23"/>
    <mergeCell ref="C24:C28"/>
    <mergeCell ref="C29:C32"/>
    <mergeCell ref="B80:B84"/>
    <mergeCell ref="B85:B88"/>
    <mergeCell ref="B89:B93"/>
    <mergeCell ref="B94:B98"/>
    <mergeCell ref="B99:B102"/>
    <mergeCell ref="B103:B107"/>
    <mergeCell ref="B52:B55"/>
    <mergeCell ref="B56:B60"/>
    <mergeCell ref="B61:B64"/>
    <mergeCell ref="B65:B69"/>
    <mergeCell ref="B70:B74"/>
    <mergeCell ref="B75:B79"/>
    <mergeCell ref="B29:B32"/>
    <mergeCell ref="B33:B37"/>
    <mergeCell ref="B38:B41"/>
    <mergeCell ref="B42:B46"/>
    <mergeCell ref="B47:B51"/>
    <mergeCell ref="B6:B9"/>
    <mergeCell ref="B10:B14"/>
    <mergeCell ref="B15:B18"/>
    <mergeCell ref="B19:B23"/>
    <mergeCell ref="B24:B28"/>
    <mergeCell ref="D6:D9"/>
    <mergeCell ref="D10:D14"/>
    <mergeCell ref="D15:D18"/>
    <mergeCell ref="D19:D23"/>
    <mergeCell ref="D24:D28"/>
    <mergeCell ref="D29:D32"/>
    <mergeCell ref="D33:D37"/>
    <mergeCell ref="D38:D41"/>
    <mergeCell ref="D42:D46"/>
    <mergeCell ref="D47:D51"/>
    <mergeCell ref="D52:D55"/>
    <mergeCell ref="D56:D60"/>
    <mergeCell ref="D61:D64"/>
    <mergeCell ref="D65:D69"/>
    <mergeCell ref="D70:D74"/>
    <mergeCell ref="D99:D102"/>
    <mergeCell ref="D103:D107"/>
    <mergeCell ref="D108:D111"/>
    <mergeCell ref="D112:D116"/>
    <mergeCell ref="D75:D79"/>
    <mergeCell ref="D80:D84"/>
    <mergeCell ref="D85:D88"/>
    <mergeCell ref="D89:D93"/>
    <mergeCell ref="D94:D9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6"/>
  <sheetViews>
    <sheetView tabSelected="1" zoomScale="85" zoomScaleNormal="85" workbookViewId="0">
      <selection activeCell="A86" sqref="A86"/>
    </sheetView>
  </sheetViews>
  <sheetFormatPr defaultRowHeight="15" x14ac:dyDescent="0.25"/>
  <cols>
    <col min="1" max="1" width="63.85546875" customWidth="1"/>
    <col min="2" max="2" width="11.140625" bestFit="1" customWidth="1"/>
    <col min="3" max="3" width="54.7109375" customWidth="1"/>
    <col min="4" max="4" width="22.42578125" bestFit="1" customWidth="1"/>
  </cols>
  <sheetData>
    <row r="1" spans="1:8" x14ac:dyDescent="0.25">
      <c r="A1" s="13" t="s">
        <v>28</v>
      </c>
      <c r="B1" s="13" t="s">
        <v>251</v>
      </c>
      <c r="C1" s="13" t="s">
        <v>252</v>
      </c>
      <c r="D1" s="13" t="s">
        <v>113</v>
      </c>
    </row>
    <row r="2" spans="1:8" x14ac:dyDescent="0.25">
      <c r="A2" s="11" t="s">
        <v>115</v>
      </c>
    </row>
    <row r="3" spans="1:8" ht="36.75" x14ac:dyDescent="0.25">
      <c r="A3" s="12" t="s">
        <v>116</v>
      </c>
      <c r="B3" t="s">
        <v>36</v>
      </c>
      <c r="C3" s="12" t="s">
        <v>253</v>
      </c>
      <c r="D3" s="12" t="s">
        <v>254</v>
      </c>
      <c r="F3" s="3" t="s">
        <v>36</v>
      </c>
      <c r="G3">
        <f>COUNTIF($B$3:$B$232,F3)</f>
        <v>20</v>
      </c>
      <c r="H3" s="4">
        <f>G3/$G$6</f>
        <v>0.17094017094017094</v>
      </c>
    </row>
    <row r="4" spans="1:8" ht="24.75" x14ac:dyDescent="0.25">
      <c r="A4" s="12" t="s">
        <v>117</v>
      </c>
      <c r="B4" t="s">
        <v>33</v>
      </c>
      <c r="C4" s="12" t="s">
        <v>255</v>
      </c>
      <c r="D4" s="12" t="s">
        <v>256</v>
      </c>
      <c r="F4" s="3" t="s">
        <v>33</v>
      </c>
      <c r="G4">
        <f>COUNTIF($B$3:$B$232,F4)</f>
        <v>61</v>
      </c>
      <c r="H4" s="4">
        <f>G4/$G$6</f>
        <v>0.5213675213675214</v>
      </c>
    </row>
    <row r="5" spans="1:8" ht="36.75" x14ac:dyDescent="0.25">
      <c r="A5" s="12" t="s">
        <v>118</v>
      </c>
      <c r="B5" t="s">
        <v>33</v>
      </c>
      <c r="C5" s="12" t="s">
        <v>257</v>
      </c>
      <c r="D5" s="12" t="s">
        <v>256</v>
      </c>
      <c r="F5" s="3" t="s">
        <v>31</v>
      </c>
      <c r="G5">
        <f>COUNTIF($B$3:$B$232,F5)</f>
        <v>36</v>
      </c>
      <c r="H5" s="4">
        <f>G5/$G$6</f>
        <v>0.30769230769230771</v>
      </c>
    </row>
    <row r="6" spans="1:8" ht="36.75" x14ac:dyDescent="0.25">
      <c r="A6" s="12" t="s">
        <v>119</v>
      </c>
      <c r="B6" t="s">
        <v>33</v>
      </c>
      <c r="C6" s="12" t="s">
        <v>258</v>
      </c>
      <c r="D6" s="12" t="s">
        <v>256</v>
      </c>
      <c r="G6">
        <f>SUM(G3:G5)</f>
        <v>117</v>
      </c>
    </row>
    <row r="7" spans="1:8" ht="60.75" x14ac:dyDescent="0.25">
      <c r="A7" s="12" t="s">
        <v>120</v>
      </c>
      <c r="B7" t="s">
        <v>36</v>
      </c>
      <c r="C7" s="12" t="s">
        <v>259</v>
      </c>
      <c r="D7" s="12" t="s">
        <v>260</v>
      </c>
    </row>
    <row r="8" spans="1:8" ht="24.75" x14ac:dyDescent="0.25">
      <c r="A8" s="12" t="s">
        <v>121</v>
      </c>
      <c r="B8" t="s">
        <v>33</v>
      </c>
      <c r="C8" s="12" t="s">
        <v>261</v>
      </c>
      <c r="D8" s="12" t="s">
        <v>256</v>
      </c>
    </row>
    <row r="9" spans="1:8" ht="36.75" x14ac:dyDescent="0.25">
      <c r="A9" s="12" t="s">
        <v>122</v>
      </c>
      <c r="B9" t="s">
        <v>36</v>
      </c>
      <c r="C9" s="12" t="s">
        <v>262</v>
      </c>
      <c r="D9" s="12" t="s">
        <v>254</v>
      </c>
    </row>
    <row r="10" spans="1:8" x14ac:dyDescent="0.25">
      <c r="A10" s="11" t="s">
        <v>123</v>
      </c>
      <c r="C10" s="12"/>
      <c r="D10" s="12"/>
    </row>
    <row r="11" spans="1:8" x14ac:dyDescent="0.25">
      <c r="A11" s="12" t="s">
        <v>124</v>
      </c>
      <c r="B11" t="s">
        <v>33</v>
      </c>
      <c r="C11" s="12" t="s">
        <v>263</v>
      </c>
      <c r="D11" s="12" t="s">
        <v>256</v>
      </c>
    </row>
    <row r="12" spans="1:8" ht="36.75" x14ac:dyDescent="0.25">
      <c r="A12" s="12" t="s">
        <v>118</v>
      </c>
      <c r="B12" t="s">
        <v>33</v>
      </c>
      <c r="C12" s="12" t="s">
        <v>257</v>
      </c>
      <c r="D12" s="12" t="s">
        <v>256</v>
      </c>
    </row>
    <row r="13" spans="1:8" ht="60.75" x14ac:dyDescent="0.25">
      <c r="A13" s="12" t="s">
        <v>120</v>
      </c>
      <c r="B13" t="s">
        <v>36</v>
      </c>
      <c r="C13" s="12" t="s">
        <v>259</v>
      </c>
      <c r="D13" s="12" t="s">
        <v>260</v>
      </c>
    </row>
    <row r="14" spans="1:8" x14ac:dyDescent="0.25">
      <c r="A14" s="11" t="s">
        <v>125</v>
      </c>
      <c r="C14" s="12"/>
      <c r="D14" s="12"/>
    </row>
    <row r="15" spans="1:8" ht="24.75" x14ac:dyDescent="0.25">
      <c r="A15" s="12" t="s">
        <v>126</v>
      </c>
      <c r="B15" t="s">
        <v>31</v>
      </c>
      <c r="C15" s="12" t="s">
        <v>264</v>
      </c>
      <c r="D15" s="12"/>
    </row>
    <row r="16" spans="1:8" x14ac:dyDescent="0.25">
      <c r="A16" s="12" t="s">
        <v>127</v>
      </c>
      <c r="B16" t="s">
        <v>31</v>
      </c>
      <c r="C16" s="12" t="s">
        <v>264</v>
      </c>
      <c r="D16" s="12"/>
    </row>
    <row r="17" spans="1:4" x14ac:dyDescent="0.25">
      <c r="A17" s="12" t="s">
        <v>128</v>
      </c>
      <c r="B17" t="s">
        <v>31</v>
      </c>
      <c r="C17" s="12" t="s">
        <v>264</v>
      </c>
      <c r="D17" s="12"/>
    </row>
    <row r="18" spans="1:4" ht="60.75" x14ac:dyDescent="0.25">
      <c r="A18" s="12" t="s">
        <v>129</v>
      </c>
      <c r="B18" t="s">
        <v>36</v>
      </c>
      <c r="C18" s="12" t="s">
        <v>259</v>
      </c>
      <c r="D18" s="12" t="s">
        <v>260</v>
      </c>
    </row>
    <row r="19" spans="1:4" x14ac:dyDescent="0.25">
      <c r="A19" s="11" t="s">
        <v>130</v>
      </c>
      <c r="C19" s="12"/>
      <c r="D19" s="12"/>
    </row>
    <row r="20" spans="1:4" ht="24.75" x14ac:dyDescent="0.25">
      <c r="A20" s="12" t="s">
        <v>131</v>
      </c>
      <c r="B20" t="s">
        <v>33</v>
      </c>
      <c r="C20" s="12" t="s">
        <v>265</v>
      </c>
      <c r="D20" s="12" t="s">
        <v>256</v>
      </c>
    </row>
    <row r="21" spans="1:4" ht="24.75" x14ac:dyDescent="0.25">
      <c r="A21" s="12" t="s">
        <v>132</v>
      </c>
      <c r="B21" t="s">
        <v>33</v>
      </c>
      <c r="C21" s="12" t="s">
        <v>265</v>
      </c>
      <c r="D21" s="12" t="s">
        <v>256</v>
      </c>
    </row>
    <row r="22" spans="1:4" ht="36.75" x14ac:dyDescent="0.25">
      <c r="A22" s="12" t="s">
        <v>133</v>
      </c>
      <c r="B22" t="s">
        <v>36</v>
      </c>
      <c r="C22" s="12" t="s">
        <v>266</v>
      </c>
      <c r="D22" s="12" t="s">
        <v>267</v>
      </c>
    </row>
    <row r="23" spans="1:4" ht="24.75" x14ac:dyDescent="0.25">
      <c r="A23" s="12" t="s">
        <v>134</v>
      </c>
      <c r="B23" t="s">
        <v>33</v>
      </c>
      <c r="C23" s="12" t="s">
        <v>268</v>
      </c>
      <c r="D23" s="12" t="s">
        <v>256</v>
      </c>
    </row>
    <row r="24" spans="1:4" x14ac:dyDescent="0.25">
      <c r="A24" s="11" t="s">
        <v>135</v>
      </c>
      <c r="C24" s="12"/>
      <c r="D24" s="12"/>
    </row>
    <row r="25" spans="1:4" x14ac:dyDescent="0.25">
      <c r="A25" s="12" t="s">
        <v>136</v>
      </c>
      <c r="B25" t="s">
        <v>33</v>
      </c>
      <c r="C25" s="12" t="s">
        <v>269</v>
      </c>
      <c r="D25" s="12" t="s">
        <v>256</v>
      </c>
    </row>
    <row r="26" spans="1:4" x14ac:dyDescent="0.25">
      <c r="A26" s="12" t="s">
        <v>137</v>
      </c>
      <c r="B26" t="s">
        <v>36</v>
      </c>
      <c r="C26" s="12" t="s">
        <v>270</v>
      </c>
      <c r="D26" s="12" t="s">
        <v>260</v>
      </c>
    </row>
    <row r="27" spans="1:4" x14ac:dyDescent="0.25">
      <c r="A27" s="12" t="s">
        <v>138</v>
      </c>
      <c r="B27" t="s">
        <v>33</v>
      </c>
      <c r="C27" s="12" t="s">
        <v>271</v>
      </c>
      <c r="D27" s="12" t="s">
        <v>256</v>
      </c>
    </row>
    <row r="28" spans="1:4" ht="24.75" x14ac:dyDescent="0.25">
      <c r="A28" s="12" t="s">
        <v>139</v>
      </c>
      <c r="B28" t="s">
        <v>33</v>
      </c>
      <c r="C28" s="12" t="s">
        <v>272</v>
      </c>
      <c r="D28" s="12" t="s">
        <v>256</v>
      </c>
    </row>
    <row r="29" spans="1:4" x14ac:dyDescent="0.25">
      <c r="A29" s="11" t="s">
        <v>140</v>
      </c>
      <c r="C29" s="12"/>
      <c r="D29" s="12"/>
    </row>
    <row r="30" spans="1:4" ht="36.75" x14ac:dyDescent="0.25">
      <c r="A30" s="12" t="s">
        <v>141</v>
      </c>
      <c r="B30" t="s">
        <v>33</v>
      </c>
      <c r="C30" s="12" t="s">
        <v>273</v>
      </c>
      <c r="D30" s="12" t="s">
        <v>274</v>
      </c>
    </row>
    <row r="31" spans="1:4" x14ac:dyDescent="0.25">
      <c r="A31" s="11" t="s">
        <v>142</v>
      </c>
      <c r="C31" s="12"/>
      <c r="D31" s="12"/>
    </row>
    <row r="32" spans="1:4" x14ac:dyDescent="0.25">
      <c r="A32" s="12" t="s">
        <v>143</v>
      </c>
      <c r="B32" t="s">
        <v>33</v>
      </c>
      <c r="C32" s="12" t="s">
        <v>275</v>
      </c>
      <c r="D32" s="12" t="s">
        <v>256</v>
      </c>
    </row>
    <row r="33" spans="1:4" ht="24.75" x14ac:dyDescent="0.25">
      <c r="A33" s="12" t="s">
        <v>144</v>
      </c>
      <c r="B33" t="s">
        <v>31</v>
      </c>
      <c r="C33" s="12" t="s">
        <v>276</v>
      </c>
      <c r="D33" s="12" t="s">
        <v>277</v>
      </c>
    </row>
    <row r="34" spans="1:4" ht="108.75" x14ac:dyDescent="0.25">
      <c r="A34" s="16" t="s">
        <v>145</v>
      </c>
      <c r="B34" s="17" t="s">
        <v>33</v>
      </c>
      <c r="C34" s="16" t="s">
        <v>325</v>
      </c>
      <c r="D34" s="16" t="s">
        <v>256</v>
      </c>
    </row>
    <row r="35" spans="1:4" ht="24.75" x14ac:dyDescent="0.25">
      <c r="A35" s="12" t="s">
        <v>146</v>
      </c>
      <c r="B35" t="s">
        <v>31</v>
      </c>
      <c r="C35" s="12" t="s">
        <v>278</v>
      </c>
      <c r="D35" s="12" t="s">
        <v>277</v>
      </c>
    </row>
    <row r="36" spans="1:4" x14ac:dyDescent="0.25">
      <c r="A36" s="16" t="s">
        <v>147</v>
      </c>
      <c r="B36" s="17" t="s">
        <v>33</v>
      </c>
      <c r="C36" s="16" t="s">
        <v>324</v>
      </c>
      <c r="D36" s="16" t="s">
        <v>256</v>
      </c>
    </row>
    <row r="37" spans="1:4" ht="36.75" x14ac:dyDescent="0.25">
      <c r="A37" s="12" t="s">
        <v>148</v>
      </c>
      <c r="B37" t="s">
        <v>33</v>
      </c>
      <c r="C37" s="12" t="s">
        <v>279</v>
      </c>
      <c r="D37" s="12" t="s">
        <v>256</v>
      </c>
    </row>
    <row r="38" spans="1:4" ht="60.75" x14ac:dyDescent="0.25">
      <c r="A38" s="16" t="s">
        <v>149</v>
      </c>
      <c r="B38" s="17" t="s">
        <v>33</v>
      </c>
      <c r="C38" s="16" t="s">
        <v>280</v>
      </c>
      <c r="D38" s="16" t="s">
        <v>256</v>
      </c>
    </row>
    <row r="39" spans="1:4" x14ac:dyDescent="0.25">
      <c r="A39" s="11" t="s">
        <v>150</v>
      </c>
      <c r="C39" s="12"/>
      <c r="D39" s="12"/>
    </row>
    <row r="40" spans="1:4" ht="24.75" x14ac:dyDescent="0.25">
      <c r="A40" s="12" t="s">
        <v>151</v>
      </c>
      <c r="B40" t="s">
        <v>36</v>
      </c>
      <c r="C40" s="12" t="s">
        <v>281</v>
      </c>
      <c r="D40" s="12" t="s">
        <v>260</v>
      </c>
    </row>
    <row r="41" spans="1:4" ht="24.75" x14ac:dyDescent="0.25">
      <c r="A41" s="12" t="s">
        <v>152</v>
      </c>
      <c r="B41" t="s">
        <v>33</v>
      </c>
      <c r="C41" s="12" t="s">
        <v>282</v>
      </c>
      <c r="D41" s="12" t="s">
        <v>256</v>
      </c>
    </row>
    <row r="42" spans="1:4" ht="36.75" x14ac:dyDescent="0.25">
      <c r="A42" s="16" t="s">
        <v>153</v>
      </c>
      <c r="B42" s="17" t="s">
        <v>33</v>
      </c>
      <c r="C42" s="16" t="s">
        <v>283</v>
      </c>
      <c r="D42" s="16" t="s">
        <v>256</v>
      </c>
    </row>
    <row r="43" spans="1:4" ht="24.75" x14ac:dyDescent="0.25">
      <c r="A43" s="12" t="s">
        <v>154</v>
      </c>
      <c r="B43" t="s">
        <v>33</v>
      </c>
      <c r="C43" s="12" t="s">
        <v>284</v>
      </c>
      <c r="D43" s="12" t="s">
        <v>256</v>
      </c>
    </row>
    <row r="44" spans="1:4" ht="24.75" x14ac:dyDescent="0.25">
      <c r="A44" s="12" t="s">
        <v>155</v>
      </c>
      <c r="B44" t="s">
        <v>33</v>
      </c>
      <c r="C44" s="12" t="s">
        <v>285</v>
      </c>
      <c r="D44" s="12" t="s">
        <v>256</v>
      </c>
    </row>
    <row r="45" spans="1:4" x14ac:dyDescent="0.25">
      <c r="A45" s="11" t="s">
        <v>69</v>
      </c>
      <c r="C45" s="12"/>
      <c r="D45" s="12"/>
    </row>
    <row r="46" spans="1:4" ht="48.75" x14ac:dyDescent="0.25">
      <c r="A46" s="12" t="s">
        <v>156</v>
      </c>
      <c r="B46" t="s">
        <v>36</v>
      </c>
      <c r="C46" s="12" t="s">
        <v>286</v>
      </c>
      <c r="D46" s="12" t="s">
        <v>287</v>
      </c>
    </row>
    <row r="47" spans="1:4" x14ac:dyDescent="0.25">
      <c r="A47" s="12" t="s">
        <v>157</v>
      </c>
      <c r="B47" t="s">
        <v>31</v>
      </c>
      <c r="C47" s="12" t="s">
        <v>288</v>
      </c>
      <c r="D47" s="12" t="s">
        <v>277</v>
      </c>
    </row>
    <row r="48" spans="1:4" x14ac:dyDescent="0.25">
      <c r="A48" s="12" t="s">
        <v>158</v>
      </c>
      <c r="B48" t="s">
        <v>33</v>
      </c>
      <c r="C48" s="12" t="s">
        <v>289</v>
      </c>
      <c r="D48" s="12" t="s">
        <v>256</v>
      </c>
    </row>
    <row r="49" spans="1:4" x14ac:dyDescent="0.25">
      <c r="A49" s="12" t="s">
        <v>159</v>
      </c>
      <c r="B49" t="s">
        <v>36</v>
      </c>
      <c r="C49" s="12" t="s">
        <v>290</v>
      </c>
      <c r="D49" s="12" t="s">
        <v>260</v>
      </c>
    </row>
    <row r="50" spans="1:4" x14ac:dyDescent="0.25">
      <c r="A50" s="12" t="s">
        <v>160</v>
      </c>
      <c r="B50" t="s">
        <v>36</v>
      </c>
      <c r="C50" s="12" t="s">
        <v>291</v>
      </c>
      <c r="D50" s="12" t="s">
        <v>260</v>
      </c>
    </row>
    <row r="51" spans="1:4" x14ac:dyDescent="0.25">
      <c r="A51" s="12" t="s">
        <v>161</v>
      </c>
      <c r="B51" t="s">
        <v>33</v>
      </c>
      <c r="C51" s="12" t="s">
        <v>289</v>
      </c>
      <c r="D51" s="12" t="s">
        <v>256</v>
      </c>
    </row>
    <row r="52" spans="1:4" ht="36.75" x14ac:dyDescent="0.25">
      <c r="A52" s="12" t="s">
        <v>162</v>
      </c>
      <c r="B52" t="s">
        <v>36</v>
      </c>
      <c r="C52" s="12" t="s">
        <v>292</v>
      </c>
      <c r="D52" s="12" t="s">
        <v>260</v>
      </c>
    </row>
    <row r="53" spans="1:4" ht="24.75" x14ac:dyDescent="0.25">
      <c r="A53" s="12" t="s">
        <v>163</v>
      </c>
      <c r="B53" t="s">
        <v>33</v>
      </c>
      <c r="C53" s="12" t="s">
        <v>293</v>
      </c>
      <c r="D53" s="12" t="s">
        <v>256</v>
      </c>
    </row>
    <row r="54" spans="1:4" ht="24.75" x14ac:dyDescent="0.25">
      <c r="A54" s="12" t="s">
        <v>164</v>
      </c>
      <c r="B54" t="s">
        <v>33</v>
      </c>
      <c r="C54" s="12" t="s">
        <v>289</v>
      </c>
      <c r="D54" s="12" t="s">
        <v>256</v>
      </c>
    </row>
    <row r="55" spans="1:4" ht="24.75" x14ac:dyDescent="0.25">
      <c r="A55" s="12" t="s">
        <v>165</v>
      </c>
      <c r="B55" t="s">
        <v>36</v>
      </c>
      <c r="C55" s="12" t="s">
        <v>294</v>
      </c>
      <c r="D55" s="12" t="s">
        <v>274</v>
      </c>
    </row>
    <row r="56" spans="1:4" ht="24.75" x14ac:dyDescent="0.25">
      <c r="A56" s="12" t="s">
        <v>166</v>
      </c>
      <c r="B56" t="s">
        <v>33</v>
      </c>
      <c r="C56" s="12" t="s">
        <v>295</v>
      </c>
      <c r="D56" s="12" t="s">
        <v>256</v>
      </c>
    </row>
    <row r="57" spans="1:4" x14ac:dyDescent="0.25">
      <c r="A57" s="11" t="s">
        <v>167</v>
      </c>
      <c r="C57" s="12"/>
      <c r="D57" s="12"/>
    </row>
    <row r="58" spans="1:4" ht="24.75" x14ac:dyDescent="0.25">
      <c r="A58" s="12" t="s">
        <v>168</v>
      </c>
      <c r="B58" t="s">
        <v>36</v>
      </c>
      <c r="C58" s="12" t="s">
        <v>296</v>
      </c>
      <c r="D58" s="12" t="s">
        <v>260</v>
      </c>
    </row>
    <row r="59" spans="1:4" x14ac:dyDescent="0.25">
      <c r="A59" s="12" t="s">
        <v>169</v>
      </c>
      <c r="B59" t="s">
        <v>31</v>
      </c>
      <c r="C59" s="12" t="s">
        <v>297</v>
      </c>
      <c r="D59" s="12" t="s">
        <v>277</v>
      </c>
    </row>
    <row r="60" spans="1:4" ht="24.75" x14ac:dyDescent="0.25">
      <c r="A60" s="12" t="s">
        <v>170</v>
      </c>
      <c r="B60" t="s">
        <v>31</v>
      </c>
      <c r="C60" s="12" t="s">
        <v>298</v>
      </c>
      <c r="D60" s="12" t="s">
        <v>277</v>
      </c>
    </row>
    <row r="61" spans="1:4" x14ac:dyDescent="0.25">
      <c r="A61" s="12" t="s">
        <v>171</v>
      </c>
      <c r="B61" t="s">
        <v>31</v>
      </c>
      <c r="C61" s="12" t="s">
        <v>298</v>
      </c>
      <c r="D61" s="12" t="s">
        <v>277</v>
      </c>
    </row>
    <row r="62" spans="1:4" x14ac:dyDescent="0.25">
      <c r="A62" s="11" t="s">
        <v>172</v>
      </c>
      <c r="C62" s="12"/>
      <c r="D62" s="12"/>
    </row>
    <row r="63" spans="1:4" ht="48.75" x14ac:dyDescent="0.25">
      <c r="A63" s="16" t="s">
        <v>173</v>
      </c>
      <c r="B63" s="17" t="s">
        <v>33</v>
      </c>
      <c r="C63" s="16" t="s">
        <v>299</v>
      </c>
      <c r="D63" s="16" t="s">
        <v>256</v>
      </c>
    </row>
    <row r="64" spans="1:4" ht="24.75" x14ac:dyDescent="0.25">
      <c r="A64" s="12" t="s">
        <v>174</v>
      </c>
      <c r="B64" t="s">
        <v>36</v>
      </c>
      <c r="C64" s="12" t="s">
        <v>300</v>
      </c>
      <c r="D64" s="12" t="s">
        <v>260</v>
      </c>
    </row>
    <row r="65" spans="1:4" ht="24.75" x14ac:dyDescent="0.25">
      <c r="A65" s="12" t="s">
        <v>175</v>
      </c>
      <c r="B65" t="s">
        <v>31</v>
      </c>
      <c r="C65" s="12" t="s">
        <v>301</v>
      </c>
      <c r="D65" s="12" t="s">
        <v>277</v>
      </c>
    </row>
    <row r="66" spans="1:4" x14ac:dyDescent="0.25">
      <c r="A66" s="12" t="s">
        <v>176</v>
      </c>
      <c r="B66" t="s">
        <v>33</v>
      </c>
      <c r="C66" s="12" t="s">
        <v>302</v>
      </c>
      <c r="D66" s="12" t="s">
        <v>256</v>
      </c>
    </row>
    <row r="67" spans="1:4" ht="24.75" x14ac:dyDescent="0.25">
      <c r="A67" s="12" t="s">
        <v>177</v>
      </c>
      <c r="B67" t="s">
        <v>33</v>
      </c>
      <c r="C67" s="12" t="s">
        <v>295</v>
      </c>
      <c r="D67" s="12" t="s">
        <v>256</v>
      </c>
    </row>
    <row r="68" spans="1:4" x14ac:dyDescent="0.25">
      <c r="A68" s="12" t="s">
        <v>178</v>
      </c>
      <c r="B68" t="s">
        <v>33</v>
      </c>
      <c r="C68" s="12" t="s">
        <v>295</v>
      </c>
      <c r="D68" s="12" t="s">
        <v>256</v>
      </c>
    </row>
    <row r="69" spans="1:4" x14ac:dyDescent="0.25">
      <c r="A69" s="11" t="s">
        <v>179</v>
      </c>
      <c r="C69" s="12"/>
      <c r="D69" s="12"/>
    </row>
    <row r="70" spans="1:4" ht="24.75" x14ac:dyDescent="0.25">
      <c r="A70" s="12" t="s">
        <v>180</v>
      </c>
      <c r="B70" t="s">
        <v>33</v>
      </c>
      <c r="C70" s="12" t="s">
        <v>295</v>
      </c>
      <c r="D70" s="12" t="s">
        <v>256</v>
      </c>
    </row>
    <row r="71" spans="1:4" x14ac:dyDescent="0.25">
      <c r="A71" s="12" t="s">
        <v>181</v>
      </c>
      <c r="B71" t="s">
        <v>33</v>
      </c>
      <c r="C71" s="12" t="s">
        <v>303</v>
      </c>
      <c r="D71" s="12" t="s">
        <v>256</v>
      </c>
    </row>
    <row r="72" spans="1:4" x14ac:dyDescent="0.25">
      <c r="A72" s="12" t="s">
        <v>182</v>
      </c>
      <c r="B72" t="s">
        <v>33</v>
      </c>
      <c r="C72" s="12" t="s">
        <v>295</v>
      </c>
      <c r="D72" s="12" t="s">
        <v>256</v>
      </c>
    </row>
    <row r="73" spans="1:4" ht="24.75" x14ac:dyDescent="0.25">
      <c r="A73" s="16" t="s">
        <v>183</v>
      </c>
      <c r="B73" s="17" t="s">
        <v>33</v>
      </c>
      <c r="C73" s="16" t="s">
        <v>326</v>
      </c>
      <c r="D73" s="16" t="s">
        <v>256</v>
      </c>
    </row>
    <row r="74" spans="1:4" ht="48.75" x14ac:dyDescent="0.25">
      <c r="A74" s="16" t="s">
        <v>184</v>
      </c>
      <c r="B74" s="17" t="s">
        <v>31</v>
      </c>
      <c r="C74" s="16" t="s">
        <v>327</v>
      </c>
      <c r="D74" s="16" t="s">
        <v>277</v>
      </c>
    </row>
    <row r="75" spans="1:4" ht="24.75" x14ac:dyDescent="0.25">
      <c r="A75" s="12" t="s">
        <v>185</v>
      </c>
      <c r="B75" t="s">
        <v>33</v>
      </c>
      <c r="C75" s="12" t="s">
        <v>289</v>
      </c>
      <c r="D75" s="12" t="s">
        <v>256</v>
      </c>
    </row>
    <row r="76" spans="1:4" x14ac:dyDescent="0.25">
      <c r="A76" s="12" t="s">
        <v>186</v>
      </c>
      <c r="B76" t="s">
        <v>33</v>
      </c>
      <c r="C76" s="12" t="s">
        <v>289</v>
      </c>
      <c r="D76" s="12" t="s">
        <v>256</v>
      </c>
    </row>
    <row r="77" spans="1:4" ht="24.75" x14ac:dyDescent="0.25">
      <c r="A77" s="12" t="s">
        <v>187</v>
      </c>
      <c r="B77" t="s">
        <v>36</v>
      </c>
      <c r="C77" s="12" t="s">
        <v>304</v>
      </c>
      <c r="D77" s="12" t="s">
        <v>260</v>
      </c>
    </row>
    <row r="78" spans="1:4" x14ac:dyDescent="0.25">
      <c r="A78" s="12" t="s">
        <v>188</v>
      </c>
      <c r="B78" t="s">
        <v>33</v>
      </c>
      <c r="C78" s="12" t="s">
        <v>305</v>
      </c>
      <c r="D78" s="12" t="s">
        <v>256</v>
      </c>
    </row>
    <row r="79" spans="1:4" x14ac:dyDescent="0.25">
      <c r="A79" s="12" t="s">
        <v>189</v>
      </c>
      <c r="B79" t="s">
        <v>33</v>
      </c>
      <c r="C79" s="12" t="s">
        <v>306</v>
      </c>
      <c r="D79" s="12" t="s">
        <v>256</v>
      </c>
    </row>
    <row r="80" spans="1:4" x14ac:dyDescent="0.25">
      <c r="A80" s="12" t="s">
        <v>190</v>
      </c>
      <c r="B80" t="s">
        <v>33</v>
      </c>
      <c r="C80" s="12" t="s">
        <v>307</v>
      </c>
      <c r="D80" s="12" t="s">
        <v>256</v>
      </c>
    </row>
    <row r="81" spans="1:4" x14ac:dyDescent="0.25">
      <c r="A81" s="11" t="s">
        <v>191</v>
      </c>
      <c r="C81" s="12"/>
      <c r="D81" s="12"/>
    </row>
    <row r="82" spans="1:4" ht="24.75" x14ac:dyDescent="0.25">
      <c r="A82" s="12" t="s">
        <v>192</v>
      </c>
      <c r="B82" t="s">
        <v>36</v>
      </c>
      <c r="C82" s="12" t="s">
        <v>308</v>
      </c>
      <c r="D82" s="12" t="s">
        <v>260</v>
      </c>
    </row>
    <row r="83" spans="1:4" ht="24.75" x14ac:dyDescent="0.25">
      <c r="A83" s="12" t="s">
        <v>193</v>
      </c>
      <c r="B83" t="s">
        <v>31</v>
      </c>
      <c r="C83" s="12" t="s">
        <v>309</v>
      </c>
      <c r="D83" s="12" t="s">
        <v>277</v>
      </c>
    </row>
    <row r="84" spans="1:4" ht="24.75" x14ac:dyDescent="0.25">
      <c r="A84" s="12" t="s">
        <v>194</v>
      </c>
      <c r="B84" t="s">
        <v>31</v>
      </c>
      <c r="C84" s="12" t="s">
        <v>310</v>
      </c>
      <c r="D84" s="12" t="s">
        <v>277</v>
      </c>
    </row>
    <row r="85" spans="1:4" ht="24.75" x14ac:dyDescent="0.25">
      <c r="A85" s="12" t="s">
        <v>195</v>
      </c>
      <c r="B85" t="s">
        <v>31</v>
      </c>
      <c r="C85" s="12" t="s">
        <v>310</v>
      </c>
      <c r="D85" s="12" t="s">
        <v>277</v>
      </c>
    </row>
    <row r="86" spans="1:4" ht="24.75" x14ac:dyDescent="0.25">
      <c r="A86" s="12" t="s">
        <v>196</v>
      </c>
      <c r="B86" t="s">
        <v>31</v>
      </c>
      <c r="C86" s="12" t="s">
        <v>310</v>
      </c>
      <c r="D86" s="12" t="s">
        <v>277</v>
      </c>
    </row>
    <row r="87" spans="1:4" x14ac:dyDescent="0.25">
      <c r="A87" s="12" t="s">
        <v>197</v>
      </c>
      <c r="B87" t="s">
        <v>31</v>
      </c>
      <c r="C87" s="12" t="s">
        <v>311</v>
      </c>
      <c r="D87" s="12" t="s">
        <v>277</v>
      </c>
    </row>
    <row r="88" spans="1:4" x14ac:dyDescent="0.25">
      <c r="A88" s="12" t="s">
        <v>198</v>
      </c>
      <c r="B88" t="s">
        <v>33</v>
      </c>
      <c r="C88" s="12" t="s">
        <v>289</v>
      </c>
      <c r="D88" s="12" t="s">
        <v>256</v>
      </c>
    </row>
    <row r="89" spans="1:4" x14ac:dyDescent="0.25">
      <c r="A89" s="11" t="s">
        <v>199</v>
      </c>
      <c r="C89" s="12"/>
      <c r="D89" s="12"/>
    </row>
    <row r="90" spans="1:4" x14ac:dyDescent="0.25">
      <c r="A90" s="12" t="s">
        <v>200</v>
      </c>
      <c r="B90" t="s">
        <v>33</v>
      </c>
      <c r="C90" s="12" t="s">
        <v>289</v>
      </c>
      <c r="D90" s="12" t="s">
        <v>256</v>
      </c>
    </row>
    <row r="91" spans="1:4" ht="24.75" x14ac:dyDescent="0.25">
      <c r="A91" s="12" t="s">
        <v>201</v>
      </c>
      <c r="B91" t="s">
        <v>33</v>
      </c>
      <c r="C91" s="12" t="s">
        <v>289</v>
      </c>
      <c r="D91" s="12" t="s">
        <v>256</v>
      </c>
    </row>
    <row r="92" spans="1:4" ht="24.75" x14ac:dyDescent="0.25">
      <c r="A92" s="12" t="s">
        <v>202</v>
      </c>
      <c r="B92" t="s">
        <v>33</v>
      </c>
      <c r="C92" s="12" t="s">
        <v>312</v>
      </c>
      <c r="D92" s="12" t="s">
        <v>256</v>
      </c>
    </row>
    <row r="93" spans="1:4" ht="36.75" x14ac:dyDescent="0.25">
      <c r="A93" s="12" t="s">
        <v>203</v>
      </c>
      <c r="B93" t="s">
        <v>36</v>
      </c>
      <c r="C93" s="12" t="s">
        <v>292</v>
      </c>
      <c r="D93" s="12" t="s">
        <v>260</v>
      </c>
    </row>
    <row r="94" spans="1:4" x14ac:dyDescent="0.25">
      <c r="A94" s="12" t="s">
        <v>204</v>
      </c>
      <c r="B94" t="s">
        <v>31</v>
      </c>
      <c r="C94" s="12" t="s">
        <v>313</v>
      </c>
      <c r="D94" s="12" t="s">
        <v>277</v>
      </c>
    </row>
    <row r="95" spans="1:4" x14ac:dyDescent="0.25">
      <c r="A95" s="12" t="s">
        <v>205</v>
      </c>
      <c r="B95" t="s">
        <v>33</v>
      </c>
      <c r="C95" s="12" t="s">
        <v>289</v>
      </c>
      <c r="D95" s="12" t="s">
        <v>256</v>
      </c>
    </row>
    <row r="96" spans="1:4" ht="48.75" x14ac:dyDescent="0.25">
      <c r="A96" s="16" t="s">
        <v>206</v>
      </c>
      <c r="B96" s="17" t="s">
        <v>31</v>
      </c>
      <c r="C96" s="16" t="s">
        <v>327</v>
      </c>
      <c r="D96" s="16" t="s">
        <v>277</v>
      </c>
    </row>
    <row r="97" spans="1:4" ht="48.75" x14ac:dyDescent="0.25">
      <c r="A97" s="12" t="s">
        <v>207</v>
      </c>
      <c r="B97" t="s">
        <v>31</v>
      </c>
      <c r="C97" s="12" t="s">
        <v>327</v>
      </c>
      <c r="D97" s="12" t="s">
        <v>277</v>
      </c>
    </row>
    <row r="98" spans="1:4" ht="48.75" x14ac:dyDescent="0.25">
      <c r="A98" s="14" t="s">
        <v>208</v>
      </c>
      <c r="B98" s="15" t="s">
        <v>33</v>
      </c>
      <c r="C98" s="14" t="s">
        <v>314</v>
      </c>
      <c r="D98" s="14" t="s">
        <v>315</v>
      </c>
    </row>
    <row r="99" spans="1:4" x14ac:dyDescent="0.25">
      <c r="A99" s="11" t="s">
        <v>209</v>
      </c>
      <c r="C99" s="12"/>
      <c r="D99" s="12"/>
    </row>
    <row r="100" spans="1:4" x14ac:dyDescent="0.25">
      <c r="A100" s="12" t="s">
        <v>210</v>
      </c>
      <c r="B100" t="s">
        <v>36</v>
      </c>
      <c r="C100" s="12" t="s">
        <v>316</v>
      </c>
      <c r="D100" s="12" t="s">
        <v>260</v>
      </c>
    </row>
    <row r="101" spans="1:4" ht="24.75" x14ac:dyDescent="0.25">
      <c r="A101" s="12" t="s">
        <v>211</v>
      </c>
      <c r="B101" t="s">
        <v>33</v>
      </c>
      <c r="C101" s="12" t="s">
        <v>317</v>
      </c>
      <c r="D101" s="12" t="s">
        <v>256</v>
      </c>
    </row>
    <row r="102" spans="1:4" ht="24.75" x14ac:dyDescent="0.25">
      <c r="A102" s="12" t="s">
        <v>212</v>
      </c>
      <c r="B102" t="s">
        <v>33</v>
      </c>
      <c r="C102" s="12" t="s">
        <v>289</v>
      </c>
      <c r="D102" s="12" t="s">
        <v>256</v>
      </c>
    </row>
    <row r="103" spans="1:4" x14ac:dyDescent="0.25">
      <c r="A103" s="12" t="s">
        <v>213</v>
      </c>
      <c r="B103" t="s">
        <v>33</v>
      </c>
      <c r="C103" s="12" t="s">
        <v>289</v>
      </c>
      <c r="D103" s="12" t="s">
        <v>256</v>
      </c>
    </row>
    <row r="104" spans="1:4" x14ac:dyDescent="0.25">
      <c r="A104" s="11" t="s">
        <v>214</v>
      </c>
      <c r="C104" s="12"/>
      <c r="D104" s="12"/>
    </row>
    <row r="105" spans="1:4" x14ac:dyDescent="0.25">
      <c r="A105" s="12" t="s">
        <v>192</v>
      </c>
      <c r="B105" t="s">
        <v>33</v>
      </c>
      <c r="C105" s="12" t="s">
        <v>318</v>
      </c>
      <c r="D105" s="12" t="s">
        <v>256</v>
      </c>
    </row>
    <row r="106" spans="1:4" ht="24.75" x14ac:dyDescent="0.25">
      <c r="A106" s="12" t="s">
        <v>193</v>
      </c>
      <c r="B106" t="s">
        <v>31</v>
      </c>
      <c r="C106" s="12" t="s">
        <v>309</v>
      </c>
      <c r="D106" s="12" t="s">
        <v>277</v>
      </c>
    </row>
    <row r="107" spans="1:4" ht="24.75" x14ac:dyDescent="0.25">
      <c r="A107" s="12" t="s">
        <v>194</v>
      </c>
      <c r="B107" t="s">
        <v>31</v>
      </c>
      <c r="C107" s="12" t="s">
        <v>310</v>
      </c>
      <c r="D107" s="12" t="s">
        <v>277</v>
      </c>
    </row>
    <row r="108" spans="1:4" ht="24.75" x14ac:dyDescent="0.25">
      <c r="A108" s="12" t="s">
        <v>195</v>
      </c>
      <c r="B108" t="s">
        <v>31</v>
      </c>
      <c r="C108" s="12" t="s">
        <v>310</v>
      </c>
      <c r="D108" s="12" t="s">
        <v>277</v>
      </c>
    </row>
    <row r="109" spans="1:4" ht="24.75" x14ac:dyDescent="0.25">
      <c r="A109" s="12" t="s">
        <v>196</v>
      </c>
      <c r="B109" t="s">
        <v>31</v>
      </c>
      <c r="C109" s="12" t="s">
        <v>310</v>
      </c>
      <c r="D109" s="12" t="s">
        <v>277</v>
      </c>
    </row>
    <row r="110" spans="1:4" x14ac:dyDescent="0.25">
      <c r="A110" s="12" t="s">
        <v>215</v>
      </c>
      <c r="B110" t="s">
        <v>31</v>
      </c>
      <c r="C110" s="12" t="s">
        <v>311</v>
      </c>
      <c r="D110" s="12" t="s">
        <v>277</v>
      </c>
    </row>
    <row r="111" spans="1:4" x14ac:dyDescent="0.25">
      <c r="A111" s="12" t="s">
        <v>216</v>
      </c>
      <c r="B111" t="s">
        <v>256</v>
      </c>
      <c r="C111" s="12" t="s">
        <v>289</v>
      </c>
      <c r="D111" s="12" t="s">
        <v>256</v>
      </c>
    </row>
    <row r="112" spans="1:4" x14ac:dyDescent="0.25">
      <c r="A112" s="11" t="s">
        <v>217</v>
      </c>
      <c r="C112" s="12"/>
      <c r="D112" s="12"/>
    </row>
    <row r="113" spans="1:4" x14ac:dyDescent="0.25">
      <c r="A113" s="12" t="s">
        <v>218</v>
      </c>
      <c r="B113" t="s">
        <v>256</v>
      </c>
      <c r="C113" s="12" t="s">
        <v>319</v>
      </c>
      <c r="D113" s="12" t="s">
        <v>256</v>
      </c>
    </row>
    <row r="114" spans="1:4" ht="48.75" x14ac:dyDescent="0.25">
      <c r="A114" s="12" t="s">
        <v>219</v>
      </c>
      <c r="B114" t="s">
        <v>31</v>
      </c>
      <c r="C114" s="12" t="s">
        <v>327</v>
      </c>
      <c r="D114" s="12" t="s">
        <v>277</v>
      </c>
    </row>
    <row r="115" spans="1:4" x14ac:dyDescent="0.25">
      <c r="A115" s="12" t="s">
        <v>220</v>
      </c>
      <c r="C115" s="12"/>
      <c r="D115" s="12"/>
    </row>
    <row r="116" spans="1:4" ht="48.75" x14ac:dyDescent="0.25">
      <c r="A116" s="14" t="s">
        <v>208</v>
      </c>
      <c r="B116" s="15" t="s">
        <v>33</v>
      </c>
      <c r="C116" s="14" t="s">
        <v>314</v>
      </c>
      <c r="D116" s="14" t="s">
        <v>315</v>
      </c>
    </row>
    <row r="117" spans="1:4" x14ac:dyDescent="0.25">
      <c r="A117" s="12" t="s">
        <v>221</v>
      </c>
      <c r="C117" s="12"/>
      <c r="D117" s="12"/>
    </row>
    <row r="118" spans="1:4" x14ac:dyDescent="0.25">
      <c r="A118" s="12" t="s">
        <v>222</v>
      </c>
      <c r="C118" s="12"/>
      <c r="D118" s="12"/>
    </row>
    <row r="119" spans="1:4" ht="24.75" x14ac:dyDescent="0.25">
      <c r="A119" s="12" t="s">
        <v>223</v>
      </c>
      <c r="B119" t="s">
        <v>33</v>
      </c>
      <c r="C119" s="12" t="s">
        <v>285</v>
      </c>
      <c r="D119" s="12" t="s">
        <v>256</v>
      </c>
    </row>
    <row r="120" spans="1:4" x14ac:dyDescent="0.25">
      <c r="A120" s="12" t="s">
        <v>224</v>
      </c>
      <c r="C120" s="12"/>
      <c r="D120" s="12"/>
    </row>
    <row r="121" spans="1:4" x14ac:dyDescent="0.25">
      <c r="A121" s="12" t="s">
        <v>225</v>
      </c>
      <c r="C121" s="12"/>
      <c r="D121" s="12"/>
    </row>
    <row r="122" spans="1:4" ht="48.75" x14ac:dyDescent="0.25">
      <c r="A122" s="12" t="s">
        <v>226</v>
      </c>
      <c r="B122" t="s">
        <v>31</v>
      </c>
      <c r="C122" s="12" t="s">
        <v>327</v>
      </c>
      <c r="D122" s="12" t="s">
        <v>277</v>
      </c>
    </row>
    <row r="123" spans="1:4" x14ac:dyDescent="0.25">
      <c r="A123" s="12" t="s">
        <v>227</v>
      </c>
      <c r="C123" s="12"/>
      <c r="D123" s="12"/>
    </row>
    <row r="124" spans="1:4" x14ac:dyDescent="0.25">
      <c r="A124" s="12" t="s">
        <v>228</v>
      </c>
      <c r="C124" s="12"/>
      <c r="D124" s="12"/>
    </row>
    <row r="125" spans="1:4" ht="48.75" x14ac:dyDescent="0.25">
      <c r="A125" s="12" t="s">
        <v>229</v>
      </c>
      <c r="B125" t="s">
        <v>31</v>
      </c>
      <c r="C125" s="12" t="s">
        <v>327</v>
      </c>
      <c r="D125" s="12" t="s">
        <v>277</v>
      </c>
    </row>
    <row r="126" spans="1:4" ht="48.75" x14ac:dyDescent="0.25">
      <c r="A126" s="12" t="s">
        <v>230</v>
      </c>
      <c r="B126" t="s">
        <v>31</v>
      </c>
      <c r="C126" s="12" t="s">
        <v>327</v>
      </c>
      <c r="D126" s="12" t="s">
        <v>277</v>
      </c>
    </row>
    <row r="127" spans="1:4" ht="48.75" x14ac:dyDescent="0.25">
      <c r="A127" s="14" t="s">
        <v>231</v>
      </c>
      <c r="B127" s="15" t="s">
        <v>33</v>
      </c>
      <c r="C127" s="14" t="s">
        <v>314</v>
      </c>
      <c r="D127" s="14" t="s">
        <v>315</v>
      </c>
    </row>
    <row r="128" spans="1:4" ht="24.75" x14ac:dyDescent="0.25">
      <c r="A128" s="12" t="s">
        <v>232</v>
      </c>
      <c r="B128" t="s">
        <v>36</v>
      </c>
      <c r="C128" s="12" t="s">
        <v>320</v>
      </c>
      <c r="D128" s="12" t="s">
        <v>260</v>
      </c>
    </row>
    <row r="129" spans="1:4" x14ac:dyDescent="0.25">
      <c r="A129" s="11" t="s">
        <v>233</v>
      </c>
      <c r="C129" s="12"/>
      <c r="D129" s="12"/>
    </row>
    <row r="130" spans="1:4" ht="24.75" x14ac:dyDescent="0.25">
      <c r="A130" s="14" t="s">
        <v>234</v>
      </c>
      <c r="B130" s="15" t="s">
        <v>31</v>
      </c>
      <c r="C130" s="14" t="s">
        <v>321</v>
      </c>
      <c r="D130" s="14" t="s">
        <v>315</v>
      </c>
    </row>
    <row r="131" spans="1:4" ht="24.75" x14ac:dyDescent="0.25">
      <c r="A131" s="14" t="s">
        <v>235</v>
      </c>
      <c r="B131" s="15" t="s">
        <v>31</v>
      </c>
      <c r="C131" s="14" t="s">
        <v>321</v>
      </c>
      <c r="D131" s="14" t="s">
        <v>315</v>
      </c>
    </row>
    <row r="132" spans="1:4" ht="24.75" x14ac:dyDescent="0.25">
      <c r="A132" s="14" t="s">
        <v>236</v>
      </c>
      <c r="B132" s="15" t="s">
        <v>31</v>
      </c>
      <c r="C132" s="14" t="s">
        <v>321</v>
      </c>
      <c r="D132" s="14" t="s">
        <v>315</v>
      </c>
    </row>
    <row r="133" spans="1:4" ht="24.75" x14ac:dyDescent="0.25">
      <c r="A133" s="14" t="s">
        <v>237</v>
      </c>
      <c r="B133" s="15" t="s">
        <v>31</v>
      </c>
      <c r="C133" s="14" t="s">
        <v>321</v>
      </c>
      <c r="D133" s="14" t="s">
        <v>315</v>
      </c>
    </row>
    <row r="134" spans="1:4" ht="24.75" x14ac:dyDescent="0.25">
      <c r="A134" s="14" t="s">
        <v>238</v>
      </c>
      <c r="B134" s="15" t="s">
        <v>31</v>
      </c>
      <c r="C134" s="14" t="s">
        <v>321</v>
      </c>
      <c r="D134" s="14" t="s">
        <v>315</v>
      </c>
    </row>
    <row r="135" spans="1:4" x14ac:dyDescent="0.25">
      <c r="A135" s="11" t="s">
        <v>239</v>
      </c>
      <c r="C135" s="12"/>
      <c r="D135" s="12"/>
    </row>
    <row r="136" spans="1:4" x14ac:dyDescent="0.25">
      <c r="A136" s="12" t="s">
        <v>240</v>
      </c>
      <c r="B136" s="12" t="s">
        <v>33</v>
      </c>
      <c r="C136" s="12" t="s">
        <v>289</v>
      </c>
      <c r="D136" s="12" t="s">
        <v>256</v>
      </c>
    </row>
    <row r="137" spans="1:4" x14ac:dyDescent="0.25">
      <c r="A137" s="12" t="s">
        <v>241</v>
      </c>
      <c r="B137" s="12" t="s">
        <v>33</v>
      </c>
      <c r="C137" s="12" t="s">
        <v>289</v>
      </c>
      <c r="D137" s="12" t="s">
        <v>256</v>
      </c>
    </row>
    <row r="138" spans="1:4" x14ac:dyDescent="0.25">
      <c r="A138" s="12" t="s">
        <v>242</v>
      </c>
      <c r="B138" s="12" t="s">
        <v>33</v>
      </c>
      <c r="C138" s="12" t="s">
        <v>289</v>
      </c>
      <c r="D138" s="12" t="s">
        <v>256</v>
      </c>
    </row>
    <row r="139" spans="1:4" ht="36.75" x14ac:dyDescent="0.25">
      <c r="A139" s="12" t="s">
        <v>243</v>
      </c>
      <c r="B139" s="12" t="s">
        <v>33</v>
      </c>
      <c r="C139" s="12" t="s">
        <v>289</v>
      </c>
      <c r="D139" s="12" t="s">
        <v>256</v>
      </c>
    </row>
    <row r="140" spans="1:4" x14ac:dyDescent="0.25">
      <c r="A140" s="12" t="s">
        <v>244</v>
      </c>
      <c r="B140" s="12" t="s">
        <v>33</v>
      </c>
      <c r="C140" s="12" t="s">
        <v>289</v>
      </c>
      <c r="D140" s="12" t="s">
        <v>256</v>
      </c>
    </row>
    <row r="141" spans="1:4" x14ac:dyDescent="0.25">
      <c r="A141" s="14" t="s">
        <v>245</v>
      </c>
      <c r="B141" s="15" t="s">
        <v>31</v>
      </c>
      <c r="C141" s="14" t="s">
        <v>322</v>
      </c>
      <c r="D141" s="14" t="s">
        <v>315</v>
      </c>
    </row>
    <row r="142" spans="1:4" ht="24.75" x14ac:dyDescent="0.25">
      <c r="A142" s="12" t="s">
        <v>246</v>
      </c>
      <c r="B142" s="12" t="s">
        <v>31</v>
      </c>
      <c r="C142" s="12" t="s">
        <v>298</v>
      </c>
      <c r="D142" s="12" t="s">
        <v>277</v>
      </c>
    </row>
    <row r="143" spans="1:4" x14ac:dyDescent="0.25">
      <c r="A143" s="12" t="s">
        <v>247</v>
      </c>
      <c r="B143" s="12" t="s">
        <v>31</v>
      </c>
      <c r="C143" s="12" t="s">
        <v>298</v>
      </c>
      <c r="D143" s="12" t="s">
        <v>277</v>
      </c>
    </row>
    <row r="144" spans="1:4" x14ac:dyDescent="0.25">
      <c r="A144" s="12" t="s">
        <v>248</v>
      </c>
      <c r="B144" s="12" t="s">
        <v>33</v>
      </c>
      <c r="C144" s="12" t="s">
        <v>323</v>
      </c>
      <c r="D144" s="12" t="s">
        <v>256</v>
      </c>
    </row>
    <row r="145" spans="1:4" ht="24.75" x14ac:dyDescent="0.25">
      <c r="A145" s="12" t="s">
        <v>249</v>
      </c>
      <c r="B145" s="12" t="s">
        <v>33</v>
      </c>
      <c r="C145" s="12" t="s">
        <v>289</v>
      </c>
      <c r="D145" s="12" t="s">
        <v>256</v>
      </c>
    </row>
    <row r="146" spans="1:4" ht="24.75" x14ac:dyDescent="0.25">
      <c r="A146" s="12" t="s">
        <v>250</v>
      </c>
      <c r="B146" s="12" t="s">
        <v>33</v>
      </c>
      <c r="C146" s="12" t="s">
        <v>289</v>
      </c>
      <c r="D146" s="12" t="s">
        <v>256</v>
      </c>
    </row>
  </sheetData>
  <autoFilter ref="A1:D14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Barware</vt:lpstr>
      <vt:lpstr>BDKRest</vt:lpstr>
      <vt:lpstr>Deminus</vt:lpstr>
    </vt:vector>
  </TitlesOfParts>
  <Company>Infosys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Cruz</dc:creator>
  <cp:lastModifiedBy>Jose Cruz</cp:lastModifiedBy>
  <cp:lastPrinted>2015-03-11T15:06:48Z</cp:lastPrinted>
  <dcterms:created xsi:type="dcterms:W3CDTF">2015-03-11T14:54:15Z</dcterms:created>
  <dcterms:modified xsi:type="dcterms:W3CDTF">2015-04-17T18:57:43Z</dcterms:modified>
</cp:coreProperties>
</file>