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ckSpace\Deskto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<sst xmlns="http://schemas.openxmlformats.org/spreadsheetml/2006/main" count="22" uniqueCount="22">
  <si>
    <t>Pulse Width</t>
  </si>
  <si>
    <t>Initial</t>
  </si>
  <si>
    <t>Final</t>
  </si>
  <si>
    <t>Time</t>
  </si>
  <si>
    <t>Delta</t>
  </si>
  <si>
    <t>Equation</t>
  </si>
  <si>
    <t>65.77142857x-9.628571429</t>
  </si>
  <si>
    <t>65.77142857x-9.628571430</t>
  </si>
  <si>
    <t>65.77142857x-9.628571431</t>
  </si>
  <si>
    <t>65.77142857x-9.628571432</t>
  </si>
  <si>
    <t>133.6x-9.6</t>
  </si>
  <si>
    <t>133.6x-9.7</t>
  </si>
  <si>
    <t>133.6x-9.8</t>
  </si>
  <si>
    <t>133.6x-9.9</t>
  </si>
  <si>
    <t>204.4x-14.4</t>
  </si>
  <si>
    <t>204.4x-14.5</t>
  </si>
  <si>
    <t>204.4x-14.6</t>
  </si>
  <si>
    <t>204.4x-14.7</t>
  </si>
  <si>
    <t>259.8857143x-12.31428571</t>
  </si>
  <si>
    <t>259.8857143x-12.31428572</t>
  </si>
  <si>
    <t>259.8857143x-12.31428573</t>
  </si>
  <si>
    <t>259.8857143x-12.31428574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</si>
</sst>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K38" sqref="K3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>
        <v>0.3</v>
      </c>
      <c r="B2">
        <v>26</v>
      </c>
      <c r="C2">
        <v>49</v>
      </c>
      <c r="D2">
        <f>49-26</f>
        <v>23</v>
      </c>
      <c r="E2">
        <v>0.5</v>
      </c>
      <c r="F2" t="s">
        <v>6</v>
      </c>
    </row>
    <row r="3" spans="1:6" x14ac:dyDescent="0.25">
      <c r="A3">
        <v>0.3</v>
      </c>
      <c r="B3">
        <v>116</v>
      </c>
      <c r="C3">
        <v>205</v>
      </c>
      <c r="D3">
        <f>205-116</f>
        <v>89</v>
      </c>
      <c r="E3">
        <v>1.5</v>
      </c>
      <c r="F3" t="s">
        <v>7</v>
      </c>
    </row>
    <row r="4" spans="1:6" x14ac:dyDescent="0.25">
      <c r="A4">
        <v>0.3</v>
      </c>
      <c r="B4">
        <v>205</v>
      </c>
      <c r="C4">
        <v>328</v>
      </c>
      <c r="D4">
        <f xml:space="preserve"> 328-205</f>
        <v>123</v>
      </c>
      <c r="E4">
        <v>2</v>
      </c>
      <c r="F4" t="s">
        <v>8</v>
      </c>
    </row>
    <row r="5" spans="1:6" x14ac:dyDescent="0.25">
      <c r="A5">
        <v>0.3</v>
      </c>
      <c r="B5">
        <v>316</v>
      </c>
      <c r="C5">
        <v>110</v>
      </c>
      <c r="D5">
        <f>(360-316)+110</f>
        <v>154</v>
      </c>
      <c r="E5">
        <v>2.5</v>
      </c>
      <c r="F5" t="s">
        <v>9</v>
      </c>
    </row>
    <row r="6" spans="1:6" x14ac:dyDescent="0.25">
      <c r="A6">
        <v>0.4</v>
      </c>
      <c r="B6">
        <v>110</v>
      </c>
      <c r="C6">
        <v>169</v>
      </c>
      <c r="D6">
        <f>(169-110)</f>
        <v>59</v>
      </c>
      <c r="E6">
        <v>0.5</v>
      </c>
      <c r="F6" t="s">
        <v>10</v>
      </c>
    </row>
    <row r="7" spans="1:6" x14ac:dyDescent="0.25">
      <c r="A7">
        <v>0.4</v>
      </c>
      <c r="B7">
        <v>169</v>
      </c>
      <c r="C7">
        <v>358</v>
      </c>
      <c r="D7">
        <f>(358-169)</f>
        <v>189</v>
      </c>
      <c r="E7">
        <v>1.5</v>
      </c>
      <c r="F7" t="s">
        <v>11</v>
      </c>
    </row>
    <row r="8" spans="1:6" x14ac:dyDescent="0.25">
      <c r="A8">
        <v>0.4</v>
      </c>
      <c r="B8">
        <v>94</v>
      </c>
      <c r="C8">
        <v>348</v>
      </c>
      <c r="D8">
        <f>348-94</f>
        <v>254</v>
      </c>
      <c r="E8">
        <v>2</v>
      </c>
      <c r="F8" t="s">
        <v>12</v>
      </c>
    </row>
    <row r="9" spans="1:6" x14ac:dyDescent="0.25">
      <c r="A9">
        <v>0.4</v>
      </c>
      <c r="B9">
        <v>348</v>
      </c>
      <c r="C9">
        <v>316</v>
      </c>
      <c r="D9">
        <f>(360-348)+316</f>
        <v>328</v>
      </c>
      <c r="E9">
        <v>2.5</v>
      </c>
      <c r="F9" t="s">
        <v>13</v>
      </c>
    </row>
    <row r="10" spans="1:6" x14ac:dyDescent="0.25">
      <c r="A10">
        <v>0.5</v>
      </c>
      <c r="B10">
        <v>80</v>
      </c>
      <c r="C10">
        <v>168</v>
      </c>
      <c r="D10">
        <f>168-80</f>
        <v>88</v>
      </c>
      <c r="E10">
        <v>0.5</v>
      </c>
      <c r="F10" t="s">
        <v>14</v>
      </c>
    </row>
    <row r="11" spans="1:6" x14ac:dyDescent="0.25">
      <c r="A11">
        <v>0.5</v>
      </c>
      <c r="B11">
        <v>96</v>
      </c>
      <c r="C11">
        <v>27</v>
      </c>
      <c r="D11">
        <f>(360-96)+27</f>
        <v>291</v>
      </c>
      <c r="E11">
        <v>1.5</v>
      </c>
      <c r="F11" t="s">
        <v>15</v>
      </c>
    </row>
    <row r="12" spans="1:6" x14ac:dyDescent="0.25">
      <c r="A12">
        <v>0.5</v>
      </c>
      <c r="B12">
        <v>27</v>
      </c>
      <c r="C12">
        <v>63</v>
      </c>
      <c r="D12">
        <f>(360-27)+63</f>
        <v>396</v>
      </c>
      <c r="E12">
        <v>2</v>
      </c>
      <c r="F12" t="s">
        <v>16</v>
      </c>
    </row>
    <row r="13" spans="1:6" x14ac:dyDescent="0.25">
      <c r="A13">
        <v>0.5</v>
      </c>
      <c r="B13">
        <v>63</v>
      </c>
      <c r="C13">
        <v>199</v>
      </c>
      <c r="D13">
        <f>(360-63)+199</f>
        <v>496</v>
      </c>
      <c r="E13">
        <v>2.5</v>
      </c>
      <c r="F13" t="s">
        <v>17</v>
      </c>
    </row>
    <row r="14" spans="1:6" x14ac:dyDescent="0.25">
      <c r="A14">
        <v>0.6</v>
      </c>
      <c r="B14">
        <v>199</v>
      </c>
      <c r="C14">
        <v>316</v>
      </c>
      <c r="D14">
        <f>(316-199)</f>
        <v>117</v>
      </c>
      <c r="E14">
        <v>0.5</v>
      </c>
      <c r="F14" t="s">
        <v>18</v>
      </c>
    </row>
    <row r="15" spans="1:6" x14ac:dyDescent="0.25">
      <c r="A15">
        <v>0.6</v>
      </c>
      <c r="B15">
        <v>316</v>
      </c>
      <c r="C15">
        <v>337</v>
      </c>
      <c r="D15">
        <f>(360-316)+337</f>
        <v>381</v>
      </c>
      <c r="E15">
        <v>1.5</v>
      </c>
      <c r="F15" t="s">
        <v>19</v>
      </c>
    </row>
    <row r="16" spans="1:6" x14ac:dyDescent="0.25">
      <c r="A16">
        <v>0.6</v>
      </c>
      <c r="B16">
        <v>278</v>
      </c>
      <c r="C16">
        <v>61</v>
      </c>
      <c r="D16">
        <f>(360-278)+61+360</f>
        <v>503</v>
      </c>
      <c r="E16">
        <v>2</v>
      </c>
      <c r="F16" t="s">
        <v>20</v>
      </c>
    </row>
    <row r="17" spans="1:15" x14ac:dyDescent="0.25">
      <c r="A17">
        <v>0.6</v>
      </c>
      <c r="B17">
        <v>342</v>
      </c>
      <c r="C17">
        <v>261</v>
      </c>
      <c r="D17">
        <f>(360-342)+360+261</f>
        <v>639</v>
      </c>
      <c r="E17">
        <v>2.5</v>
      </c>
      <c r="F17" t="s">
        <v>21</v>
      </c>
    </row>
    <row r="24" spans="1:15" x14ac:dyDescent="0.25">
      <c r="O24">
        <v>63</v>
      </c>
    </row>
  </sheetData>
  <conditionalFormatting sqref="A2:A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D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{7F18D8BD-A68B-4777-89C7-5B3DA56E8F5C}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18D8BD-A68B-4777-89C7-5B3DA56E8F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BlackSpace</dc:creator>
  <cp:lastModifiedBy>BlackSpace</cp:lastModifiedBy>
  <dcterms:created xsi:type="dcterms:W3CDTF">2018-01-23T16:52:21Z</dcterms:created>
  <dcterms:modified xsi:type="dcterms:W3CDTF">2018-01-23T22:56:23Z</dcterms:modified>
</cp:coreProperties>
</file>