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rackle_MK_2025" sheetId="2" r:id="rId5"/>
    <sheet state="visible" name="Lock_Interstate_2025" sheetId="3" r:id="rId6"/>
    <sheet state="visible" name="Drop_Interstate_2025" sheetId="4" r:id="rId7"/>
    <sheet state="visible" name="Pop_MK_2025" sheetId="5" r:id="rId8"/>
    <sheet state="visible" name="Jerk_MK_2025" sheetId="6" r:id="rId9"/>
    <sheet state="visible" name="Snap_MK_2025" sheetId="7" r:id="rId10"/>
  </sheets>
  <definedNames>
    <definedName hidden="1" localSheetId="1" name="_xlnm._FilterDatabase">Crackle_MK_2025!$A$1:$E$11</definedName>
    <definedName hidden="1" localSheetId="2" name="_xlnm._FilterDatabase">Lock_Interstate_2025!$A$1:$E$11</definedName>
    <definedName hidden="1" localSheetId="3" name="_xlnm._FilterDatabase">Drop_Interstate_2025!$A$1:$E$11</definedName>
    <definedName hidden="1" localSheetId="4" name="_xlnm._FilterDatabase">Pop_MK_2025!$A$1:$E$11</definedName>
    <definedName hidden="1" localSheetId="5" name="_xlnm._FilterDatabase">Jerk_MK_2025!$A$1:$E$11</definedName>
    <definedName hidden="1" localSheetId="6" name="_xlnm._FilterDatabase">Snap_MK_2025!$A$1:$E$11</definedName>
  </definedNames>
  <calcPr/>
</workbook>
</file>

<file path=xl/sharedStrings.xml><?xml version="1.0" encoding="utf-8"?>
<sst xmlns="http://schemas.openxmlformats.org/spreadsheetml/2006/main" count="45" uniqueCount="12">
  <si>
    <t>Connectors (Silver or Tin plated copper)</t>
  </si>
  <si>
    <t>Anderson Power Products SB120 SB Series 120 Amp Connector Kit | Powerwerx</t>
  </si>
  <si>
    <t>ds-sb50.pdf</t>
  </si>
  <si>
    <t>Test Date</t>
  </si>
  <si>
    <t>Capacity (Ah)</t>
  </si>
  <si>
    <t>Resistance (mOhms)</t>
  </si>
  <si>
    <t>Notes</t>
  </si>
  <si>
    <t>use APP to SB50 adaptor for charger</t>
  </si>
  <si>
    <t>somewhat erratic, dropped down at end</t>
  </si>
  <si>
    <t>erratic</t>
  </si>
  <si>
    <t>a little erratic</t>
  </si>
  <si>
    <t>old connector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</si>
</sst>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(Ah)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Crackle_MK_2025!$B$1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Crackle_MK_2025!$A$2:$A$11</c:f>
            </c:strRef>
          </c:cat>
          <c:val>
            <c:numRef>
              <c:f>Crackle_MK_2025!$B$2:$B$11</c:f>
              <c:numCache/>
            </c:numRef>
          </c:val>
          <c:smooth val="0"/>
        </c:ser>
        <c:axId val="1947209332"/>
        <c:axId val="1191610952"/>
      </c:lineChart>
      <c:catAx>
        <c:axId val="1947209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610952"/>
      </c:catAx>
      <c:valAx>
        <c:axId val="1191610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Capacity (Ah)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209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(mOhms)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Jerk_MK_2025!$C$1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Jerk_MK_2025!$A$2:$A$11</c:f>
            </c:strRef>
          </c:cat>
          <c:val>
            <c:numRef>
              <c:f>Jerk_MK_2025!$C$2:$C$11</c:f>
              <c:numCache/>
            </c:numRef>
          </c:val>
          <c:smooth val="0"/>
        </c:ser>
        <c:axId val="693911288"/>
        <c:axId val="64055160"/>
      </c:lineChart>
      <c:catAx>
        <c:axId val="69391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55160"/>
      </c:catAx>
      <c:valAx>
        <c:axId val="64055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(mOhms)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911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(Ah)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Snap_MK_2025!$B$1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Snap_MK_2025!$A$2:$A$11</c:f>
            </c:strRef>
          </c:cat>
          <c:val>
            <c:numRef>
              <c:f>Snap_MK_2025!$B$2:$B$11</c:f>
              <c:numCache/>
            </c:numRef>
          </c:val>
          <c:smooth val="0"/>
        </c:ser>
        <c:axId val="2043670090"/>
        <c:axId val="907103211"/>
      </c:lineChart>
      <c:catAx>
        <c:axId val="204367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103211"/>
      </c:catAx>
      <c:valAx>
        <c:axId val="90710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Capacity (Ah)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670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(mOhms)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Snap_MK_2025!$C$1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Snap_MK_2025!$A$2:$A$11</c:f>
            </c:strRef>
          </c:cat>
          <c:val>
            <c:numRef>
              <c:f>Snap_MK_2025!$C$2:$C$11</c:f>
              <c:numCache/>
            </c:numRef>
          </c:val>
          <c:smooth val="0"/>
        </c:ser>
        <c:axId val="1199491163"/>
        <c:axId val="1585737428"/>
      </c:lineChart>
      <c:catAx>
        <c:axId val="1199491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737428"/>
      </c:catAx>
      <c:valAx>
        <c:axId val="1585737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(mOhms)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491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(mOhms)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Crackle_MK_2025!$C$1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Crackle_MK_2025!$A$2:$A$11</c:f>
            </c:strRef>
          </c:cat>
          <c:val>
            <c:numRef>
              <c:f>Crackle_MK_2025!$C$2:$C$11</c:f>
              <c:numCache/>
            </c:numRef>
          </c:val>
          <c:smooth val="0"/>
        </c:ser>
        <c:axId val="1409466758"/>
        <c:axId val="1311643688"/>
      </c:lineChart>
      <c:catAx>
        <c:axId val="140946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643688"/>
      </c:catAx>
      <c:valAx>
        <c:axId val="1311643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(mOhms)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466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(Ah)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Lock_Interstate_2025!$B$1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Lock_Interstate_2025!$A$2:$A$11</c:f>
            </c:strRef>
          </c:cat>
          <c:val>
            <c:numRef>
              <c:f>Lock_Interstate_2025!$B$2:$B$11</c:f>
              <c:numCache/>
            </c:numRef>
          </c:val>
          <c:smooth val="0"/>
        </c:ser>
        <c:axId val="1814680110"/>
        <c:axId val="1026568860"/>
      </c:lineChart>
      <c:catAx>
        <c:axId val="1814680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568860"/>
      </c:catAx>
      <c:valAx>
        <c:axId val="102656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Capacity (Ah)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680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(mOhms)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Lock_Interstate_2025!$A$2:$A$11</c:f>
            </c:strRef>
          </c:cat>
          <c:val>
            <c:numRef>
              <c:f>Lock_Interstate_2025!$C$2:$C$11</c:f>
              <c:numCache/>
            </c:numRef>
          </c:val>
          <c:smooth val="0"/>
        </c:ser>
        <c:axId val="643854297"/>
        <c:axId val="995499123"/>
      </c:lineChart>
      <c:catAx>
        <c:axId val="643854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499123"/>
      </c:catAx>
      <c:valAx>
        <c:axId val="99549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(mOhms)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854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(Ah)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Drop_Interstate_2025!$B$1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Drop_Interstate_2025!$A$2:$A$11</c:f>
            </c:strRef>
          </c:cat>
          <c:val>
            <c:numRef>
              <c:f>Drop_Interstate_2025!$B$2:$B$11</c:f>
              <c:numCache/>
            </c:numRef>
          </c:val>
          <c:smooth val="0"/>
        </c:ser>
        <c:axId val="37052134"/>
        <c:axId val="104688125"/>
      </c:lineChart>
      <c:catAx>
        <c:axId val="37052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88125"/>
      </c:catAx>
      <c:valAx>
        <c:axId val="104688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Capacity (Ah)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52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(mOhms)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Drop_Interstate_2025!$C$1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Drop_Interstate_2025!$A$2:$A$11</c:f>
            </c:strRef>
          </c:cat>
          <c:val>
            <c:numRef>
              <c:f>Drop_Interstate_2025!$C$2:$C$11</c:f>
              <c:numCache/>
            </c:numRef>
          </c:val>
          <c:smooth val="0"/>
        </c:ser>
        <c:axId val="202727588"/>
        <c:axId val="12915241"/>
      </c:lineChart>
      <c:catAx>
        <c:axId val="20272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5241"/>
      </c:catAx>
      <c:valAx>
        <c:axId val="12915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(mOhms)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7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(Ah)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Pop_MK_2025!$B$1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Pop_MK_2025!$A$2:$A$11</c:f>
            </c:strRef>
          </c:cat>
          <c:val>
            <c:numRef>
              <c:f>Pop_MK_2025!$B$2:$B$11</c:f>
              <c:numCache/>
            </c:numRef>
          </c:val>
          <c:smooth val="0"/>
        </c:ser>
        <c:axId val="1397655352"/>
        <c:axId val="660346729"/>
      </c:lineChart>
      <c:catAx>
        <c:axId val="139765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346729"/>
      </c:catAx>
      <c:valAx>
        <c:axId val="660346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Capacity (Ah)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655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(mOhms)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Pop_MK_2025!$C$1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Pop_MK_2025!$A$2:$A$11</c:f>
            </c:strRef>
          </c:cat>
          <c:val>
            <c:numRef>
              <c:f>Pop_MK_2025!$C$2:$C$11</c:f>
              <c:numCache/>
            </c:numRef>
          </c:val>
          <c:smooth val="0"/>
        </c:ser>
        <c:axId val="1041111518"/>
        <c:axId val="1968223309"/>
      </c:lineChart>
      <c:catAx>
        <c:axId val="1041111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223309"/>
      </c:catAx>
      <c:valAx>
        <c:axId val="1968223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(mOhms)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111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(Ah) vs. Test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Jerk_MK_2025!$B$1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Jerk_MK_2025!$A$2:$A$11</c:f>
            </c:strRef>
          </c:cat>
          <c:val>
            <c:numRef>
              <c:f>Jerk_MK_2025!$B$2:$B$11</c:f>
              <c:numCache/>
            </c:numRef>
          </c:val>
          <c:smooth val="0"/>
        </c:ser>
        <c:axId val="411973119"/>
        <c:axId val="1921951026"/>
      </c:lineChart>
      <c:catAx>
        <c:axId val="41197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951026"/>
      </c:catAx>
      <c:valAx>
        <c:axId val="1921951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Capacity (Ah)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973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3</xdr:row>
      <xdr:rowOff>161925</xdr:rowOff>
    </xdr:from>
    <xdr:ext cx="4048125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17</xdr:row>
      <xdr:rowOff>171450</xdr:rowOff>
    </xdr:from>
    <xdr:ext cx="4048125" cy="2495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3</xdr:row>
      <xdr:rowOff>190500</xdr:rowOff>
    </xdr:from>
    <xdr:ext cx="3857625" cy="2371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17</xdr:row>
      <xdr:rowOff>0</xdr:rowOff>
    </xdr:from>
    <xdr:ext cx="3857625" cy="2371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4</xdr:row>
      <xdr:rowOff>0</xdr:rowOff>
    </xdr:from>
    <xdr:ext cx="3848100" cy="2381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16</xdr:row>
      <xdr:rowOff>190500</xdr:rowOff>
    </xdr:from>
    <xdr:ext cx="3848100" cy="2381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4</xdr:row>
      <xdr:rowOff>190500</xdr:rowOff>
    </xdr:from>
    <xdr:ext cx="3848100" cy="2371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17</xdr:row>
      <xdr:rowOff>190500</xdr:rowOff>
    </xdr:from>
    <xdr:ext cx="3848100" cy="2371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3</xdr:row>
      <xdr:rowOff>190500</xdr:rowOff>
    </xdr:from>
    <xdr:ext cx="3857625" cy="2390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17</xdr:row>
      <xdr:rowOff>0</xdr:rowOff>
    </xdr:from>
    <xdr:ext cx="3905250" cy="2390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3</xdr:row>
      <xdr:rowOff>180975</xdr:rowOff>
    </xdr:from>
    <xdr:ext cx="3857625" cy="2390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16</xdr:row>
      <xdr:rowOff>180975</xdr:rowOff>
    </xdr:from>
    <xdr:ext cx="3857625" cy="2390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werwerx.com/anderson-sb-connectors-sb120-120amp" TargetMode="External"/><Relationship Id="rId2" Type="http://schemas.openxmlformats.org/officeDocument/2006/relationships/hyperlink" Target="https://www.andersonpower.com/content/dam/app/ecommerce/product-pdfs/SB50/ds-sb50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A17" s="1" t="s">
        <v>0</v>
      </c>
    </row>
    <row r="18">
      <c r="A18" s="2" t="s">
        <v>1</v>
      </c>
    </row>
    <row r="19">
      <c r="A19" s="2" t="s">
        <v>2</v>
      </c>
    </row>
  </sheetData>
  <hyperlinks>
    <hyperlink r:id="rId1" ref="A18"/>
    <hyperlink r:id="rId2" ref="A1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25"/>
    <col customWidth="1" min="3" max="3" width="20.13"/>
    <col customWidth="1" min="5" max="5" width="28.5"/>
    <col customWidth="1" min="7" max="7" width="15.13"/>
  </cols>
  <sheetData>
    <row r="1">
      <c r="A1" s="3" t="s">
        <v>3</v>
      </c>
      <c r="B1" s="4" t="s">
        <v>4</v>
      </c>
      <c r="C1" s="4" t="s">
        <v>5</v>
      </c>
      <c r="D1" s="5"/>
      <c r="E1" s="4" t="s">
        <v>6</v>
      </c>
    </row>
    <row r="2">
      <c r="A2" s="6">
        <v>45643.0</v>
      </c>
      <c r="B2" s="1">
        <v>9.85</v>
      </c>
      <c r="C2" s="1">
        <v>19.0</v>
      </c>
    </row>
    <row r="3">
      <c r="A3" s="6">
        <v>45660.0</v>
      </c>
      <c r="B3" s="1">
        <v>8.153</v>
      </c>
      <c r="C3" s="1">
        <v>17.0</v>
      </c>
      <c r="G3" s="5" t="str">
        <f> mySheetName()</f>
        <v>#NAME?</v>
      </c>
    </row>
    <row r="4">
      <c r="A4" s="6">
        <v>45666.0</v>
      </c>
      <c r="B4" s="1">
        <v>7.973</v>
      </c>
      <c r="C4" s="1">
        <v>19.0</v>
      </c>
    </row>
    <row r="5">
      <c r="A5" s="6">
        <v>45668.0</v>
      </c>
      <c r="B5" s="1">
        <v>6.566</v>
      </c>
      <c r="C5" s="1">
        <v>14.0</v>
      </c>
    </row>
    <row r="6">
      <c r="A6" s="6">
        <v>45671.0</v>
      </c>
      <c r="B6" s="1">
        <v>8.433</v>
      </c>
      <c r="C6" s="1">
        <v>15.0</v>
      </c>
      <c r="E6" s="1" t="s">
        <v>7</v>
      </c>
    </row>
    <row r="7">
      <c r="A7" s="6">
        <v>45675.0</v>
      </c>
      <c r="B7" s="1">
        <v>7.298</v>
      </c>
      <c r="C7" s="1">
        <v>15.0</v>
      </c>
      <c r="E7" s="1" t="s">
        <v>7</v>
      </c>
    </row>
    <row r="8">
      <c r="A8" s="6">
        <v>45681.0</v>
      </c>
      <c r="B8" s="1">
        <v>8.149</v>
      </c>
      <c r="C8" s="1">
        <v>16.0</v>
      </c>
    </row>
    <row r="9">
      <c r="A9" s="6">
        <v>45689.0</v>
      </c>
      <c r="B9" s="1">
        <v>7.536</v>
      </c>
      <c r="C9" s="1">
        <v>17.0</v>
      </c>
    </row>
    <row r="10">
      <c r="A10" s="6">
        <v>45701.0</v>
      </c>
      <c r="B10" s="1">
        <v>8.78</v>
      </c>
      <c r="C10" s="1">
        <v>18.0</v>
      </c>
    </row>
    <row r="11">
      <c r="A11" s="6">
        <v>45712.0</v>
      </c>
      <c r="B11" s="1">
        <v>8.336</v>
      </c>
      <c r="C11" s="1">
        <v>20.0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A$1:$E$11">
    <sortState ref="A1:E11">
      <sortCondition ref="A1:A1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25"/>
    <col customWidth="1" min="3" max="3" width="20.13"/>
    <col customWidth="1" min="5" max="5" width="30.25"/>
  </cols>
  <sheetData>
    <row r="1">
      <c r="A1" s="3" t="s">
        <v>3</v>
      </c>
      <c r="B1" s="4" t="s">
        <v>4</v>
      </c>
      <c r="C1" s="4" t="s">
        <v>5</v>
      </c>
      <c r="D1" s="5"/>
      <c r="E1" s="4" t="s">
        <v>6</v>
      </c>
    </row>
    <row r="2">
      <c r="A2" s="6">
        <v>45646.0</v>
      </c>
      <c r="B2" s="1">
        <v>8.769</v>
      </c>
      <c r="C2" s="1">
        <v>20.0</v>
      </c>
    </row>
    <row r="3">
      <c r="A3" s="6">
        <v>45664.0</v>
      </c>
      <c r="B3" s="1">
        <v>8.855</v>
      </c>
      <c r="C3" s="1">
        <v>18.0</v>
      </c>
      <c r="G3" s="5" t="str">
        <f> mySheetName()</f>
        <v>#NAME?</v>
      </c>
    </row>
    <row r="4">
      <c r="A4" s="6">
        <v>45666.0</v>
      </c>
      <c r="B4" s="1">
        <v>8.994</v>
      </c>
      <c r="C4" s="1">
        <v>18.0</v>
      </c>
    </row>
    <row r="5">
      <c r="A5" s="6">
        <v>45670.0</v>
      </c>
      <c r="B5" s="1">
        <v>6.886</v>
      </c>
      <c r="C5" s="1">
        <v>18.0</v>
      </c>
      <c r="E5" s="1" t="s">
        <v>8</v>
      </c>
    </row>
    <row r="6">
      <c r="A6" s="6">
        <v>45672.0</v>
      </c>
      <c r="B6" s="1">
        <v>7.28</v>
      </c>
      <c r="C6" s="1">
        <v>17.0</v>
      </c>
      <c r="E6" s="1" t="s">
        <v>7</v>
      </c>
    </row>
    <row r="7">
      <c r="A7" s="6">
        <v>45677.0</v>
      </c>
      <c r="B7" s="1">
        <v>8.59</v>
      </c>
      <c r="C7" s="1">
        <v>18.0</v>
      </c>
      <c r="E7" s="1" t="s">
        <v>7</v>
      </c>
    </row>
    <row r="8">
      <c r="A8" s="6">
        <v>45682.0</v>
      </c>
      <c r="B8" s="1">
        <v>8.416</v>
      </c>
      <c r="C8" s="1">
        <v>17.0</v>
      </c>
    </row>
    <row r="9">
      <c r="A9" s="6">
        <v>45691.0</v>
      </c>
      <c r="B9" s="1">
        <v>7.169</v>
      </c>
      <c r="C9" s="1">
        <v>18.0</v>
      </c>
    </row>
    <row r="10">
      <c r="A10" s="6">
        <v>45705.0</v>
      </c>
      <c r="B10" s="1">
        <v>7.24</v>
      </c>
      <c r="C10" s="1">
        <v>18.0</v>
      </c>
    </row>
    <row r="11">
      <c r="A11" s="6">
        <v>45713.0</v>
      </c>
      <c r="B11" s="1">
        <v>7.335</v>
      </c>
      <c r="C11" s="1">
        <v>16.0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A$1:$E$11">
    <sortState ref="A1:E11">
      <sortCondition ref="A1:A1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25"/>
    <col customWidth="1" min="3" max="3" width="20.13"/>
    <col customWidth="1" min="5" max="5" width="28.5"/>
  </cols>
  <sheetData>
    <row r="1">
      <c r="A1" s="3" t="s">
        <v>3</v>
      </c>
      <c r="B1" s="4" t="s">
        <v>4</v>
      </c>
      <c r="C1" s="4" t="s">
        <v>5</v>
      </c>
      <c r="D1" s="5"/>
      <c r="E1" s="4" t="s">
        <v>6</v>
      </c>
    </row>
    <row r="2">
      <c r="A2" s="6">
        <v>45644.0</v>
      </c>
      <c r="B2" s="1">
        <v>5.998</v>
      </c>
      <c r="C2" s="1">
        <v>20.0</v>
      </c>
    </row>
    <row r="3">
      <c r="A3" s="6">
        <v>45665.0</v>
      </c>
      <c r="B3" s="1">
        <v>7.648</v>
      </c>
      <c r="C3" s="1">
        <v>19.0</v>
      </c>
      <c r="G3" s="5" t="str">
        <f> mySheetName()</f>
        <v>#NAME?</v>
      </c>
    </row>
    <row r="4">
      <c r="A4" s="6">
        <v>45667.0</v>
      </c>
      <c r="B4" s="1">
        <v>6.785</v>
      </c>
      <c r="C4" s="1">
        <v>18.0</v>
      </c>
      <c r="E4" s="1" t="s">
        <v>9</v>
      </c>
    </row>
    <row r="5">
      <c r="A5" s="6">
        <v>45670.0</v>
      </c>
      <c r="B5" s="1">
        <v>5.52</v>
      </c>
      <c r="C5" s="1">
        <v>17.0</v>
      </c>
      <c r="E5" s="1" t="s">
        <v>9</v>
      </c>
    </row>
    <row r="6">
      <c r="A6" s="6">
        <v>45673.0</v>
      </c>
      <c r="B6" s="1">
        <v>6.665</v>
      </c>
      <c r="C6" s="1">
        <v>19.0</v>
      </c>
      <c r="E6" s="1" t="s">
        <v>10</v>
      </c>
    </row>
    <row r="7">
      <c r="A7" s="6">
        <v>45677.0</v>
      </c>
      <c r="B7" s="1">
        <v>7.568</v>
      </c>
      <c r="C7" s="1">
        <v>16.0</v>
      </c>
      <c r="E7" s="1" t="s">
        <v>7</v>
      </c>
    </row>
    <row r="8">
      <c r="A8" s="6">
        <v>45684.0</v>
      </c>
      <c r="B8" s="1">
        <v>6.929</v>
      </c>
      <c r="C8" s="1">
        <v>18.0</v>
      </c>
    </row>
    <row r="9">
      <c r="A9" s="6">
        <v>45692.0</v>
      </c>
      <c r="B9" s="1">
        <v>6.662</v>
      </c>
      <c r="C9" s="1">
        <v>17.0</v>
      </c>
    </row>
    <row r="10">
      <c r="A10" s="6">
        <v>45705.0</v>
      </c>
      <c r="B10" s="1">
        <v>7.47</v>
      </c>
      <c r="C10" s="1">
        <v>17.0</v>
      </c>
    </row>
    <row r="11">
      <c r="A11" s="6">
        <v>45716.0</v>
      </c>
      <c r="B11" s="1">
        <v>6.91</v>
      </c>
      <c r="C11" s="1">
        <v>18.0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A$1:$E$11">
    <sortState ref="A1:E11">
      <sortCondition ref="A1:A1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25"/>
    <col customWidth="1" min="3" max="3" width="20.13"/>
    <col customWidth="1" min="5" max="5" width="28.5"/>
  </cols>
  <sheetData>
    <row r="1">
      <c r="A1" s="3" t="s">
        <v>3</v>
      </c>
      <c r="B1" s="4" t="s">
        <v>4</v>
      </c>
      <c r="C1" s="4" t="s">
        <v>5</v>
      </c>
      <c r="D1" s="5"/>
      <c r="E1" s="4" t="s">
        <v>6</v>
      </c>
    </row>
    <row r="2">
      <c r="A2" s="6">
        <v>45644.0</v>
      </c>
      <c r="B2" s="1">
        <v>6.82</v>
      </c>
      <c r="C2" s="1">
        <v>19.0</v>
      </c>
    </row>
    <row r="3">
      <c r="A3" s="6">
        <v>45665.0</v>
      </c>
      <c r="B3" s="1">
        <v>6.014</v>
      </c>
      <c r="C3" s="1">
        <v>18.0</v>
      </c>
      <c r="E3" s="1" t="s">
        <v>9</v>
      </c>
      <c r="G3" s="5" t="str">
        <f> mySheetName()</f>
        <v>#NAME?</v>
      </c>
    </row>
    <row r="4">
      <c r="A4" s="6">
        <v>45667.0</v>
      </c>
      <c r="B4" s="1">
        <v>7.79</v>
      </c>
      <c r="C4" s="1">
        <v>19.0</v>
      </c>
      <c r="E4" s="1" t="s">
        <v>9</v>
      </c>
    </row>
    <row r="5">
      <c r="A5" s="6">
        <v>45670.0</v>
      </c>
      <c r="B5" s="1">
        <v>7.025</v>
      </c>
      <c r="C5" s="1">
        <v>17.0</v>
      </c>
    </row>
    <row r="6">
      <c r="A6" s="6">
        <v>45674.0</v>
      </c>
      <c r="B6" s="1">
        <v>8.389</v>
      </c>
      <c r="C6" s="1">
        <v>17.0</v>
      </c>
      <c r="E6" s="1" t="s">
        <v>7</v>
      </c>
    </row>
    <row r="7">
      <c r="A7" s="6">
        <v>45679.0</v>
      </c>
      <c r="B7" s="1">
        <v>8.314</v>
      </c>
      <c r="C7" s="1">
        <v>18.0</v>
      </c>
      <c r="E7" s="1" t="s">
        <v>7</v>
      </c>
    </row>
    <row r="8">
      <c r="A8" s="6">
        <v>45684.0</v>
      </c>
      <c r="B8" s="1">
        <v>8.315</v>
      </c>
      <c r="C8" s="1">
        <v>15.0</v>
      </c>
    </row>
    <row r="9">
      <c r="A9" s="6">
        <v>45692.0</v>
      </c>
      <c r="B9" s="1">
        <v>8.157</v>
      </c>
      <c r="C9" s="1">
        <v>18.0</v>
      </c>
    </row>
    <row r="10">
      <c r="A10" s="6">
        <v>45706.0</v>
      </c>
      <c r="B10" s="1">
        <v>8.185</v>
      </c>
      <c r="C10" s="1">
        <v>19.0</v>
      </c>
    </row>
    <row r="11">
      <c r="A11" s="6">
        <v>45715.0</v>
      </c>
      <c r="B11" s="1">
        <v>8.272</v>
      </c>
      <c r="C11" s="1">
        <v>17.0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A$1:$E$11">
    <sortState ref="A1:E11">
      <sortCondition ref="A1:A11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25"/>
    <col customWidth="1" min="3" max="3" width="20.13"/>
    <col customWidth="1" min="5" max="5" width="28.5"/>
  </cols>
  <sheetData>
    <row r="1">
      <c r="A1" s="3" t="s">
        <v>3</v>
      </c>
      <c r="B1" s="4" t="s">
        <v>4</v>
      </c>
      <c r="C1" s="4" t="s">
        <v>5</v>
      </c>
      <c r="D1" s="5"/>
      <c r="E1" s="4" t="s">
        <v>6</v>
      </c>
    </row>
    <row r="2">
      <c r="A2" s="6">
        <v>45646.0</v>
      </c>
      <c r="B2" s="1">
        <v>7.327</v>
      </c>
      <c r="C2" s="1">
        <v>20.0</v>
      </c>
    </row>
    <row r="3">
      <c r="A3" s="6">
        <v>45666.0</v>
      </c>
      <c r="B3" s="1">
        <v>6.934</v>
      </c>
      <c r="C3" s="1">
        <v>19.0</v>
      </c>
      <c r="G3" s="5" t="str">
        <f> mySheetName()</f>
        <v>#NAME?</v>
      </c>
    </row>
    <row r="4">
      <c r="A4" s="6">
        <v>45668.0</v>
      </c>
      <c r="B4" s="1">
        <v>6.595</v>
      </c>
      <c r="C4" s="1">
        <v>19.0</v>
      </c>
    </row>
    <row r="5">
      <c r="A5" s="6">
        <v>45671.0</v>
      </c>
      <c r="B5" s="1">
        <v>7.713</v>
      </c>
      <c r="C5" s="1">
        <v>17.0</v>
      </c>
    </row>
    <row r="6">
      <c r="A6" s="6">
        <v>45675.0</v>
      </c>
      <c r="B6" s="1">
        <v>7.309</v>
      </c>
      <c r="C6" s="1">
        <v>20.0</v>
      </c>
      <c r="E6" s="1" t="s">
        <v>7</v>
      </c>
    </row>
    <row r="7">
      <c r="A7" s="6">
        <v>45680.0</v>
      </c>
      <c r="B7" s="1">
        <v>8.003</v>
      </c>
      <c r="C7" s="1">
        <v>17.0</v>
      </c>
      <c r="E7" s="1" t="s">
        <v>7</v>
      </c>
    </row>
    <row r="8">
      <c r="A8" s="6">
        <v>45688.0</v>
      </c>
      <c r="B8" s="1">
        <v>7.902</v>
      </c>
      <c r="C8" s="1">
        <v>17.0</v>
      </c>
    </row>
    <row r="9">
      <c r="A9" s="6">
        <v>45694.0</v>
      </c>
      <c r="B9" s="1">
        <v>7.383</v>
      </c>
      <c r="C9" s="1">
        <v>17.0</v>
      </c>
    </row>
    <row r="10">
      <c r="A10" s="6">
        <v>45708.0</v>
      </c>
      <c r="B10" s="1">
        <v>7.819</v>
      </c>
      <c r="C10" s="1">
        <v>21.0</v>
      </c>
    </row>
    <row r="11">
      <c r="A11" s="6">
        <v>45718.0</v>
      </c>
      <c r="B11" s="1">
        <v>7.287</v>
      </c>
      <c r="C11" s="1">
        <v>18.0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A$1:$E$11">
    <sortState ref="A1:E11">
      <sortCondition ref="A1:A1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25"/>
    <col customWidth="1" min="3" max="3" width="20.13"/>
    <col customWidth="1" min="5" max="5" width="28.5"/>
  </cols>
  <sheetData>
    <row r="1">
      <c r="A1" s="3" t="s">
        <v>3</v>
      </c>
      <c r="B1" s="4" t="s">
        <v>4</v>
      </c>
      <c r="C1" s="4" t="s">
        <v>5</v>
      </c>
      <c r="D1" s="5"/>
      <c r="E1" s="4" t="s">
        <v>6</v>
      </c>
    </row>
    <row r="2">
      <c r="A2" s="6">
        <v>45659.0</v>
      </c>
      <c r="B2" s="1">
        <v>7.675</v>
      </c>
      <c r="C2" s="1">
        <v>23.0</v>
      </c>
    </row>
    <row r="3">
      <c r="A3" s="6">
        <v>45665.0</v>
      </c>
      <c r="B3" s="1">
        <v>8.99</v>
      </c>
      <c r="C3" s="1">
        <v>19.0</v>
      </c>
      <c r="G3" s="5" t="str">
        <f> mySheetName()</f>
        <v>#NAME?</v>
      </c>
    </row>
    <row r="4">
      <c r="A4" s="6">
        <v>45667.0</v>
      </c>
      <c r="B4" s="1">
        <v>8.877</v>
      </c>
      <c r="C4" s="1">
        <v>19.0</v>
      </c>
    </row>
    <row r="5">
      <c r="A5" s="6">
        <v>45673.0</v>
      </c>
      <c r="B5" s="1">
        <v>8.36</v>
      </c>
      <c r="C5" s="1">
        <v>19.0</v>
      </c>
      <c r="E5" s="1" t="s">
        <v>11</v>
      </c>
    </row>
    <row r="6">
      <c r="A6" s="6">
        <v>45678.0</v>
      </c>
      <c r="B6" s="1">
        <v>8.682</v>
      </c>
      <c r="C6" s="1">
        <v>19.0</v>
      </c>
      <c r="E6" s="1" t="s">
        <v>7</v>
      </c>
    </row>
    <row r="7">
      <c r="A7" s="6">
        <v>45680.0</v>
      </c>
      <c r="B7" s="1">
        <v>7.74</v>
      </c>
      <c r="C7" s="1">
        <v>19.0</v>
      </c>
      <c r="E7" s="1" t="s">
        <v>7</v>
      </c>
    </row>
    <row r="8">
      <c r="A8" s="6">
        <v>45689.0</v>
      </c>
      <c r="B8" s="1">
        <v>8.812</v>
      </c>
      <c r="C8" s="1">
        <v>19.0</v>
      </c>
    </row>
    <row r="9">
      <c r="A9" s="6">
        <v>45695.0</v>
      </c>
      <c r="B9" s="1">
        <v>7.146</v>
      </c>
      <c r="C9" s="1">
        <v>19.0</v>
      </c>
    </row>
    <row r="10">
      <c r="A10" s="6">
        <v>45709.0</v>
      </c>
      <c r="B10" s="1">
        <v>8.329</v>
      </c>
      <c r="C10" s="1">
        <v>20.0</v>
      </c>
    </row>
    <row r="11">
      <c r="A11" s="6">
        <v>45719.0</v>
      </c>
      <c r="B11" s="1">
        <v>6.736</v>
      </c>
      <c r="C11" s="1">
        <v>18.0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A$1:$E$11">
    <sortState ref="A1:E11">
      <sortCondition ref="A1:A11"/>
    </sortState>
  </autoFilter>
  <drawing r:id="rId1"/>
</worksheet>
</file>