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DF917137-6A03-449E-9EE6-05E56DE05A7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■ 표지" sheetId="2" r:id="rId1"/>
    <sheet name="Ⅰ.Ⅱ 공사개요, 입찰 및 하도급 일반조건" sheetId="1" r:id="rId2"/>
    <sheet name="(별첨) 주요 공종 하도급 기성지급 기준안" sheetId="13" r:id="rId3"/>
    <sheet name="Ⅳ 양식(현장설명 참가 확인서)" sheetId="3" r:id="rId4"/>
    <sheet name="Ⅳ 양식(윤리경영실천서)" sheetId="4" r:id="rId5"/>
    <sheet name="Ⅳ 양식(입찰시간 연장 동의서)" sheetId="6" r:id="rId6"/>
    <sheet name="Ⅳ 양식(근로자 채용사유서)" sheetId="10" r:id="rId7"/>
    <sheet name="Ⅳ 양식(관리대장)" sheetId="11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</externalReferences>
  <definedNames>
    <definedName name="_F120000">#REF!</definedName>
    <definedName name="_F80000">#REF!</definedName>
    <definedName name="_Fill" hidden="1">#REF!</definedName>
    <definedName name="_Key1" hidden="1">[1]CTEMCOST!#REF!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Sort" hidden="1">#REF!</definedName>
    <definedName name="\a">[2]ELECTRIC!#REF!</definedName>
    <definedName name="\b">[2]ELECTRIC!#REF!</definedName>
    <definedName name="\c">[2]ELECTRIC!#REF!</definedName>
    <definedName name="\d">#N/A</definedName>
    <definedName name="a">'[3]표준대차대조표(갑)'!#REF!</definedName>
    <definedName name="aa">#REF!</definedName>
    <definedName name="EKSDUFWO">#REF!</definedName>
    <definedName name="FRP">#REF!</definedName>
    <definedName name="MH건립비">#REF!</definedName>
    <definedName name="_xlnm.Print_Area" localSheetId="2">'(별첨) 주요 공종 하도급 기성지급 기준안'!$A$1:$F$76</definedName>
    <definedName name="_xlnm.Print_Area" localSheetId="0">'■ 표지'!$A$1:$H$27</definedName>
    <definedName name="_xlnm.Print_Area" localSheetId="1">'Ⅰ.Ⅱ 공사개요, 입찰 및 하도급 일반조건'!$A$1:$K$644</definedName>
    <definedName name="_xlnm.Print_Area" localSheetId="6">'Ⅳ 양식(근로자 채용사유서)'!$A$1:$J$33</definedName>
    <definedName name="_xlnm.Print_Area" localSheetId="4">'Ⅳ 양식(윤리경영실천서)'!$A$1:$K$33</definedName>
    <definedName name="_xlnm.Print_Area" localSheetId="5">'Ⅳ 양식(입찰시간 연장 동의서)'!$A$1:$K$31</definedName>
    <definedName name="_xlnm.Print_Area" localSheetId="3">'Ⅳ 양식(현장설명 참가 확인서)'!$A$1:$K$31</definedName>
    <definedName name="_xlnm.Print_Area">#REF!</definedName>
    <definedName name="PRINT_AREA_MI">#REF!</definedName>
    <definedName name="_xlnm.Print_Titles" localSheetId="2">'(별첨) 주요 공종 하도급 기성지급 기준안'!$12:$13</definedName>
    <definedName name="TJFQLWKWO">#REF!</definedName>
    <definedName name="ㄱ">[4]외주!$A$1441:$IV$1441</definedName>
    <definedName name="ㄱㄱ">[4]외주!$A$513:$IV$513</definedName>
    <definedName name="ㄱㄱㄱ">[4]외주!$A$1217:$IV$1217</definedName>
    <definedName name="ㄱㄱㄱㄱ">[4]외주!$A$577:$IV$577</definedName>
    <definedName name="ㄱㅎㄱㅎ">#REF!</definedName>
    <definedName name="가구공사">#REF!</definedName>
    <definedName name="가설사무실">[5]건축2!#REF!</definedName>
    <definedName name="가설자재">#REF!</definedName>
    <definedName name="가설자재2">[6]전익자재!#REF!</definedName>
    <definedName name="가설장비">#REF!</definedName>
    <definedName name="가전용품공사">#REF!</definedName>
    <definedName name="간접공사비">#REF!</definedName>
    <definedName name="감리비">#REF!</definedName>
    <definedName name="거울공사">#REF!</definedName>
    <definedName name="건축집계분임">#REF!</definedName>
    <definedName name="견출109">#REF!</definedName>
    <definedName name="견출공사">#REF!</definedName>
    <definedName name="경량천정틀">#REF!</definedName>
    <definedName name="경량천정틀공사">#REF!</definedName>
    <definedName name="계정과정행높이조절">#REF!,#REF!,#REF!,#REF!,#REF!,#REF!,#REF!,#REF!</definedName>
    <definedName name="공기산출">#N/A</definedName>
    <definedName name="공문">[7]ELECTRIC!#REF!</definedName>
    <definedName name="공사개요">#REF!</definedName>
    <definedName name="광고선전비">[8]실행간접비용!$C$160:$C$164</definedName>
    <definedName name="그래픽공사">#REF!</definedName>
    <definedName name="기간">[8]실행간접비용!$G$28:$G$29</definedName>
    <definedName name="기폴">#REF!</definedName>
    <definedName name="ㄴ">[4]외주!$A$417:$IV$417</definedName>
    <definedName name="내장목공사">#REF!</definedName>
    <definedName name="내장자재">#REF!</definedName>
    <definedName name="년종업원사업소세">[8]실행간접비용!$C$75:$C$76</definedName>
    <definedName name="년주민세">[8]실행간접비용!$C$83:$C$86</definedName>
    <definedName name="놀이터공사">[9]토목!#REF!</definedName>
    <definedName name="ㄷ">[4]외주!$A$1569:$IV$1569</definedName>
    <definedName name="ㄷㄷ">[4]외주!$A$673:$IV$673</definedName>
    <definedName name="ㄷㄷㄷ">[4]외주!$A$897:$IV$897</definedName>
    <definedName name="ㄷㄷㄷㄷ">[4]외주!#REF!</definedName>
    <definedName name="ㄷㅈㄹㅈㄷㄹ">#REF!</definedName>
    <definedName name="단">'[10]자  재'!#REF!</definedName>
    <definedName name="단가">#REF!</definedName>
    <definedName name="단지내시설물">#REF!</definedName>
    <definedName name="대비표">[11]내역5!$A$5:$P$28</definedName>
    <definedName name="도배">#REF!</definedName>
    <definedName name="도배공사">#REF!</definedName>
    <definedName name="도서인쇄비">[12]익산!$A$29:$IV$29</definedName>
    <definedName name="도장">#REF!</definedName>
    <definedName name="도장공사">#REF!</definedName>
    <definedName name="동재하시험">#REF!</definedName>
    <definedName name="두암형틀">#REF!</definedName>
    <definedName name="드라이비트">#REF!</definedName>
    <definedName name="드라입비트">#REF!</definedName>
    <definedName name="레미콘자재">'[10]자  재'!#REF!</definedName>
    <definedName name="레인지후드">#REF!</definedName>
    <definedName name="레인지후드공사">#REF!</definedName>
    <definedName name="ㅁ">[4]외주!$A$609:$IV$609</definedName>
    <definedName name="ㅁㅁ">#REF!</definedName>
    <definedName name="ㅁㅁㅁ">[4]외주!$A$1537:$IV$1537</definedName>
    <definedName name="ㅁㅁㅁㅁ">[4]외주!$A$481:$IV$481</definedName>
    <definedName name="마룻널공사">#REF!</definedName>
    <definedName name="마블공사">#REF!</definedName>
    <definedName name="매회경조비">[8]실행간접비용!$C$137:$C$141</definedName>
    <definedName name="매회설변비용">[8]실행간접비용!$C$167:$C$171</definedName>
    <definedName name="매회접대비">[8]실행간접비용!$C$105:$C$111</definedName>
    <definedName name="머릿돌공사">#REF!</definedName>
    <definedName name="목문짝">#REF!</definedName>
    <definedName name="목문짝공가">#REF!</definedName>
    <definedName name="목문짝공사">#REF!</definedName>
    <definedName name="목문틀">#REF!</definedName>
    <definedName name="목문틀109">#REF!</definedName>
    <definedName name="목문틀공사">#REF!</definedName>
    <definedName name="목포5차사무실">[5]건축2!#REF!</definedName>
    <definedName name="무동력환풍기">#REF!</definedName>
    <definedName name="미술장식품">#REF!</definedName>
    <definedName name="미술장식품설치">#REF!</definedName>
    <definedName name="미장외주">#REF!</definedName>
    <definedName name="ㅂ">[4]외주!#REF!</definedName>
    <definedName name="ㅂㅂ">#REF!</definedName>
    <definedName name="ㅂㅂㅂ">[4]외주!$A$1249:$IV$1249</definedName>
    <definedName name="ㅂㅂㅂㅂ">[4]외주!$A$1505:$IV$1505</definedName>
    <definedName name="ㅂㅂㅂㅂㅂ">[4]외주!$A$257:$IV$257</definedName>
    <definedName name="ㅂㅂㅂㅂㅂㅂ">[4]외주!$A$1121:$IV$1121</definedName>
    <definedName name="ㅂㅂㅂㅂㅂㅂㅂ">[4]외주!$A$193:$IV$193</definedName>
    <definedName name="반화문">#REF!</definedName>
    <definedName name="발코니난간">#REF!</definedName>
    <definedName name="발코니난간공사">#REF!</definedName>
    <definedName name="발코니선반">#REF!</definedName>
    <definedName name="발코니선반공사">#REF!</definedName>
    <definedName name="방수공사">#REF!</definedName>
    <definedName name="방화문">#REF!</definedName>
    <definedName name="방화문공사">#REF!</definedName>
    <definedName name="벽돌공사">'[10]자  재'!#REF!</definedName>
    <definedName name="벽돌자재">'[10]자  재'!#REF!</definedName>
    <definedName name="별돌">#REF!</definedName>
    <definedName name="복리후생비">[12]익산!$A$16:$IV$16</definedName>
    <definedName name="비계공사">#REF!</definedName>
    <definedName name="비계공사109">#REF!</definedName>
    <definedName name="비계공사209">#REF!</definedName>
    <definedName name="비계손료">[9]지급자재!#REF!</definedName>
    <definedName name="비목분개">#REF!</definedName>
    <definedName name="비품">[12]익산!$A$40:$IV$40</definedName>
    <definedName name="빌라">[13]!빌라</definedName>
    <definedName name="빨래건조대">[10]건축외주!#REF!</definedName>
    <definedName name="빨래건조대공사">#REF!</definedName>
    <definedName name="빨래건조대설치공사">#REF!</definedName>
    <definedName name="ㅅ">[4]외주!$A$641:$IV$641</definedName>
    <definedName name="ㅅㅅ">[4]외주!$A$385:$IV$385</definedName>
    <definedName name="ㅅㅅㅅ">[4]외주!$A$1409:$IV$1409</definedName>
    <definedName name="ㅅㅅㅅㅅ">[4]외주!$A$1377:$IV$1377</definedName>
    <definedName name="새로" localSheetId="7">BlankMacro1</definedName>
    <definedName name="새로">BlankMacro1</definedName>
    <definedName name="샤워부스">#REF!</definedName>
    <definedName name="샤워부스공사">#REF!</definedName>
    <definedName name="석고">[14]유리!#REF!</definedName>
    <definedName name="석고보드공사">#REF!</definedName>
    <definedName name="석공사">#REF!</definedName>
    <definedName name="설계비">#REF!</definedName>
    <definedName name="설비공사">#REF!</definedName>
    <definedName name="설비자재">#REF!</definedName>
    <definedName name="세륜기">[10]건축외주!#REF!</definedName>
    <definedName name="소모품비">[12]익산!$A$15:$IV$15</definedName>
    <definedName name="수건함">#REF!</definedName>
    <definedName name="수건함공사">#REF!</definedName>
    <definedName name="수도광열비">[12]익산!$A$22:$IV$22</definedName>
    <definedName name="수리비">[12]익산!$A$33:$IV$33</definedName>
    <definedName name="수장공사">#REF!</definedName>
    <definedName name="슁글공사">#REF!</definedName>
    <definedName name="시스템창호">#REF!</definedName>
    <definedName name="시스템창호공사">[15]건축!#REF!</definedName>
    <definedName name="시험기구">'[10]자  재'!#REF!</definedName>
    <definedName name="실집비교">[16]자재!#REF!</definedName>
    <definedName name="싱크대공사">#REF!</definedName>
    <definedName name="씽크대공사">#REF!</definedName>
    <definedName name="ㅇ">[4]외주!$A$1697:$IV$1697</definedName>
    <definedName name="ㅇㅇ">[4]외주!$A$929:$IV$929</definedName>
    <definedName name="ㅇㅇㅇ">[4]외주!$A$545:$IV$545</definedName>
    <definedName name="ㅇㅇㅇㅇ">[4]외주!$A$1281:$IV$1281</definedName>
    <definedName name="ㅇㅇㅇㅇㅇ">[4]외주!$A$801:$IV$801</definedName>
    <definedName name="아스팔트싱글">#REF!</definedName>
    <definedName name="아스팔트싱글공사">#REF!</definedName>
    <definedName name="아파트">[17]!아파트</definedName>
    <definedName name="안전관리비">[12]익산!$A$7:$IV$7</definedName>
    <definedName name="알루미늄창호공사">#REF!</definedName>
    <definedName name="암면뿜칠">#REF!</definedName>
    <definedName name="암면뿜칠공사">#REF!</definedName>
    <definedName name="엘리베이터공사">[10]건축외주!#REF!</definedName>
    <definedName name="외부그래픽">#REF!</definedName>
    <definedName name="외주공과잡비">#REF!</definedName>
    <definedName name="우편물수취함">#REF!</definedName>
    <definedName name="우편물수취함공사">#REF!</definedName>
    <definedName name="운반비">[10]건축외주!#REF!</definedName>
    <definedName name="월도서인쇄비">[8]실행간접비용!$C$67:$C$72</definedName>
    <definedName name="월사무용품">[8]실행간접비용!$C$60:$C$64</definedName>
    <definedName name="월사용료">[18]실행간접비!$C$2:$C$8</definedName>
    <definedName name="월소모유류">[18]실행간접비!$C$28:$C$31</definedName>
    <definedName name="월수도료">[18]실행간접비!$C$12:$C$17</definedName>
    <definedName name="월수선비">[18]실행간접비!$C$34:$C$39</definedName>
    <definedName name="월의료비">[8]실행간접비용!$C$114:$C$119</definedName>
    <definedName name="월임대료">[8]실행간접비용!$C$97:$C$102</definedName>
    <definedName name="월주차통행료">[8]실행간접비용!$C$56:$C$57</definedName>
    <definedName name="월차량수선비">[18]실행간접비!$C$52:$C$53</definedName>
    <definedName name="월하수도료">[18]실행간접비!$C$20:$C$25</definedName>
    <definedName name="월회식비">[8]실행간접비용!$C$122:$C$123</definedName>
    <definedName name="유리공사">#REF!</definedName>
    <definedName name="유안형틀">#REF!</definedName>
    <definedName name="율1">#REF!</definedName>
    <definedName name="율2">#REF!</definedName>
    <definedName name="율3">#REF!</definedName>
    <definedName name="익산유리">#REF!</definedName>
    <definedName name="인쇄">[19]!인쇄</definedName>
    <definedName name="인지대">[8]실행간접비용!$C$89:$C$94</definedName>
    <definedName name="인허가비">[8]실행간접비용!$C$181:$C$185</definedName>
    <definedName name="일일간식대">[8]실행간접비용!$C$133:$C$134</definedName>
    <definedName name="일일유류량">[18]실행간접비!$C$42:$C$49</definedName>
    <definedName name="일회식대">[8]실행간접비용!$C$126:$C$130</definedName>
    <definedName name="임대부대공사">#REF!</definedName>
    <definedName name="임대상가">#REF!</definedName>
    <definedName name="ㅈ">[4]외주!$A$1153:$IV$1153</definedName>
    <definedName name="ㅈㄷㅂㄱ">#REF!</definedName>
    <definedName name="ㅈㅈ">[4]외주!$A$737:$IV$737</definedName>
    <definedName name="ㅈㅈㅈ">[4]외주!$A$225:$IV$225</definedName>
    <definedName name="ㅈㅈㅈㅈ">[4]외주!$A$289:$IV$289</definedName>
    <definedName name="자갈">#REF!</definedName>
    <definedName name="자마트">[10]건축외주!#REF!</definedName>
    <definedName name="자연석쌓기공사">[9]토목!#REF!</definedName>
    <definedName name="자재손료">#REF!</definedName>
    <definedName name="잡비">[12]익산!$A$35:$IV$35</definedName>
    <definedName name="잡철물">#REF!</definedName>
    <definedName name="잡철물공사">#REF!</definedName>
    <definedName name="장비비">[10]건축외주!#REF!</definedName>
    <definedName name="장판공사">#REF!</definedName>
    <definedName name="재산사업소세">[8]실행간접비용!$C$79:$C$80</definedName>
    <definedName name="재하">#REF!</definedName>
    <definedName name="재하시험">[5]건축2!#REF!</definedName>
    <definedName name="전기공사">#REF!</definedName>
    <definedName name="전대형틀">#REF!</definedName>
    <definedName name="전화1대사용료">[8]실행간접비용!$C$144:$C$149</definedName>
    <definedName name="정렬범위">#REF!</definedName>
    <definedName name="정미희">#REF!</definedName>
    <definedName name="조적">#REF!</definedName>
    <definedName name="조적공사">#REF!</definedName>
    <definedName name="조직표">#REF!</definedName>
    <definedName name="준공청소">#REF!</definedName>
    <definedName name="지급수수료">[8]실행간접비용!$C$152:$C$157</definedName>
    <definedName name="지급자재">#REF!</definedName>
    <definedName name="지붕패널공사">#REF!</definedName>
    <definedName name="지질조사">[9]토목!#REF!</definedName>
    <definedName name="직영">[12]익산!$A$69:$IV$69</definedName>
    <definedName name="직영노임">[12]익산!$A$52:$IV$52</definedName>
    <definedName name="직원투입계획">#REF!</definedName>
    <definedName name="ㅊ">[4]외주!$A$129:$IV$129</definedName>
    <definedName name="ㅊㅊ">[4]외주!$A$1345:$IV$1345</definedName>
    <definedName name="착공준비금">[8]실행간접비용!$C$174:$C$178</definedName>
    <definedName name="철">#REF!</definedName>
    <definedName name="철근109">#REF!</definedName>
    <definedName name="철근209">#REF!</definedName>
    <definedName name="철근공사">#REF!</definedName>
    <definedName name="철근자재">'[10]자  재'!#REF!</definedName>
    <definedName name="첨단">#REF!</definedName>
    <definedName name="총평">#REF!</definedName>
    <definedName name="층세대표지">#REF!</definedName>
    <definedName name="층표지세대표지">#REF!</definedName>
    <definedName name="ㅋ">[4]외주!#REF!</definedName>
    <definedName name="ㅋㅋ">[4]외주!$A$833:$IV$833</definedName>
    <definedName name="ㅋㅋㅋ">[4]외주!$A$161:$IV$161</definedName>
    <definedName name="ㅋㅋㅋㅋ">[4]외주!$A$1633:$IV$1633</definedName>
    <definedName name="칼라콘포장">#REF!</definedName>
    <definedName name="코킹">#REF!</definedName>
    <definedName name="코킹공사">#REF!</definedName>
    <definedName name="콘">[10]건축외주!#REF!</definedName>
    <definedName name="콘크리트109">#REF!</definedName>
    <definedName name="콘크리트209">#REF!</definedName>
    <definedName name="콘크리트공사">#REF!</definedName>
    <definedName name="크레인">#REF!</definedName>
    <definedName name="크레인설치해체">#REF!</definedName>
    <definedName name="크레인설해">#REF!</definedName>
    <definedName name="ㅌ">[4]외주!$A$321:$IV$321</definedName>
    <definedName name="타이ㅏㄹ">#REF!</definedName>
    <definedName name="타일공사">#REF!</definedName>
    <definedName name="타일외주">#REF!</definedName>
    <definedName name="타일자재">#REF!</definedName>
    <definedName name="템플리트모듈1" localSheetId="7">BlankMacro1</definedName>
    <definedName name="템플리트모듈1">BlankMacro1</definedName>
    <definedName name="템플리트모듈2" localSheetId="7">BlankMacro1</definedName>
    <definedName name="템플리트모듈2">BlankMacro1</definedName>
    <definedName name="템플리트모듈3" localSheetId="7">BlankMacro1</definedName>
    <definedName name="템플리트모듈3">BlankMacro1</definedName>
    <definedName name="템플리트모듈4" localSheetId="7">BlankMacro1</definedName>
    <definedName name="템플리트모듈4">BlankMacro1</definedName>
    <definedName name="템플리트모듈5" localSheetId="7">BlankMacro1</definedName>
    <definedName name="템플리트모듈5">BlankMacro1</definedName>
    <definedName name="템플리트모듈6" localSheetId="7">BlankMacro1</definedName>
    <definedName name="템플리트모듈6">BlankMacro1</definedName>
    <definedName name="토목공사">#REF!</definedName>
    <definedName name="통신비">[12]익산!$A$21:$IV$21</definedName>
    <definedName name="투수콘포장공사">[9]토목!#REF!</definedName>
    <definedName name="투시형담장공사">#REF!</definedName>
    <definedName name="ㅍ">[4]외주!$A$33:$IV$33</definedName>
    <definedName name="파">#REF!</definedName>
    <definedName name="파일공사">#REF!</definedName>
    <definedName name="파일자재">'[10]자  재'!#REF!</definedName>
    <definedName name="파일항타">#REF!</definedName>
    <definedName name="평">#REF!</definedName>
    <definedName name="평가표">#REF!</definedName>
    <definedName name="평판재하">[5]건축2!#REF!</definedName>
    <definedName name="평판재하시험">[15]건축!#REF!</definedName>
    <definedName name="폐기물처리공사">#REF!</definedName>
    <definedName name="포장공사">[9]토목!#REF!</definedName>
    <definedName name="폴콘크리트">#REF!</definedName>
    <definedName name="플라스틱창호">#REF!</definedName>
    <definedName name="플라스틱창호공사">#REF!</definedName>
    <definedName name="플르스틱창호공사">#REF!</definedName>
    <definedName name="ㅎ">[4]외주!$A$97:$IV$97</definedName>
    <definedName name="ㅎㅎ">[4]외주!$A$1665:$IV$1665</definedName>
    <definedName name="합계">[12]익산!$A$51:$IV$51</definedName>
    <definedName name="항타">#REF!</definedName>
    <definedName name="행높이조절">'[20]00건설추정대차대조표'!$A$23:$IV$28,'[20]00건설추정대차대조표'!$A$29:$IV$34,'[20]00건설추정대차대조표'!$A$36:$IV$46,'[20]00건설추정대차대조표'!$A$48:$IV$81</definedName>
    <definedName name="현장관리비">#REF!</definedName>
    <definedName name="현장충당금">#REF!</definedName>
    <definedName name="형">#REF!</definedName>
    <definedName name="형틀">#REF!</definedName>
    <definedName name="형틀109">#REF!</definedName>
    <definedName name="형틀209">#REF!</definedName>
    <definedName name="형틀공사">#REF!</definedName>
    <definedName name="형틀자재">#REF!</definedName>
    <definedName name="호이스트설치해체">#REF!</definedName>
    <definedName name="호이스트설해">#REF!</definedName>
    <definedName name="화단영양토">#REF!</definedName>
    <definedName name="활동비">[12]익산!$A$37:$IV$37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3" l="1"/>
  <c r="I47" i="13"/>
  <c r="I46" i="13"/>
</calcChain>
</file>

<file path=xl/sharedStrings.xml><?xml version="1.0" encoding="utf-8"?>
<sst xmlns="http://schemas.openxmlformats.org/spreadsheetml/2006/main" count="1038" uniqueCount="903">
  <si>
    <t>현 장 설 명 서</t>
    <phoneticPr fontId="3" type="noConversion"/>
  </si>
  <si>
    <t>-  목     차 -</t>
    <phoneticPr fontId="3" type="noConversion"/>
  </si>
  <si>
    <t>Ⅰ. 공사개요</t>
    <phoneticPr fontId="3" type="noConversion"/>
  </si>
  <si>
    <t>Ⅱ. 입찰 및 하도급 일반조건</t>
    <phoneticPr fontId="3" type="noConversion"/>
  </si>
  <si>
    <t xml:space="preserve">      1. 입찰 일반사항</t>
    <phoneticPr fontId="3" type="noConversion"/>
  </si>
  <si>
    <t xml:space="preserve">      2. 하도급 일반조건</t>
    <phoneticPr fontId="3" type="noConversion"/>
  </si>
  <si>
    <t xml:space="preserve">      3. 견적시 유의사항</t>
    <phoneticPr fontId="3" type="noConversion"/>
  </si>
  <si>
    <t>Ⅲ. 공종별 공사범위 및 견적조건</t>
    <phoneticPr fontId="3" type="noConversion"/>
  </si>
  <si>
    <t xml:space="preserve">      1. 공사 범위</t>
    <phoneticPr fontId="3" type="noConversion"/>
  </si>
  <si>
    <t xml:space="preserve">      2. 견적 조건</t>
    <phoneticPr fontId="3" type="noConversion"/>
  </si>
  <si>
    <t>Ⅳ. 관련양식</t>
    <phoneticPr fontId="3" type="noConversion"/>
  </si>
  <si>
    <t xml:space="preserve">      1. 현장설명 참가 확인서</t>
    <phoneticPr fontId="3" type="noConversion"/>
  </si>
  <si>
    <t xml:space="preserve">      2. 윤리경영 실천 서약서</t>
    <phoneticPr fontId="3" type="noConversion"/>
  </si>
  <si>
    <t xml:space="preserve">      3. 입찰시간 연장 동의서</t>
    <phoneticPr fontId="3" type="noConversion"/>
  </si>
  <si>
    <t>행높이 : 25</t>
    <phoneticPr fontId="3" type="noConversion"/>
  </si>
  <si>
    <t>글꼴 : 굴림</t>
    <phoneticPr fontId="3" type="noConversion"/>
  </si>
  <si>
    <t>열너비 : 9</t>
    <phoneticPr fontId="3" type="noConversion"/>
  </si>
  <si>
    <t>행높이 : 28</t>
    <phoneticPr fontId="3" type="noConversion"/>
  </si>
  <si>
    <t>문자크기 : 타이틀 36, 이외 14</t>
    <phoneticPr fontId="3" type="noConversion"/>
  </si>
  <si>
    <t>행높이(타이틀 간 간격) : 10</t>
    <phoneticPr fontId="3" type="noConversion"/>
  </si>
  <si>
    <t>현장 작성란</t>
    <phoneticPr fontId="3" type="noConversion"/>
  </si>
  <si>
    <t>공사명</t>
    <phoneticPr fontId="3" type="noConversion"/>
  </si>
  <si>
    <t>위치</t>
    <phoneticPr fontId="3" type="noConversion"/>
  </si>
  <si>
    <t>공사기간</t>
    <phoneticPr fontId="3" type="noConversion"/>
  </si>
  <si>
    <t>0000년 00월 00일 ~ 0000년 00월 00일 (00개월)</t>
    <phoneticPr fontId="3" type="noConversion"/>
  </si>
  <si>
    <t>대지면적</t>
    <phoneticPr fontId="3" type="noConversion"/>
  </si>
  <si>
    <t>연면적</t>
    <phoneticPr fontId="3" type="noConversion"/>
  </si>
  <si>
    <t>건축면적</t>
    <phoneticPr fontId="3" type="noConversion"/>
  </si>
  <si>
    <t>규모</t>
    <phoneticPr fontId="3" type="noConversion"/>
  </si>
  <si>
    <t>용적률</t>
    <phoneticPr fontId="3" type="noConversion"/>
  </si>
  <si>
    <t>건폐율</t>
    <phoneticPr fontId="3" type="noConversion"/>
  </si>
  <si>
    <t>00개동 / 0000세대</t>
    <phoneticPr fontId="3" type="noConversion"/>
  </si>
  <si>
    <t>000도 00시 000000 (현장주소명, 택지지구 블록명 기입)</t>
    <phoneticPr fontId="3" type="noConversion"/>
  </si>
  <si>
    <t>000,000㎡ (00,000평)</t>
    <phoneticPr fontId="3" type="noConversion"/>
  </si>
  <si>
    <t>문자크기 : 타이틀 13, 이외 11</t>
    <phoneticPr fontId="3" type="noConversion"/>
  </si>
  <si>
    <t>1.</t>
    <phoneticPr fontId="3" type="noConversion"/>
  </si>
  <si>
    <t>2.</t>
    <phoneticPr fontId="3" type="noConversion"/>
  </si>
  <si>
    <t>3.</t>
    <phoneticPr fontId="3" type="noConversion"/>
  </si>
  <si>
    <t>현장 작성 필요 (일반건축은 수정)</t>
    <phoneticPr fontId="3" type="noConversion"/>
  </si>
  <si>
    <t>공종별 상이함 (확인 후 기입)</t>
    <phoneticPr fontId="3" type="noConversion"/>
  </si>
  <si>
    <t xml:space="preserve">    - 공동주택관리법, 건설산업기본법에 준하여 적용함</t>
    <phoneticPr fontId="3" type="noConversion"/>
  </si>
  <si>
    <t xml:space="preserve">    - 공사완료 시점까지 일일당 공사계약 금액의 1/1000씩을 공제함</t>
    <phoneticPr fontId="3" type="noConversion"/>
  </si>
  <si>
    <t>표시형식 : 일반</t>
    <phoneticPr fontId="3" type="noConversion"/>
  </si>
  <si>
    <t>10) 공사대금 지불방법(기성)</t>
    <phoneticPr fontId="3" type="noConversion"/>
  </si>
  <si>
    <t xml:space="preserve">    - 선급금 : 없음</t>
    <phoneticPr fontId="3" type="noConversion"/>
  </si>
  <si>
    <t xml:space="preserve">    - 기성금 : 1개월 1회 (매월 29일에 지급)</t>
    <phoneticPr fontId="3" type="noConversion"/>
  </si>
  <si>
    <t>11) 인지세</t>
    <phoneticPr fontId="3" type="noConversion"/>
  </si>
  <si>
    <t xml:space="preserve">    - 낙찰자는 계약진행시, B2B사이트(https://b2b.woomi.co.kr)를 통해 계약금액에 따라</t>
    <phoneticPr fontId="3" type="noConversion"/>
  </si>
  <si>
    <t>구분</t>
    <phoneticPr fontId="3" type="noConversion"/>
  </si>
  <si>
    <t>투찰금액</t>
    <phoneticPr fontId="3" type="noConversion"/>
  </si>
  <si>
    <t>10억 초과</t>
    <phoneticPr fontId="3" type="noConversion"/>
  </si>
  <si>
    <t>1억~10억</t>
    <phoneticPr fontId="3" type="noConversion"/>
  </si>
  <si>
    <t>5000만~1억</t>
    <phoneticPr fontId="3" type="noConversion"/>
  </si>
  <si>
    <t>3000만~5000만</t>
    <phoneticPr fontId="3" type="noConversion"/>
  </si>
  <si>
    <t>1000만~3000만</t>
    <phoneticPr fontId="3" type="noConversion"/>
  </si>
  <si>
    <t>하도급
계약금액</t>
    <phoneticPr fontId="3" type="noConversion"/>
  </si>
  <si>
    <t>계약금액별 인지세 금액 (단위 : 원)</t>
    <phoneticPr fontId="3" type="noConversion"/>
  </si>
  <si>
    <t xml:space="preserve">       ☞ 기성고 확정은 매월 말일기준이며 기성신청은 매월 25일까지 한다</t>
    <phoneticPr fontId="3" type="noConversion"/>
  </si>
  <si>
    <t xml:space="preserve">       ☞ 기성금 확정은 전자 세금계산서 확인 금액으로 한다</t>
    <phoneticPr fontId="3" type="noConversion"/>
  </si>
  <si>
    <t>1) 일반사항</t>
    <phoneticPr fontId="3" type="noConversion"/>
  </si>
  <si>
    <r>
      <t xml:space="preserve">           ■ 공종명 : </t>
    </r>
    <r>
      <rPr>
        <b/>
        <sz val="14"/>
        <color rgb="FFFF0000"/>
        <rFont val="굴림"/>
        <family val="3"/>
        <charset val="129"/>
      </rPr>
      <t>0000공사</t>
    </r>
    <phoneticPr fontId="3" type="noConversion"/>
  </si>
  <si>
    <t>타이틀 간 행높이 : 10</t>
    <phoneticPr fontId="3" type="noConversion"/>
  </si>
  <si>
    <t>2) 지입자재 및 지급자재</t>
    <phoneticPr fontId="3" type="noConversion"/>
  </si>
  <si>
    <t>현장설명 참가 확인서</t>
    <phoneticPr fontId="3" type="noConversion"/>
  </si>
  <si>
    <t>하도급 공사명</t>
    <phoneticPr fontId="3" type="noConversion"/>
  </si>
  <si>
    <t>현장설명 일시</t>
    <phoneticPr fontId="3" type="noConversion"/>
  </si>
  <si>
    <t>현장사무실 / 전자현설</t>
    <phoneticPr fontId="3" type="noConversion"/>
  </si>
  <si>
    <t>현장 설명 장소</t>
    <phoneticPr fontId="3" type="noConversion"/>
  </si>
  <si>
    <t>0000. 00. 00</t>
    <phoneticPr fontId="3" type="noConversion"/>
  </si>
  <si>
    <t>0000 공사</t>
    <phoneticPr fontId="3" type="noConversion"/>
  </si>
  <si>
    <t>1) 현장 설명 내용</t>
    <phoneticPr fontId="3" type="noConversion"/>
  </si>
  <si>
    <t>실시 확인 날인</t>
    <phoneticPr fontId="3" type="noConversion"/>
  </si>
  <si>
    <t>(1) 도면 열람</t>
    <phoneticPr fontId="3" type="noConversion"/>
  </si>
  <si>
    <t>(2) 현지답사</t>
    <phoneticPr fontId="3" type="noConversion"/>
  </si>
  <si>
    <t>(3) 설계 내역서 상 시방서 열람</t>
    <phoneticPr fontId="3" type="noConversion"/>
  </si>
  <si>
    <t>(4) 현장설명 특약조건 및 시방서 확인</t>
    <phoneticPr fontId="3" type="noConversion"/>
  </si>
  <si>
    <t>---------------------------------</t>
    <phoneticPr fontId="3" type="noConversion"/>
  </si>
  <si>
    <t>--------------------------</t>
    <phoneticPr fontId="3" type="noConversion"/>
  </si>
  <si>
    <t>(5) 현장브리핑</t>
    <phoneticPr fontId="3" type="noConversion"/>
  </si>
  <si>
    <t>(6) 작업착수시기 확인</t>
    <phoneticPr fontId="3" type="noConversion"/>
  </si>
  <si>
    <t>(7) 의문사항질의</t>
    <phoneticPr fontId="3" type="noConversion"/>
  </si>
  <si>
    <t>2) 현장설명 참여업체 확인</t>
    <phoneticPr fontId="3" type="noConversion"/>
  </si>
  <si>
    <t>상기 내용과 같이 현장설명을 완료 하였으며, "확인되지 않은 사항은 추후 현장과 협의</t>
    <phoneticPr fontId="3" type="noConversion"/>
  </si>
  <si>
    <t>처리한다." 는 조건에 동의함.</t>
    <phoneticPr fontId="3" type="noConversion"/>
  </si>
  <si>
    <t>특별한 사유 없이 불참한 경우는 평가에 반영토록 함. (위임장 및 법인인감증명 제출)</t>
    <phoneticPr fontId="3" type="noConversion"/>
  </si>
  <si>
    <t>※</t>
    <phoneticPr fontId="3" type="noConversion"/>
  </si>
  <si>
    <t>참석일정이 중복되는 경우에 한해 대표자 위임장을 지참한 대리인의 참석을 인정하며,</t>
    <phoneticPr fontId="3" type="noConversion"/>
  </si>
  <si>
    <t>업체명</t>
    <phoneticPr fontId="3" type="noConversion"/>
  </si>
  <si>
    <t>대표자</t>
    <phoneticPr fontId="3" type="noConversion"/>
  </si>
  <si>
    <t>연락처</t>
    <phoneticPr fontId="3" type="noConversion"/>
  </si>
  <si>
    <t>참석자</t>
    <phoneticPr fontId="3" type="noConversion"/>
  </si>
  <si>
    <t>확인</t>
    <phoneticPr fontId="3" type="noConversion"/>
  </si>
  <si>
    <t>NO</t>
    <phoneticPr fontId="3" type="noConversion"/>
  </si>
  <si>
    <t>윤리경영 실천서약서</t>
    <phoneticPr fontId="3" type="noConversion"/>
  </si>
  <si>
    <t>윤리경영 실천 서약</t>
    <phoneticPr fontId="3" type="noConversion"/>
  </si>
  <si>
    <t xml:space="preserve">입찰ㆍ낙찰을 취소하거나 계약의 해제ㆍ해지, 향후 입찰 참여 금지 등 그로 인한 불이익을 </t>
    <phoneticPr fontId="3" type="noConversion"/>
  </si>
  <si>
    <t>감수할 것이며, 민ㆍ형사상 이의를 제기하지 않을 것을 서약합니다.</t>
    <phoneticPr fontId="3" type="noConversion"/>
  </si>
  <si>
    <t>1. 입찰담합 금지</t>
    <phoneticPr fontId="3" type="noConversion"/>
  </si>
  <si>
    <t>2. 금품ㆍ향응 등의 뇌물 제공 금지</t>
    <phoneticPr fontId="3" type="noConversion"/>
  </si>
  <si>
    <t>3. 제보의 의무</t>
    <phoneticPr fontId="3" type="noConversion"/>
  </si>
  <si>
    <t>③ 당사의 임직원이 귀사 임직원에게 금품ㆍ향응 등을 제공하거나 담합 등 불공정 행위를</t>
    <phoneticPr fontId="3" type="noConversion"/>
  </si>
  <si>
    <t>(인)</t>
    <phoneticPr fontId="3" type="noConversion"/>
  </si>
  <si>
    <t xml:space="preserve">▪ 회사명 : </t>
    <phoneticPr fontId="3" type="noConversion"/>
  </si>
  <si>
    <t xml:space="preserve">▪ 대표자 : </t>
    <phoneticPr fontId="3" type="noConversion"/>
  </si>
  <si>
    <t>열너비 : 9 (1,2열 2 / 11열 4)</t>
    <phoneticPr fontId="3" type="noConversion"/>
  </si>
  <si>
    <t>(                  )</t>
    <phoneticPr fontId="3" type="noConversion"/>
  </si>
  <si>
    <t>000-0000-0000</t>
    <phoneticPr fontId="3" type="noConversion"/>
  </si>
  <si>
    <t>OOO</t>
    <phoneticPr fontId="3" type="noConversion"/>
  </si>
  <si>
    <t>OOO ㈜</t>
    <phoneticPr fontId="3" type="noConversion"/>
  </si>
  <si>
    <t>---------------------</t>
    <phoneticPr fontId="3" type="noConversion"/>
  </si>
  <si>
    <t xml:space="preserve">① 상기 조항과 관련하여 귀사 임직원의 직ㆍ간접적인 부당한 요구로 인해 불이익을 받았을 경우, </t>
    <phoneticPr fontId="3" type="noConversion"/>
  </si>
  <si>
    <t xml:space="preserve">② 상기와 같은 부당한 사실을 제보하지 않거나 신고하지 않아, 제3자의 제보나 내부 점검시 </t>
    <phoneticPr fontId="3" type="noConversion"/>
  </si>
  <si>
    <t>업무 관련 목적 여부를 막론하고 어떠한 상황에서도 귀사 임직원과 임직원의 가족ㆍ친인척에게</t>
    <phoneticPr fontId="3" type="noConversion"/>
  </si>
  <si>
    <t>직ㆍ간접적으로 금품ㆍ향응 등의 부당한 이익을 제공하지 않겠습니다.</t>
    <phoneticPr fontId="3" type="noConversion"/>
  </si>
  <si>
    <t>귀사에서 시행하는 모든 입찰에 참여하면서 입찰가격을 상의하여 미리 입찰가격 협정을 주도하는 등</t>
    <phoneticPr fontId="3" type="noConversion"/>
  </si>
  <si>
    <t>특정인의 낙찰을 위하여 담합하는 행위를 하지 않겠습니다.</t>
    <phoneticPr fontId="3" type="noConversion"/>
  </si>
  <si>
    <t xml:space="preserve">    즉시 귀사 사이버신문고(http://www.cleanwoomi.co.kr) 또는 전화(02-6914-1762)</t>
    <phoneticPr fontId="3" type="noConversion"/>
  </si>
  <si>
    <t xml:space="preserve">    이메일(ethic@wm.co.kr)로 그 사실을 제보하겠습니다.</t>
    <phoneticPr fontId="3" type="noConversion"/>
  </si>
  <si>
    <t xml:space="preserve">    적발되는 경우 귀사와의 거래가 중단되어도 이의를 제기하지 않겠습니다.</t>
    <phoneticPr fontId="3" type="noConversion"/>
  </si>
  <si>
    <t xml:space="preserve">    하지 않도록 교육할 것이며, 귀사가 시행하는 윤리경영 실천에 적극적으로 동참하겠습니다.</t>
    <phoneticPr fontId="3" type="noConversion"/>
  </si>
  <si>
    <t xml:space="preserve">   당사는 귀사와의 거래관계에 있어서 아래의 윤리경영 조건을 준수할 것이며, 이를 위반할시 </t>
    <phoneticPr fontId="3" type="noConversion"/>
  </si>
  <si>
    <t>-   아              래   -</t>
    <phoneticPr fontId="3" type="noConversion"/>
  </si>
  <si>
    <t>문자크기 : 타이틀 15, 이외 11</t>
    <phoneticPr fontId="3" type="noConversion"/>
  </si>
  <si>
    <t>▪ 일자 :</t>
    <phoneticPr fontId="3" type="noConversion"/>
  </si>
  <si>
    <t>입찰시간 연장 동의서</t>
    <phoneticPr fontId="3" type="noConversion"/>
  </si>
  <si>
    <t>▪ 현장명 :</t>
    <phoneticPr fontId="3" type="noConversion"/>
  </si>
  <si>
    <t>▪ 공종명 :</t>
    <phoneticPr fontId="3" type="noConversion"/>
  </si>
  <si>
    <t>▪ 협력사 :</t>
    <phoneticPr fontId="3" type="noConversion"/>
  </si>
  <si>
    <t>되었으며, 금번 발생한 입찰시간 연장 건에 이의 없이 동의하며, 연장된 입찰시간에 대하여 향후</t>
    <phoneticPr fontId="3" type="noConversion"/>
  </si>
  <si>
    <t>이의가 없음을 확인합니다.</t>
    <phoneticPr fontId="3" type="noConversion"/>
  </si>
  <si>
    <t xml:space="preserve">   당사는 [                       ]현장 [              ]공종 현설 참여업체로 지정 되어 입찰에 참여하게</t>
    <phoneticPr fontId="3" type="noConversion"/>
  </si>
  <si>
    <t xml:space="preserve">    (1) 하도급대금 연동제 : 주요 원재료의 가격이 원사업자와 수급사업자가 정한 비율 이상</t>
    <phoneticPr fontId="3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</si>
  <si>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변동하는 경우 그 변동분에 연동하여 대급을 조정하는 제도</t>
    </r>
    <phoneticPr fontId="3" type="noConversion"/>
  </si>
  <si>
    <t xml:space="preserve">    (2) 적용 대상 (아래 4개 조건 모두 해당되는 경우)</t>
    <phoneticPr fontId="3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</si>
  <si>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물량을 기준하며, 그렇지 아니한 경우 본 일반조건, 특수 조건상 명기된 조건에 준한다.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</si>
  <si>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 xml:space="preserve">근로기준법 등의 제반 법규를 준수하고, 법규위반으로 인한 책임은 "을"이 부담한다. </t>
    </r>
    <phoneticPr fontId="3" type="noConversion"/>
  </si>
  <si>
    <t xml:space="preserve">    (6) 사전공정회의(PCM) 실시 10일 전까지 인적사항, 동별 인원배치계획 등을 포함한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</si>
  <si>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(7) </t>
    </r>
    <r>
      <rPr>
        <sz val="11"/>
        <color theme="1"/>
        <rFont val="굴림"/>
        <family val="3"/>
        <charset val="129"/>
      </rPr>
      <t xml:space="preserve"> 설치는 "을"이 부담한다.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</si>
  <si>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(6)  </t>
    </r>
    <r>
      <rPr>
        <sz val="11"/>
        <color theme="1"/>
        <rFont val="굴림"/>
        <family val="3"/>
        <charset val="129"/>
      </rPr>
      <t>지정 장소로부터 작업장까지 소요되는 전기 및 용수공급에 필요한 모든 자재 및</t>
    </r>
    <phoneticPr fontId="3" type="noConversion"/>
  </si>
  <si>
    <t>3) 환경/민원사항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</si>
  <si>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(1) </t>
    </r>
    <r>
      <rPr>
        <sz val="11"/>
        <color theme="1"/>
        <rFont val="굴림"/>
        <family val="3"/>
        <charset val="129"/>
      </rPr>
      <t xml:space="preserve"> 쓰레기 등의 부산물을 분류하여 "갑"이 지정하는 위치까지 운반하여야 한다. </t>
    </r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</si>
  <si>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(1)  </t>
    </r>
    <r>
      <rPr>
        <sz val="11"/>
        <color theme="1"/>
        <rFont val="굴림"/>
        <family val="3"/>
        <charset val="129"/>
      </rPr>
      <t>비산먼지, 분진이 발생하지 않도록 하여야 한다.</t>
    </r>
    <phoneticPr fontId="3" type="noConversion"/>
  </si>
  <si>
    <t xml:space="preserve">         ① "갑"의 기본 자재 등은 용수, 전기공급으로 한다.</t>
    <phoneticPr fontId="3" type="noConversion"/>
  </si>
  <si>
    <t xml:space="preserve">         ② 별도의 지급자재는 공종별 특수조건 또는 내역서 상의 표기에 의한다.</t>
    <phoneticPr fontId="3" type="noConversion"/>
  </si>
  <si>
    <t xml:space="preserve">         ② 주요 원재료가 납품대금에서 10% 이상 차지하는 경우(노무비, 경비 제외)</t>
    <phoneticPr fontId="3" type="noConversion"/>
  </si>
  <si>
    <t xml:space="preserve">         ③ 거래기간 90일 초과</t>
    <phoneticPr fontId="3" type="noConversion"/>
  </si>
  <si>
    <t xml:space="preserve">         ④ 계약금액 1억 초과</t>
    <phoneticPr fontId="3" type="noConversion"/>
  </si>
  <si>
    <t xml:space="preserve">         ① 안전보건관리방침 및 목표</t>
    <phoneticPr fontId="3" type="noConversion"/>
  </si>
  <si>
    <t xml:space="preserve">         ② 안전보건관리체제 </t>
    <phoneticPr fontId="3" type="noConversion"/>
  </si>
  <si>
    <t xml:space="preserve">         ③ 목표달성을 위한 중점 안전관리 항목 및 세부 실천계획</t>
    <phoneticPr fontId="3" type="noConversion"/>
  </si>
  <si>
    <t xml:space="preserve">         ④ 안전보건점검 및 교육</t>
    <phoneticPr fontId="3" type="noConversion"/>
  </si>
  <si>
    <t xml:space="preserve">         ⑤ 주요 공법에 대한 위험분석(위험성평가포함) 및 안전대책</t>
    <phoneticPr fontId="3" type="noConversion"/>
  </si>
  <si>
    <t xml:space="preserve">         ⑥ 안전보호구 지급계획</t>
    <phoneticPr fontId="3" type="noConversion"/>
  </si>
  <si>
    <t xml:space="preserve">         ⑦ 비상대책</t>
    <phoneticPr fontId="3" type="noConversion"/>
  </si>
  <si>
    <t xml:space="preserve">         ⑧ 기타 안전보건관리에 필요한 사항</t>
    <phoneticPr fontId="3" type="noConversion"/>
  </si>
  <si>
    <t>4) 안전관련사항</t>
    <phoneticPr fontId="3" type="noConversion"/>
  </si>
  <si>
    <t xml:space="preserve">    (3) [안전관리계획서]에 포함되어야 할 내용은 다음과 같다.</t>
    <phoneticPr fontId="3" type="noConversion"/>
  </si>
  <si>
    <t xml:space="preserve">    (6) 선임된 관리책임자는 매일 2회 이상 안전순찰을 실시하고, 이 때 안전점검일지를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</si>
  <si>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(6)</t>
    </r>
    <r>
      <rPr>
        <sz val="11"/>
        <color theme="1"/>
        <rFont val="굴림"/>
        <family val="3"/>
        <charset val="129"/>
      </rPr>
      <t xml:space="preserve"> 적절한 안전보건상의 조치를 취하여야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</si>
  <si>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(6) </t>
    </r>
    <r>
      <rPr>
        <sz val="11"/>
        <color theme="1"/>
        <rFont val="굴림"/>
        <family val="3"/>
        <charset val="129"/>
      </rPr>
      <t>기록 작성하고 현장 종료시까지 보관하여야 한다. 잠재 유해·위험 발견 즉시, 그에 대한</t>
    </r>
    <phoneticPr fontId="3" type="noConversion"/>
  </si>
  <si>
    <t xml:space="preserve">    (7) 관리책임자는 매월 1회 이상(2시간 이상)  정기적으로 안전교육을 실시하여야 한다.</t>
    <phoneticPr fontId="3" type="noConversion"/>
  </si>
  <si>
    <t xml:space="preserve">    (9) 관리책임자는 예정 작업에 대한 잠재위험을 파악하여 위험성평가표를 작성하고,</t>
    <phoneticPr fontId="3" type="noConversion"/>
  </si>
  <si>
    <r>
      <t xml:space="preserve">    (1) </t>
    </r>
    <r>
      <rPr>
        <b/>
        <sz val="11"/>
        <color theme="1"/>
        <rFont val="굴림"/>
        <family val="3"/>
        <charset val="129"/>
      </rPr>
      <t>[의무사항]</t>
    </r>
    <r>
      <rPr>
        <sz val="11"/>
        <color theme="1"/>
        <rFont val="굴림"/>
        <family val="3"/>
        <charset val="129"/>
      </rPr>
      <t xml:space="preserve"> 환경 오염 예방을 위한 지속적인 개선 활동에 동참하여야 한다.</t>
    </r>
    <phoneticPr fontId="3" type="noConversion"/>
  </si>
  <si>
    <r>
      <t xml:space="preserve">    (4) </t>
    </r>
    <r>
      <rPr>
        <b/>
        <sz val="11"/>
        <color theme="1"/>
        <rFont val="굴림"/>
        <family val="3"/>
        <charset val="129"/>
      </rPr>
      <t>["갑"의 지급자재 등]</t>
    </r>
    <phoneticPr fontId="3" type="noConversion"/>
  </si>
  <si>
    <r>
      <t xml:space="preserve">    (3) </t>
    </r>
    <r>
      <rPr>
        <b/>
        <sz val="11"/>
        <color theme="1"/>
        <rFont val="굴림"/>
        <family val="3"/>
        <charset val="129"/>
      </rPr>
      <t>[자재관리]</t>
    </r>
    <r>
      <rPr>
        <sz val="11"/>
        <color theme="1"/>
        <rFont val="굴림"/>
        <family val="3"/>
        <charset val="129"/>
      </rPr>
      <t xml:space="preserve"> 공사용 모든 자재는 현장 내 "갑"이 지정하는 장소에 반입 후 관리하고, </t>
    </r>
    <phoneticPr fontId="3" type="noConversion"/>
  </si>
  <si>
    <r>
      <t xml:space="preserve">    (1) </t>
    </r>
    <r>
      <rPr>
        <b/>
        <sz val="11"/>
        <color theme="1"/>
        <rFont val="굴림"/>
        <family val="3"/>
        <charset val="129"/>
      </rPr>
      <t>[가설 사무실 등 설치]</t>
    </r>
    <r>
      <rPr>
        <sz val="11"/>
        <color theme="1"/>
        <rFont val="굴림"/>
        <family val="3"/>
        <charset val="129"/>
      </rPr>
      <t xml:space="preserve"> "을"은 당 공사를 위한 가설사무실 등을 설치하고자 할 경우, 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</si>
  <si>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(1)</t>
    </r>
    <r>
      <rPr>
        <sz val="11"/>
        <color theme="1"/>
        <rFont val="굴림"/>
        <family val="3"/>
        <charset val="129"/>
      </rPr>
      <t xml:space="preserve"> (단지 내부 또는 단지 외부 지정된 공간) 서면으로 "갑"의 승인을 득하고 별도 지자체의 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</si>
  <si>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(1)</t>
    </r>
    <r>
      <rPr>
        <sz val="11"/>
        <color theme="1"/>
        <rFont val="굴림"/>
        <family val="3"/>
        <charset val="129"/>
      </rPr>
      <t xml:space="preserve"> 가설건축물 축조신고를 개별로 득한 후(신고비 및 재산세 등 일체 포함) "을"의 부담으로</t>
    </r>
    <phoneticPr fontId="3" type="noConversion"/>
  </si>
  <si>
    <r>
      <t xml:space="preserve">    (3) </t>
    </r>
    <r>
      <rPr>
        <b/>
        <sz val="11"/>
        <color theme="1"/>
        <rFont val="굴림"/>
        <family val="3"/>
        <charset val="129"/>
      </rPr>
      <t>[현장 대리인]</t>
    </r>
    <r>
      <rPr>
        <sz val="11"/>
        <color theme="1"/>
        <rFont val="굴림"/>
        <family val="3"/>
        <charset val="129"/>
      </rPr>
      <t xml:space="preserve"> 건설산업기본법 제40조, 건설산업기본법 시행령 제35조에 의거하여</t>
    </r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</si>
  <si>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(2) </t>
    </r>
    <r>
      <rPr>
        <sz val="11"/>
        <color theme="1"/>
        <rFont val="굴림"/>
        <family val="3"/>
        <charset val="129"/>
      </rPr>
      <t>반드시 적법한 자격의 현장대리인을 신고 및 현장 상주하여야 하며, 현장을 이탈하여야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</si>
  <si>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(2) </t>
    </r>
    <r>
      <rPr>
        <sz val="11"/>
        <color theme="1"/>
        <rFont val="굴림"/>
        <family val="3"/>
        <charset val="129"/>
      </rPr>
      <t>할 경우사전에 서면으로 "갑"의 승인을 득한 후 행할 수 있다.</t>
    </r>
    <phoneticPr fontId="3" type="noConversion"/>
  </si>
  <si>
    <r>
      <t xml:space="preserve">    (4) </t>
    </r>
    <r>
      <rPr>
        <b/>
        <sz val="11"/>
        <color theme="1"/>
        <rFont val="굴림"/>
        <family val="3"/>
        <charset val="129"/>
      </rPr>
      <t>[재하도급 금지]</t>
    </r>
    <r>
      <rPr>
        <sz val="11"/>
        <color theme="1"/>
        <rFont val="굴림"/>
        <family val="3"/>
        <charset val="129"/>
      </rPr>
      <t xml:space="preserve"> 당해 공사에 대해 건설산업기본법이 정하는 경우 이외에는 다른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</si>
  <si>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 xml:space="preserve"> 사람에게 재 하도급 할 수 없으며, 만약 이를 이행하지 않을 경우에는 "갑" 임의대로</t>
    </r>
    <phoneticPr fontId="3" type="noConversion"/>
  </si>
  <si>
    <r>
      <rPr>
        <b/>
        <sz val="11"/>
        <color theme="1"/>
        <rFont val="굴림"/>
        <family val="3"/>
        <charset val="129"/>
      </rPr>
      <t>1) 입찰 일시</t>
    </r>
    <r>
      <rPr>
        <sz val="11"/>
        <color theme="1"/>
        <rFont val="굴림"/>
        <family val="3"/>
        <charset val="129"/>
      </rPr>
      <t xml:space="preserve"> : </t>
    </r>
    <r>
      <rPr>
        <sz val="11"/>
        <color rgb="FFFF0000"/>
        <rFont val="굴림"/>
        <family val="3"/>
        <charset val="129"/>
      </rPr>
      <t>0000년 00월 00일, 00시</t>
    </r>
    <phoneticPr fontId="3" type="noConversion"/>
  </si>
  <si>
    <r>
      <rPr>
        <b/>
        <sz val="11"/>
        <color theme="1"/>
        <rFont val="굴림"/>
        <family val="3"/>
        <charset val="129"/>
      </rPr>
      <t>2) 입찰 방법</t>
    </r>
    <r>
      <rPr>
        <sz val="11"/>
        <color theme="1"/>
        <rFont val="굴림"/>
        <family val="3"/>
        <charset val="129"/>
      </rPr>
      <t xml:space="preserve"> : 지명 경쟁 전자입찰</t>
    </r>
    <phoneticPr fontId="3" type="noConversion"/>
  </si>
  <si>
    <r>
      <rPr>
        <b/>
        <sz val="11"/>
        <color theme="1"/>
        <rFont val="굴림"/>
        <family val="3"/>
        <charset val="129"/>
      </rPr>
      <t>9) 지체 보상금</t>
    </r>
    <r>
      <rPr>
        <sz val="11"/>
        <color theme="1"/>
        <rFont val="굴림"/>
        <family val="3"/>
        <charset val="129"/>
      </rPr>
      <t xml:space="preserve"> : 계약된 공사기간 내 공사를 종료하지 못 할 경우</t>
    </r>
    <phoneticPr fontId="3" type="noConversion"/>
  </si>
  <si>
    <r>
      <t xml:space="preserve">    (2) </t>
    </r>
    <r>
      <rPr>
        <b/>
        <sz val="11"/>
        <color theme="1"/>
        <rFont val="굴림"/>
        <family val="3"/>
        <charset val="129"/>
      </rPr>
      <t>[작업장 정리정돈]</t>
    </r>
    <r>
      <rPr>
        <sz val="11"/>
        <color theme="1"/>
        <rFont val="굴림"/>
        <family val="3"/>
        <charset val="129"/>
      </rPr>
      <t xml:space="preserve"> "을"은 매일 작업장을 정리, 정돈하고 청결을 유지하여 다른</t>
    </r>
    <phoneticPr fontId="3" type="noConversion"/>
  </si>
  <si>
    <r>
      <t xml:space="preserve">    (3) </t>
    </r>
    <r>
      <rPr>
        <b/>
        <sz val="11"/>
        <color theme="1"/>
        <rFont val="굴림"/>
        <family val="3"/>
        <charset val="129"/>
      </rPr>
      <t xml:space="preserve">[운반 및 보관] </t>
    </r>
    <r>
      <rPr>
        <sz val="11"/>
        <color theme="1"/>
        <rFont val="굴림"/>
        <family val="3"/>
        <charset val="129"/>
      </rPr>
      <t>폐기물 및 쓰레기의 운반/보관은 적절한 방법으로 시행하여 소음,</t>
    </r>
    <phoneticPr fontId="3" type="noConversion"/>
  </si>
  <si>
    <r>
      <t xml:space="preserve">    (9) </t>
    </r>
    <r>
      <rPr>
        <b/>
        <sz val="11"/>
        <color theme="1"/>
        <rFont val="굴림"/>
        <family val="3"/>
        <charset val="129"/>
      </rPr>
      <t>[과실 및 처리]</t>
    </r>
    <r>
      <rPr>
        <sz val="11"/>
        <color theme="1"/>
        <rFont val="굴림"/>
        <family val="3"/>
        <charset val="129"/>
      </rPr>
      <t xml:space="preserve"> "을"의 공사 중 발생한 환경 민원 및 사고(사업장 폐기물, 생활쓰레기,</t>
    </r>
    <phoneticPr fontId="3" type="noConversion"/>
  </si>
  <si>
    <t xml:space="preserve">         ① 불법 고용 외국인</t>
    <phoneticPr fontId="3" type="noConversion"/>
  </si>
  <si>
    <t xml:space="preserve">         ③ 상습적인 안전수칙 위반자</t>
    <phoneticPr fontId="3" type="noConversion"/>
  </si>
  <si>
    <t xml:space="preserve">         ④ 기타 현장의 질서 유지에 위배되는 자</t>
    <phoneticPr fontId="3" type="noConversion"/>
  </si>
  <si>
    <t xml:space="preserve">    (11) 근로자 채용에 관련된 각종 서류를 작성·보관하고, 즉시 "갑"에게 보고하여야 한다.</t>
    <phoneticPr fontId="3" type="noConversion"/>
  </si>
  <si>
    <r>
      <t xml:space="preserve">    (1) </t>
    </r>
    <r>
      <rPr>
        <b/>
        <sz val="11"/>
        <color theme="1"/>
        <rFont val="굴림"/>
        <family val="3"/>
        <charset val="129"/>
      </rPr>
      <t>[산재업무 협조]</t>
    </r>
    <r>
      <rPr>
        <sz val="11"/>
        <color theme="1"/>
        <rFont val="굴림"/>
        <family val="3"/>
        <charset val="129"/>
      </rPr>
      <t xml:space="preserve"> 산재보험은 "갑"이 가입하며. "을"은 산재 처리시 업무 전반에 대하여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</si>
  <si>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(1) </t>
    </r>
    <r>
      <rPr>
        <sz val="11"/>
        <color theme="1"/>
        <rFont val="굴림"/>
        <family val="3"/>
        <charset val="129"/>
      </rPr>
      <t xml:space="preserve">적극 협조한다. </t>
    </r>
    <phoneticPr fontId="3" type="noConversion"/>
  </si>
  <si>
    <r>
      <t xml:space="preserve">    (2) </t>
    </r>
    <r>
      <rPr>
        <b/>
        <sz val="11"/>
        <color theme="1"/>
        <rFont val="굴림"/>
        <family val="3"/>
        <charset val="129"/>
      </rPr>
      <t xml:space="preserve">[안전관리계획서] </t>
    </r>
    <r>
      <rPr>
        <sz val="11"/>
        <color theme="1"/>
        <rFont val="굴림"/>
        <family val="3"/>
        <charset val="129"/>
      </rPr>
      <t>"을"은 공사 착공 전 공사수행에 따른 안전성 검토를 목적으로 하는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</si>
  <si>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(2)</t>
    </r>
    <r>
      <rPr>
        <sz val="11"/>
        <color theme="1"/>
        <rFont val="굴림"/>
        <family val="3"/>
        <charset val="129"/>
      </rPr>
      <t xml:space="preserve"> '안전관리계획서'를 제출해야 한다.</t>
    </r>
    <phoneticPr fontId="3" type="noConversion"/>
  </si>
  <si>
    <r>
      <t xml:space="preserve">    (4) </t>
    </r>
    <r>
      <rPr>
        <b/>
        <sz val="11"/>
        <color theme="1"/>
        <rFont val="굴림"/>
        <family val="3"/>
        <charset val="129"/>
      </rPr>
      <t>[조직구성]</t>
    </r>
    <r>
      <rPr>
        <sz val="11"/>
        <color theme="1"/>
        <rFont val="굴림"/>
        <family val="3"/>
        <charset val="129"/>
      </rPr>
      <t xml:space="preserve"> "을"은 구체적인 안전관리 활동을 위하여 그에 적법한 안전관리 조직을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</si>
  <si>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(4)</t>
    </r>
    <r>
      <rPr>
        <sz val="11"/>
        <color theme="1"/>
        <rFont val="굴림"/>
        <family val="3"/>
        <charset val="129"/>
      </rPr>
      <t xml:space="preserve"> 구성 및 운영한다. </t>
    </r>
    <phoneticPr fontId="3" type="noConversion"/>
  </si>
  <si>
    <r>
      <t xml:space="preserve">    (10) </t>
    </r>
    <r>
      <rPr>
        <b/>
        <sz val="11"/>
        <color theme="1"/>
        <rFont val="굴림"/>
        <family val="3"/>
        <charset val="129"/>
      </rPr>
      <t>[근로자의 채용]</t>
    </r>
    <r>
      <rPr>
        <sz val="11"/>
        <color theme="1"/>
        <rFont val="굴림"/>
        <family val="3"/>
        <charset val="129"/>
      </rPr>
      <t xml:space="preserve"> "을"의 관리책임자는 채용 근로자에 대한 신분 확인의 책임을 지며,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</si>
  <si>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(10)</t>
    </r>
    <r>
      <rPr>
        <sz val="11"/>
        <color theme="1"/>
        <rFont val="굴림"/>
        <family val="3"/>
        <charset val="129"/>
      </rPr>
      <t xml:space="preserve"> 안전관리상의 부적합 근로자는 채용을 기피해야 한다.</t>
    </r>
    <phoneticPr fontId="3" type="noConversion"/>
  </si>
  <si>
    <t>해당법인별 기입 후 작성 必</t>
    <phoneticPr fontId="3" type="noConversion"/>
  </si>
  <si>
    <t xml:space="preserve">                          귀중</t>
    <phoneticPr fontId="3" type="noConversion"/>
  </si>
  <si>
    <r>
      <rPr>
        <sz val="11"/>
        <color theme="0"/>
        <rFont val="굴림"/>
        <family val="3"/>
        <charset val="129"/>
      </rPr>
      <t xml:space="preserve">    (36) </t>
    </r>
    <r>
      <rPr>
        <sz val="11"/>
        <color theme="1"/>
        <rFont val="굴림"/>
        <family val="3"/>
        <charset val="129"/>
      </rPr>
      <t>적극 협조하여야 한다.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</si>
  <si>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(53) </t>
    </r>
    <r>
      <rPr>
        <sz val="11"/>
        <color theme="1"/>
        <rFont val="굴림"/>
        <family val="3"/>
        <charset val="129"/>
      </rPr>
      <t>작업자에게 주지시켜야 하며, 현장 내 위험물 반입/보관 등 관리기준은 위험물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</si>
  <si>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(41)</t>
    </r>
    <r>
      <rPr>
        <sz val="11"/>
        <color theme="1"/>
        <rFont val="굴림"/>
        <family val="3"/>
        <charset val="129"/>
      </rPr>
      <t xml:space="preserve"> 안전점검을 실시하고, 그 결과에 대한 조치를 취하여야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</si>
  <si>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(43) </t>
    </r>
    <r>
      <rPr>
        <sz val="11"/>
        <color theme="1"/>
        <rFont val="굴림"/>
        <family val="3"/>
        <charset val="129"/>
      </rPr>
      <t xml:space="preserve">절전 활동에 만전을 기해야 한다. </t>
    </r>
    <phoneticPr fontId="3" type="noConversion"/>
  </si>
  <si>
    <t xml:space="preserve">              ☞ 시설의 위치, 구조 및 설비에 관한 도면</t>
    <phoneticPr fontId="3" type="noConversion"/>
  </si>
  <si>
    <t xml:space="preserve">              ☞ 반입물의 수량, 종류 등이 명시된 견적서, 거래명세서 등</t>
    <phoneticPr fontId="3" type="noConversion"/>
  </si>
  <si>
    <t xml:space="preserve">              ☞ 반입, 반출 등 취급계획(90일 이내)</t>
    <phoneticPr fontId="3" type="noConversion"/>
  </si>
  <si>
    <r>
      <rPr>
        <sz val="11"/>
        <color theme="0"/>
        <rFont val="굴림"/>
        <family val="3"/>
        <charset val="129"/>
      </rPr>
      <t xml:space="preserve">    (34) </t>
    </r>
    <r>
      <rPr>
        <sz val="11"/>
        <color theme="1"/>
        <rFont val="굴림"/>
        <family val="3"/>
        <charset val="129"/>
      </rPr>
      <t>보고 하고 그 조치에 따라야 한다.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</si>
  <si>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(23) </t>
    </r>
    <r>
      <rPr>
        <sz val="11"/>
        <color theme="1"/>
        <rFont val="굴림"/>
        <family val="3"/>
        <charset val="129"/>
      </rPr>
      <t>어떠한 조치에도 순응 하여야 한다.</t>
    </r>
    <phoneticPr fontId="3" type="noConversion"/>
  </si>
  <si>
    <t xml:space="preserve">          - "갑"은 계획서 검토 후 내용이 부적절할 경우, 재작성을 요구할 수 있다.</t>
    <phoneticPr fontId="3" type="noConversion"/>
  </si>
  <si>
    <r>
      <rPr>
        <b/>
        <sz val="11"/>
        <color theme="1"/>
        <rFont val="굴림"/>
        <family val="3"/>
        <charset val="129"/>
      </rPr>
      <t>4) 계약 조건</t>
    </r>
    <r>
      <rPr>
        <sz val="11"/>
        <color theme="1"/>
        <rFont val="굴림"/>
        <family val="3"/>
        <charset val="129"/>
      </rPr>
      <t xml:space="preserve"> : 현장설명서에 적용된 "갑" 규정에 따름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</si>
  <si>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>인지세액을 납부한다. 단, 계약자는 인지세를 전액 납부하고 "갑"의 납부금액(70%)을</t>
    </r>
    <phoneticPr fontId="3" type="noConversion"/>
  </si>
  <si>
    <t>"갑" 납부 (70%)</t>
    <phoneticPr fontId="3" type="noConversion"/>
  </si>
  <si>
    <t>"을" 납부 (30%)</t>
    <phoneticPr fontId="3" type="noConversion"/>
  </si>
  <si>
    <t xml:space="preserve">    (4) 입찰참여시 "갑"의 B2B사이트 공지사항 사전확인하여 하도급대금연동제 희망여부</t>
    <phoneticPr fontId="3" type="noConversion"/>
  </si>
  <si>
    <t xml:space="preserve">          - 정리정돈 위한 자재 및 도구 일체포함</t>
    <phoneticPr fontId="3" type="noConversion"/>
  </si>
  <si>
    <t xml:space="preserve">          - 특별한 사유로 인한 작업시간 및 휴무는 "갑"의 지침에 의한다.</t>
    <phoneticPr fontId="3" type="noConversion"/>
  </si>
  <si>
    <t xml:space="preserve">          - 근로계약서 사본 제출</t>
    <phoneticPr fontId="3" type="noConversion"/>
  </si>
  <si>
    <t xml:space="preserve">          - "을"은 소속 근로자의 안전수칙 미 준수에 대한 연대 책임을 진다.</t>
    <phoneticPr fontId="3" type="noConversion"/>
  </si>
  <si>
    <t xml:space="preserve">          - 안전복장 : 안전모, 안전화, 안전각반, 안전대, 보안경, 방진마스크 등</t>
    <phoneticPr fontId="3" type="noConversion"/>
  </si>
  <si>
    <t xml:space="preserve">          - 비협조적 태도에 대하여 "갑"은 현장 퇴장 등의 조치를 취할 수 있다.</t>
    <phoneticPr fontId="3" type="noConversion"/>
  </si>
  <si>
    <t xml:space="preserve">          - 업무계획CYCLE</t>
    <phoneticPr fontId="3" type="noConversion"/>
  </si>
  <si>
    <t xml:space="preserve">          - 지정수량 미만인 위험물 저장, 취급에 관한 기술심의 기준은 지자체 조례를 준수한다. </t>
    <phoneticPr fontId="3" type="noConversion"/>
  </si>
  <si>
    <t xml:space="preserve">          - 콘테이너의 경우 불연성 마감재, 전원과 환풍기 연동, 누전차단기, 소화기 등</t>
    <phoneticPr fontId="3" type="noConversion"/>
  </si>
  <si>
    <t xml:space="preserve">          - 배상한도 2억원/인, 4억원/사고당 이상, 피보험자는 원청사 전부를 공동피보험자로 </t>
    <phoneticPr fontId="3" type="noConversion"/>
  </si>
  <si>
    <r>
      <rPr>
        <sz val="11"/>
        <color theme="0"/>
        <rFont val="굴림"/>
        <family val="3"/>
        <charset val="129"/>
      </rPr>
      <t xml:space="preserve">    (1)</t>
    </r>
    <r>
      <rPr>
        <sz val="11"/>
        <color theme="1"/>
        <rFont val="굴림"/>
        <family val="3"/>
        <charset val="129"/>
      </rPr>
      <t xml:space="preserve"> 설치하고 "갑"의 지시에 따라 정리정돈 및 주변청소를 철저히 하여야 한다. 또한 "갑"의</t>
    </r>
    <phoneticPr fontId="3" type="noConversion"/>
  </si>
  <si>
    <t xml:space="preserve">          - 수기계산서 사용 불가</t>
    <phoneticPr fontId="3" type="noConversion"/>
  </si>
  <si>
    <t>사업의종류</t>
    <phoneticPr fontId="3" type="noConversion"/>
  </si>
  <si>
    <t>선임 기준(공사금액)</t>
    <phoneticPr fontId="3" type="noConversion"/>
  </si>
  <si>
    <t>선임방법</t>
    <phoneticPr fontId="3" type="noConversion"/>
  </si>
  <si>
    <t>46. 건설업</t>
    <phoneticPr fontId="3" type="noConversion"/>
  </si>
  <si>
    <t>공사금액 50억원이상 (관계수급인은 100억원 이상) 120억원 미만
(「건설산업기본법시행령」 별표 1의 종합공사를 시공하는 업종의 건설업종란 제1호에 따른 토목공사업의 경우에는 150억원 미만)</t>
    <phoneticPr fontId="3" type="noConversion"/>
  </si>
  <si>
    <t>1명 이상</t>
    <phoneticPr fontId="3" type="noConversion"/>
  </si>
  <si>
    <t>선임 수</t>
    <phoneticPr fontId="3" type="noConversion"/>
  </si>
  <si>
    <t>별표 4 제1호부터
 제7호까지 또는
제10호에 해당하는
 사람을 선임해야 한다</t>
    <phoneticPr fontId="3" type="noConversion"/>
  </si>
  <si>
    <t xml:space="preserve">          - 전문 화재감시자, 소화시설 3단위 소화기 2개소 이상 배치</t>
    <phoneticPr fontId="3" type="noConversion"/>
  </si>
  <si>
    <t xml:space="preserve">          - 작업발판은 밀실하게 설치하며, 경사면 또는 단차부에는 설치를 금지하고 평평하고 </t>
    <phoneticPr fontId="3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</si>
  <si>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>견고한 바닥에 설치하여야 한다.</t>
    </r>
    <phoneticPr fontId="3" type="noConversion"/>
  </si>
  <si>
    <t xml:space="preserve">              ☞ 예 : 폭500mm 2장 or 400mm 2장 &amp; 240mm 1장</t>
    <phoneticPr fontId="3" type="noConversion"/>
  </si>
  <si>
    <t xml:space="preserve">          - 미 사용시는 과상승방지봉 키높이 이상 유지, KEY분리, 고인목을 설치하여야 한다.</t>
    <phoneticPr fontId="3" type="noConversion"/>
  </si>
  <si>
    <t xml:space="preserve">          - 자재의 낙하를 방지하기 위하여 필요시 발끝 막이 판 또는, 안전망을 설치한다.</t>
    <phoneticPr fontId="3" type="noConversion"/>
  </si>
  <si>
    <t xml:space="preserve">          - 정∙부 관리책임자 정보 기재</t>
    <phoneticPr fontId="3" type="noConversion"/>
  </si>
  <si>
    <t>5) 기타 준수사항</t>
    <phoneticPr fontId="3" type="noConversion"/>
  </si>
  <si>
    <t>6) 설계변경</t>
    <phoneticPr fontId="3" type="noConversion"/>
  </si>
  <si>
    <t xml:space="preserve">          - 하도급법 제 16조의 2 : 공급원가 등의 변동에 따른 하도급대금의 조정</t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</si>
  <si>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(1)</t>
    </r>
    <r>
      <rPr>
        <sz val="11"/>
        <color theme="1"/>
        <rFont val="굴림"/>
        <family val="3"/>
        <charset val="129"/>
      </rPr>
      <t xml:space="preserve">  없는 것으로 한다.</t>
    </r>
    <phoneticPr fontId="3" type="noConversion"/>
  </si>
  <si>
    <r>
      <t xml:space="preserve">    (2)</t>
    </r>
    <r>
      <rPr>
        <b/>
        <sz val="11"/>
        <color theme="1"/>
        <rFont val="굴림"/>
        <family val="3"/>
        <charset val="129"/>
      </rPr>
      <t xml:space="preserve"> [도면에 의한 설계변경]</t>
    </r>
    <r>
      <rPr>
        <sz val="11"/>
        <color theme="1"/>
        <rFont val="굴림"/>
        <family val="3"/>
        <charset val="129"/>
      </rPr>
      <t xml:space="preserve"> 서면으로 지시한 설계변경을 제외하고는 현장 내 설계변경은</t>
    </r>
    <phoneticPr fontId="3" type="noConversion"/>
  </si>
  <si>
    <r>
      <t xml:space="preserve">    (4) </t>
    </r>
    <r>
      <rPr>
        <b/>
        <sz val="11"/>
        <color theme="1"/>
        <rFont val="굴림"/>
        <family val="3"/>
        <charset val="129"/>
      </rPr>
      <t>[경미한 변경]</t>
    </r>
    <r>
      <rPr>
        <sz val="11"/>
        <color theme="1"/>
        <rFont val="굴림"/>
        <family val="3"/>
        <charset val="129"/>
      </rPr>
      <t xml:space="preserve"> 도면 및 시방서에 명기되지 않은 사항이라 할지라도 재료의 치수 및</t>
    </r>
    <phoneticPr fontId="3" type="noConversion"/>
  </si>
  <si>
    <t>7) 하자보수(A/S)</t>
    <phoneticPr fontId="3" type="noConversion"/>
  </si>
  <si>
    <t xml:space="preserve">          - "을"의 A/S 상주 요원은 하자 건수와 관계없이 무조건 상주</t>
    <phoneticPr fontId="3" type="noConversion"/>
  </si>
  <si>
    <t xml:space="preserve">              ☞ 상주요원 : 본공사 우수인력 또는 A/S 전문요원으로 선발</t>
    <phoneticPr fontId="3" type="noConversion"/>
  </si>
  <si>
    <t xml:space="preserve">              ☞ 상주기준 : 6일/주, A/S접수처 운영시간 동안 현장 지정장소 상주 </t>
    <phoneticPr fontId="3" type="noConversion"/>
  </si>
  <si>
    <t xml:space="preserve">              ☞ 일시적인 하자 폭증으로 상주 인원 처리능력 초과시 A/S 인력 증원 처리</t>
    <phoneticPr fontId="3" type="noConversion"/>
  </si>
  <si>
    <t xml:space="preserve">                   ※ 500세대 미만 : 각 공종 1명씩</t>
    <phoneticPr fontId="3" type="noConversion"/>
  </si>
  <si>
    <r>
      <t xml:space="preserve">                   </t>
    </r>
    <r>
      <rPr>
        <sz val="11"/>
        <color theme="0"/>
        <rFont val="굴림"/>
        <family val="3"/>
        <charset val="129"/>
      </rPr>
      <t>※</t>
    </r>
    <r>
      <rPr>
        <sz val="11"/>
        <color theme="1"/>
        <rFont val="굴림"/>
        <family val="3"/>
        <charset val="129"/>
      </rPr>
      <t xml:space="preserve"> 500세대 이상 1000세대 미만  : 각 공종 2명씩</t>
    </r>
    <phoneticPr fontId="3" type="noConversion"/>
  </si>
  <si>
    <t>3. 견적시 유의사항</t>
    <phoneticPr fontId="3" type="noConversion"/>
  </si>
  <si>
    <t>1) 견적서 작성</t>
    <phoneticPr fontId="3" type="noConversion"/>
  </si>
  <si>
    <t xml:space="preserve">          - 간접비 포함에 의한 견적 오류시 탈락 원칙</t>
    <phoneticPr fontId="3" type="noConversion"/>
  </si>
  <si>
    <t xml:space="preserve">          - 시스템 입력 입찰 총액과 첨부 내역서 금액 차이 발생시 탈락 원칙</t>
    <phoneticPr fontId="3" type="noConversion"/>
  </si>
  <si>
    <t xml:space="preserve">          - 시스템 입찰 시 V.A.T를 제외한 공급가액기준으로 입력 (직접공사비+간접비)</t>
    <phoneticPr fontId="3" type="noConversion"/>
  </si>
  <si>
    <t>2) 입찰 관련</t>
    <phoneticPr fontId="3" type="noConversion"/>
  </si>
  <si>
    <t>3) 견적개봉/낙찰자 선정</t>
    <phoneticPr fontId="3" type="noConversion"/>
  </si>
  <si>
    <t xml:space="preserve">          - 건강보험, 연금보험, 노인장기요양보험</t>
    <phoneticPr fontId="3" type="noConversion"/>
  </si>
  <si>
    <t xml:space="preserve">          - 건설기계대여지급보증수수료 : 보증서 발급 후 보증서 발급 영수액 실비 정산</t>
    <phoneticPr fontId="3" type="noConversion"/>
  </si>
  <si>
    <t xml:space="preserve">4) 계약/변경계약/정산 관련 </t>
    <phoneticPr fontId="3" type="noConversion"/>
  </si>
  <si>
    <t xml:space="preserve">              ☞ 입주 시 하자에 대한 조치현황 서면 공지 (사업주체 → 입주예정자) </t>
    <phoneticPr fontId="3" type="noConversion"/>
  </si>
  <si>
    <t xml:space="preserve">              ☞ 전유부분 하자 입주 전까지, 공유부분 하자 사용검사 전까지 완료 </t>
    <phoneticPr fontId="3" type="noConversion"/>
  </si>
  <si>
    <t xml:space="preserve">              ☞ 300 세대 이상 전문적인 품질점검단 운영 (사전방문 종료일로부터 10일 내)</t>
    <phoneticPr fontId="3" type="noConversion"/>
  </si>
  <si>
    <t xml:space="preserve">              ☞ 사전방문 시 접수된 하자의 조치계획 (보수공사 등) 제출</t>
    <phoneticPr fontId="3" type="noConversion"/>
  </si>
  <si>
    <t xml:space="preserve">                   ※ 7일 이내, 사업주체 → 승인관청  </t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</si>
  <si>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(2) </t>
    </r>
    <r>
      <rPr>
        <sz val="11"/>
        <color theme="1"/>
        <rFont val="굴림"/>
        <family val="3"/>
        <charset val="129"/>
      </rPr>
      <t>연장은 불가하다.</t>
    </r>
    <phoneticPr fontId="3" type="noConversion"/>
  </si>
  <si>
    <t xml:space="preserve">          - 당초 하도율 준수 : 입찰시 추가 항목 의한 손익 만회 의도 사전 배제</t>
    <phoneticPr fontId="3" type="noConversion"/>
  </si>
  <si>
    <t xml:space="preserve">          - 안전관리비 : 매월 세부집행 계획에 따라 집행된 내역을 증빙하여 제출하여야 하며</t>
    <phoneticPr fontId="3" type="noConversion"/>
  </si>
  <si>
    <r>
      <rPr>
        <sz val="11"/>
        <color theme="0"/>
        <rFont val="굴림"/>
        <family val="3"/>
        <charset val="129"/>
      </rPr>
      <t xml:space="preserve">          - </t>
    </r>
    <r>
      <rPr>
        <sz val="11"/>
        <color theme="1"/>
        <rFont val="굴림"/>
        <family val="3"/>
        <charset val="129"/>
      </rPr>
      <t>목적 외 사용하거나 미사용한 안전관리비는 감액정산</t>
    </r>
    <phoneticPr fontId="3" type="noConversion"/>
  </si>
  <si>
    <t xml:space="preserve">              ☞ 정산시 제출서류 : 세금계산서, 거래명세표, 사진대지</t>
    <phoneticPr fontId="3" type="noConversion"/>
  </si>
  <si>
    <t xml:space="preserve">          - 고용보험 : 계약자는 ‘고용보험 및 산업재해보상보험의 보험료징수 등에 관한 법률 </t>
    <phoneticPr fontId="3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</si>
  <si>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>있도록 하여야 한다.</t>
    </r>
    <phoneticPr fontId="3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</si>
  <si>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 </t>
    </r>
    <r>
      <rPr>
        <sz val="11"/>
        <color theme="1"/>
        <rFont val="굴림"/>
        <family val="3"/>
        <charset val="129"/>
      </rPr>
      <t>제9조 단서 및 동법 시행령 제7조 제3항에 따라 하수급인 사업주인정 승인을 받을 수</t>
    </r>
    <phoneticPr fontId="3" type="noConversion"/>
  </si>
  <si>
    <t xml:space="preserve">              ☞ 고용보험 납입증명원 제출 (전 공종, 단위현장명으로 가입)</t>
    <phoneticPr fontId="3" type="noConversion"/>
  </si>
  <si>
    <t xml:space="preserve">              ☞ 제출서류 : 건강보험, 연금보험, 노인장기요양보험 납입증명원</t>
    <phoneticPr fontId="3" type="noConversion"/>
  </si>
  <si>
    <t xml:space="preserve">              ☞ 일용근로자 : 당해 사업장 단위로 기재된 납입확인서의 납입금액 인정, 정산</t>
    <phoneticPr fontId="3" type="noConversion"/>
  </si>
  <si>
    <t xml:space="preserve">                   ※ 간접비(국민건강, 국민연금, 노인장기 등)는 최초 계약시점의 요율에 따른</t>
    <phoneticPr fontId="3" type="noConversion"/>
  </si>
  <si>
    <r>
      <t xml:space="preserve">                  </t>
    </r>
    <r>
      <rPr>
        <sz val="11"/>
        <color theme="0"/>
        <rFont val="굴림"/>
        <family val="3"/>
        <charset val="129"/>
      </rPr>
      <t xml:space="preserve"> ※ </t>
    </r>
    <r>
      <rPr>
        <sz val="11"/>
        <color theme="1"/>
        <rFont val="굴림"/>
        <family val="3"/>
        <charset val="129"/>
      </rPr>
      <t xml:space="preserve">산정금액의 범위 내에서 제출한 증빙내역에 따라 실비 정산함. </t>
    </r>
    <phoneticPr fontId="3" type="noConversion"/>
  </si>
  <si>
    <t xml:space="preserve">              ☞ 증빙서류에는 반드시 단위현장명으로 지정되어야 함.</t>
    <phoneticPr fontId="3" type="noConversion"/>
  </si>
  <si>
    <t>00지역 공동주택 신축공사 (도급계약서 내 공사명 기입)</t>
    <phoneticPr fontId="3" type="noConversion"/>
  </si>
  <si>
    <t xml:space="preserve">            ※ 단, 하도급법 제3조 제4항 제4호에 따라 원사업자와 수급사업자가 하도급대금</t>
    <phoneticPr fontId="3" type="noConversion"/>
  </si>
  <si>
    <r>
      <rPr>
        <sz val="11"/>
        <color theme="0"/>
        <rFont val="굴림"/>
        <family val="3"/>
        <charset val="129"/>
      </rPr>
      <t xml:space="preserve">            ※ </t>
    </r>
    <r>
      <rPr>
        <sz val="11"/>
        <color theme="1"/>
        <rFont val="굴림"/>
        <family val="3"/>
        <charset val="129"/>
      </rPr>
      <t>미연동을 합의하고, 취지와 사유를 미연동계약서에 명기한 경우 예외 적용됨.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</si>
  <si>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(2) </t>
    </r>
    <r>
      <rPr>
        <sz val="11"/>
        <color theme="1"/>
        <rFont val="굴림"/>
        <family val="3"/>
        <charset val="129"/>
      </rPr>
      <t>파악 후 희망의사 반영 필요.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</si>
  <si>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안전보건기준서(SHMS)의 가설건물 안전기준을 준수하고, 공정상의 이유로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</si>
  <si>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가설사무실의 이전을 "갑"이 요구시 이를 이행해야 한다.</t>
    </r>
    <phoneticPr fontId="3" type="noConversion"/>
  </si>
  <si>
    <r>
      <t xml:space="preserve">    (2)</t>
    </r>
    <r>
      <rPr>
        <b/>
        <sz val="11"/>
        <color theme="1"/>
        <rFont val="굴림"/>
        <family val="3"/>
        <charset val="129"/>
      </rPr>
      <t xml:space="preserve"> [숙박 시설 등 설치]</t>
    </r>
    <r>
      <rPr>
        <sz val="11"/>
        <color theme="1"/>
        <rFont val="굴림"/>
        <family val="3"/>
        <charset val="129"/>
      </rPr>
      <t xml:space="preserve"> 현장내에서 숙박 및 취사는 일체 불허하며, 이로 인한 사고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</si>
  <si>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발생시 모든 책임을 "을"이 진다.</t>
    </r>
    <phoneticPr fontId="3" type="noConversion"/>
  </si>
  <si>
    <r>
      <t xml:space="preserve">    (5) </t>
    </r>
    <r>
      <rPr>
        <b/>
        <sz val="11"/>
        <color theme="1"/>
        <rFont val="굴림"/>
        <family val="3"/>
        <charset val="129"/>
      </rPr>
      <t>[작업자의 현장출입]</t>
    </r>
    <r>
      <rPr>
        <sz val="11"/>
        <color theme="1"/>
        <rFont val="굴림"/>
        <family val="3"/>
        <charset val="129"/>
      </rPr>
      <t xml:space="preserve"> 작업자는 지정된 출입관리시스템을 통해 출입해야 하여,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</si>
  <si>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확인이 안된 자재 및 공구 등은 지참할 수 없으며, 작업자의 일일 출역 집계표를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</si>
  <si>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정확하게 기재하여 오전 7시00분까지 "갑"에게 제출한다.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</si>
  <si>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(2) </t>
    </r>
    <r>
      <rPr>
        <sz val="11"/>
        <color theme="1"/>
        <rFont val="굴림"/>
        <family val="3"/>
        <charset val="129"/>
      </rPr>
      <t>시공 계획서를 작성하여 "갑"의 공사책임자에게 제출한다.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</si>
  <si>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(2) </t>
    </r>
    <r>
      <rPr>
        <sz val="11"/>
        <color theme="1"/>
        <rFont val="굴림"/>
        <family val="3"/>
        <charset val="129"/>
      </rPr>
      <t>각종 증권을 계약 전 반드시</t>
    </r>
    <r>
      <rPr>
        <sz val="11"/>
        <color theme="0"/>
        <rFont val="굴림"/>
        <family val="3"/>
        <charset val="129"/>
      </rPr>
      <t xml:space="preserve"> </t>
    </r>
    <r>
      <rPr>
        <sz val="11"/>
        <color theme="1"/>
        <rFont val="굴림"/>
        <family val="3"/>
        <charset val="129"/>
      </rPr>
      <t>제출하여야 한다.</t>
    </r>
    <phoneticPr fontId="3" type="noConversion"/>
  </si>
  <si>
    <r>
      <t xml:space="preserve">    (1) </t>
    </r>
    <r>
      <rPr>
        <b/>
        <sz val="11"/>
        <color theme="1"/>
        <rFont val="굴림"/>
        <family val="3"/>
        <charset val="129"/>
      </rPr>
      <t>[지입자재 및 지급자재의 구분]</t>
    </r>
    <r>
      <rPr>
        <sz val="11"/>
        <color theme="1"/>
        <rFont val="굴림"/>
        <family val="3"/>
        <charset val="129"/>
      </rPr>
      <t xml:space="preserve"> "을"의 지입자재 및 "갑"의 지급자재는 계약내역서의</t>
    </r>
    <phoneticPr fontId="3" type="noConversion"/>
  </si>
  <si>
    <r>
      <t xml:space="preserve">    (2) </t>
    </r>
    <r>
      <rPr>
        <b/>
        <sz val="11"/>
        <color theme="1"/>
        <rFont val="굴림"/>
        <family val="3"/>
        <charset val="129"/>
      </rPr>
      <t>[현장 내 자재 반입·반출]</t>
    </r>
    <r>
      <rPr>
        <sz val="11"/>
        <color theme="1"/>
        <rFont val="굴림"/>
        <family val="3"/>
        <charset val="129"/>
      </rPr>
      <t xml:space="preserve"> 현장 내 반입되는 모든 자재는 사전에 서면으로 "갑"의</t>
    </r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</si>
  <si>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(2) </t>
    </r>
    <r>
      <rPr>
        <sz val="11"/>
        <color theme="1"/>
        <rFont val="굴림"/>
        <family val="3"/>
        <charset val="129"/>
      </rPr>
      <t>승인을 득한 후 반입할 수 있으며, 반입 후 반출시에도 "갑"의 확인 절차에 따라야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</si>
  <si>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(2) </t>
    </r>
    <r>
      <rPr>
        <sz val="11"/>
        <color theme="1"/>
        <rFont val="굴림"/>
        <family val="3"/>
        <charset val="129"/>
      </rPr>
      <t>소운반은 "을"이 부담 하며, 관리소홀로 인한 자재손실은 "을"의 부담으로 한다.</t>
    </r>
    <phoneticPr fontId="3" type="noConversion"/>
  </si>
  <si>
    <t xml:space="preserve">         ③ 기타 지급자재를 제외한 모든 주/부자재는 "을"이 반입하여 사용한다.</t>
    <phoneticPr fontId="3" type="noConversion"/>
  </si>
  <si>
    <r>
      <t xml:space="preserve">    (5) </t>
    </r>
    <r>
      <rPr>
        <b/>
        <sz val="11"/>
        <color theme="1"/>
        <rFont val="굴림"/>
        <family val="3"/>
        <charset val="129"/>
      </rPr>
      <t>[용전 및 용수]</t>
    </r>
    <r>
      <rPr>
        <sz val="11"/>
        <color theme="1"/>
        <rFont val="굴림"/>
        <family val="3"/>
        <charset val="129"/>
      </rPr>
      <t xml:space="preserve"> 전기 및 용수는 "갑"이 지정장소(분전반)까지 설치하며, 분전반 또는</t>
    </r>
    <phoneticPr fontId="3" type="noConversion"/>
  </si>
  <si>
    <r>
      <t xml:space="preserve">    (6) </t>
    </r>
    <r>
      <rPr>
        <b/>
        <sz val="11"/>
        <color theme="1"/>
        <rFont val="굴림"/>
        <family val="3"/>
        <charset val="129"/>
      </rPr>
      <t>[장비 및 공도구]</t>
    </r>
    <r>
      <rPr>
        <sz val="11"/>
        <color theme="1"/>
        <rFont val="굴림"/>
        <family val="3"/>
        <charset val="129"/>
      </rPr>
      <t xml:space="preserve"> T/C 장비 외의 모든 장비 및 공도구는 "을"의 부담으로 시공한다.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</si>
  <si>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(1)  </t>
    </r>
    <r>
      <rPr>
        <sz val="11"/>
        <color theme="1"/>
        <rFont val="굴림"/>
        <family val="3"/>
        <charset val="129"/>
      </rPr>
      <t>공사 수행에 지장을 주지 않도록 하여야 하며, 작업으로 인해 발생된 모든 폐기물과</t>
    </r>
    <phoneticPr fontId="3" type="noConversion"/>
  </si>
  <si>
    <r>
      <t xml:space="preserve">    (4) </t>
    </r>
    <r>
      <rPr>
        <b/>
        <sz val="11"/>
        <color theme="1"/>
        <rFont val="굴림"/>
        <family val="3"/>
        <charset val="129"/>
      </rPr>
      <t>[폐기물 처리원칙]</t>
    </r>
    <r>
      <rPr>
        <sz val="11"/>
        <color theme="1"/>
        <rFont val="굴림"/>
        <family val="3"/>
        <charset val="129"/>
      </rPr>
      <t xml:space="preserve"> "을"은 "을"의 공사로 발생한 폐기물을 "갑"이 지정한 장소까지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</si>
  <si>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 xml:space="preserve"> 운반 및 분리수거 하기로 하고, 이후의 반출과 처리는 "갑"이 비용을 부담한다. 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</si>
  <si>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(1) </t>
    </r>
    <r>
      <rPr>
        <sz val="11"/>
        <color theme="1"/>
        <rFont val="굴림"/>
        <family val="3"/>
        <charset val="129"/>
      </rPr>
      <t xml:space="preserve"> 비용은 "을"이 부담한다.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</si>
  <si>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(1)  </t>
    </r>
    <r>
      <rPr>
        <sz val="11"/>
        <color theme="1"/>
        <rFont val="굴림"/>
        <family val="3"/>
        <charset val="129"/>
      </rPr>
      <t>단, "을"의 귀책사유(재시공, 자재 오남용 등)로 발생한 폐기물과 생활폐기물의 처리</t>
    </r>
    <phoneticPr fontId="3" type="noConversion"/>
  </si>
  <si>
    <t xml:space="preserve">    (6) 현장 내 불법 쓰레기 매립 및 소각을 금한다.</t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</si>
  <si>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(1) </t>
    </r>
    <r>
      <rPr>
        <sz val="11"/>
        <color theme="1"/>
        <rFont val="굴림"/>
        <family val="3"/>
        <charset val="129"/>
      </rPr>
      <t xml:space="preserve"> 미이행 시 "갑"이 조치 후 그 투입 비용을 정산한다.</t>
    </r>
    <phoneticPr fontId="3" type="noConversion"/>
  </si>
  <si>
    <r>
      <t xml:space="preserve">    (5) </t>
    </r>
    <r>
      <rPr>
        <b/>
        <sz val="11"/>
        <color theme="1"/>
        <rFont val="굴림"/>
        <family val="3"/>
        <charset val="129"/>
      </rPr>
      <t>[작업장 청소]</t>
    </r>
    <r>
      <rPr>
        <sz val="11"/>
        <color theme="1"/>
        <rFont val="굴림"/>
        <family val="3"/>
        <charset val="129"/>
      </rPr>
      <t xml:space="preserve"> "을"은 매일 작업 종료 후 작업장 주변을 청결히 하고 쾌적한 작업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</si>
  <si>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(1) </t>
    </r>
    <r>
      <rPr>
        <sz val="11"/>
        <color theme="1"/>
        <rFont val="굴림"/>
        <family val="3"/>
        <charset val="129"/>
      </rPr>
      <t xml:space="preserve"> 환경을 유지토록 하여야 하며, 분리수거 후 "갑"이 지정한 장소까지 운반하여야 한다.</t>
    </r>
    <phoneticPr fontId="3" type="noConversion"/>
  </si>
  <si>
    <t xml:space="preserve">    (7) 공사 중 소음, 분진의 발생우려 작업은 사전조치를 취한 후 작업에 착수하여야 하고,</t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</si>
  <si>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(8) </t>
    </r>
    <r>
      <rPr>
        <sz val="11"/>
        <color theme="1"/>
        <rFont val="굴림"/>
        <family val="3"/>
        <charset val="129"/>
      </rPr>
      <t>대한</t>
    </r>
    <r>
      <rPr>
        <sz val="11"/>
        <color theme="0"/>
        <rFont val="굴림"/>
        <family val="3"/>
        <charset val="129"/>
      </rPr>
      <t xml:space="preserve"> </t>
    </r>
    <r>
      <rPr>
        <sz val="11"/>
        <color theme="1"/>
        <rFont val="굴림"/>
        <family val="3"/>
        <charset val="129"/>
      </rPr>
      <t>경위서 및 처리계획을 "갑"에게 제출하여야 한다.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</si>
  <si>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(9) </t>
    </r>
    <r>
      <rPr>
        <sz val="11"/>
        <color theme="1"/>
        <rFont val="굴림"/>
        <family val="3"/>
        <charset val="129"/>
      </rPr>
      <t>분진, 비산먼지, 소음, 진동, 오폐수 등)는 "을"이 처리하기로 하고, 처리 비용은 귀책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</si>
  <si>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(9) </t>
    </r>
    <r>
      <rPr>
        <sz val="11"/>
        <color theme="1"/>
        <rFont val="굴림"/>
        <family val="3"/>
        <charset val="129"/>
      </rPr>
      <t>비율에 맞게 부담한다.</t>
    </r>
    <phoneticPr fontId="3" type="noConversion"/>
  </si>
  <si>
    <t xml:space="preserve">    (10) 작업시간은 07:00 ~ 17:00까지(특정장비 투입시작 08:00)이며, 주 52시간 등을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</si>
  <si>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(10)</t>
    </r>
    <r>
      <rPr>
        <sz val="11"/>
        <color theme="1"/>
        <rFont val="굴림"/>
        <family val="3"/>
        <charset val="129"/>
      </rPr>
      <t xml:space="preserve"> 감안하여 법령에 맞게 자율적으로 정하고, 사전에 “갑”과 협의하여야 한다.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</si>
  <si>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(5)</t>
    </r>
    <r>
      <rPr>
        <sz val="11"/>
        <color theme="1"/>
        <rFont val="굴림"/>
        <family val="3"/>
        <charset val="129"/>
      </rPr>
      <t xml:space="preserve"> 대한 특별교육을 실시하는 등 근로자의 안전의식을 고취하여야 한다.</t>
    </r>
    <phoneticPr fontId="3" type="noConversion"/>
  </si>
  <si>
    <r>
      <t xml:space="preserve">    (5) </t>
    </r>
    <r>
      <rPr>
        <b/>
        <sz val="11"/>
        <color theme="1"/>
        <rFont val="굴림"/>
        <family val="3"/>
        <charset val="129"/>
      </rPr>
      <t xml:space="preserve">[관리책임자의 직무] </t>
    </r>
    <r>
      <rPr>
        <sz val="11"/>
        <color theme="1"/>
        <rFont val="굴림"/>
        <family val="3"/>
        <charset val="129"/>
      </rPr>
      <t>"을"의 관리책임자는 작업장의 안전점검 및 근로자의 안전에</t>
    </r>
    <phoneticPr fontId="3" type="noConversion"/>
  </si>
  <si>
    <t xml:space="preserve">    (8) 관리책임자는 모든 작업에 대한 작업분석을 통하여 위험관리사항을 숙지하여야 한다.</t>
    <phoneticPr fontId="3" type="noConversion"/>
  </si>
  <si>
    <t xml:space="preserve">         ② 건강이상자 : 전염성, 정신질환자(간질환자 포함), 심장, 신장 등의 질환이 있는 자</t>
    <phoneticPr fontId="3" type="noConversion"/>
  </si>
  <si>
    <r>
      <rPr>
        <sz val="11"/>
        <color theme="0"/>
        <rFont val="굴림"/>
        <family val="3"/>
        <charset val="129"/>
      </rPr>
      <t xml:space="preserve">    (13) </t>
    </r>
    <r>
      <rPr>
        <sz val="11"/>
        <color theme="1"/>
        <rFont val="굴림"/>
        <family val="3"/>
        <charset val="129"/>
      </rPr>
      <t xml:space="preserve">지급하여야 하며, 현장사무실에 지정하는 식별용 조끼를 별도로 착용하여야 한다. 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</si>
  <si>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(21)</t>
    </r>
    <r>
      <rPr>
        <sz val="11"/>
        <color theme="1"/>
        <rFont val="굴림"/>
        <family val="3"/>
        <charset val="129"/>
      </rPr>
      <t xml:space="preserve"> 적극 동참하여야 한다.</t>
    </r>
    <phoneticPr fontId="3" type="noConversion"/>
  </si>
  <si>
    <t xml:space="preserve">          - 안전교육 미 이수자는 즉시 작업을 중지하고 "갑"의 별도 조치를 받도록 협조 한다.</t>
    <phoneticPr fontId="3" type="noConversion"/>
  </si>
  <si>
    <t xml:space="preserve">          - 용접기 전격방지기, 둥근 톱날 접촉방지장치, 연삭기 덮개, 회전체 방호울</t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</si>
  <si>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(50) </t>
    </r>
    <r>
      <rPr>
        <sz val="11"/>
        <color theme="1"/>
        <rFont val="굴림"/>
        <family val="3"/>
        <charset val="129"/>
      </rPr>
      <t>자재 반입시 제조사의 안전인증 확인심사 결과 등 근거서류를 "갑"에게 제출해야 한다.</t>
    </r>
    <phoneticPr fontId="3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</si>
  <si>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 -</t>
    </r>
    <r>
      <rPr>
        <sz val="11"/>
        <color theme="1"/>
        <rFont val="굴림"/>
        <family val="3"/>
        <charset val="129"/>
      </rPr>
      <t>첨부하여 "갑"에게 제출, 관할 소방서의 승인을 득 하여야 한다.</t>
    </r>
    <phoneticPr fontId="3" type="noConversion"/>
  </si>
  <si>
    <t xml:space="preserve">          - 지정수량 이상의 위험물 반입 및 보관 시 다음 각호의 모두에 해당하는 서류를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</si>
  <si>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(65) </t>
    </r>
    <r>
      <rPr>
        <sz val="11"/>
        <color theme="1"/>
        <rFont val="굴림"/>
        <family val="3"/>
        <charset val="129"/>
      </rPr>
      <t>심하게 손상된 전선은 즉시 교체하고, 전기사용 시 누전차단기가 설치된 전선을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</si>
  <si>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(65) </t>
    </r>
    <r>
      <rPr>
        <sz val="11"/>
        <color theme="1"/>
        <rFont val="굴림"/>
        <family val="3"/>
        <charset val="129"/>
      </rPr>
      <t>확인 후 사용하여야 한다.</t>
    </r>
    <phoneticPr fontId="3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</si>
  <si>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 </t>
    </r>
    <r>
      <rPr>
        <sz val="11"/>
        <color theme="1"/>
        <rFont val="굴림"/>
        <family val="3"/>
        <charset val="129"/>
      </rPr>
      <t>한도증액을 하거나 개별 근재증권을 발급하여야 한다.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</si>
  <si>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(71) </t>
    </r>
    <r>
      <rPr>
        <sz val="11"/>
        <color theme="1"/>
        <rFont val="굴림"/>
        <family val="3"/>
        <charset val="129"/>
      </rPr>
      <t>예방 및 안전교육을 실시 후 작업에 투입하여야 하며, 일일 안전 활동내용을 기록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</si>
  <si>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(71) </t>
    </r>
    <r>
      <rPr>
        <sz val="11"/>
        <color theme="1"/>
        <rFont val="굴림"/>
        <family val="3"/>
        <charset val="129"/>
      </rPr>
      <t>관리하여야 한다.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</si>
  <si>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(75) </t>
    </r>
    <r>
      <rPr>
        <sz val="11"/>
        <color theme="1"/>
        <rFont val="굴림"/>
        <family val="3"/>
        <charset val="129"/>
      </rPr>
      <t>승인 후 작업을 실시하여야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</si>
  <si>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(76) </t>
    </r>
    <r>
      <rPr>
        <sz val="11"/>
        <color theme="1"/>
        <rFont val="굴림"/>
        <family val="3"/>
        <charset val="129"/>
      </rPr>
      <t>이동시 단차부 장애물 제거 후 작업진행 하여야 한다.</t>
    </r>
    <phoneticPr fontId="3" type="noConversion"/>
  </si>
  <si>
    <t xml:space="preserve">          - 테이블리프트 반입 전 사전장비계획서 제출 및 안전바형(사각전체)으로 반입 점검 </t>
    <phoneticPr fontId="3" type="noConversion"/>
  </si>
  <si>
    <t xml:space="preserve">          - 바퀴고정 및 미설치시도 아웃트리거와 승강용 사다리는 견고히 설치하여야 한다.</t>
    <phoneticPr fontId="3" type="noConversion"/>
  </si>
  <si>
    <t xml:space="preserve">          - 2단 이상 조립시 이동식 틀비계 내부로 이동할 수 있는 개폐형 발판을 설치해서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</si>
  <si>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(77)</t>
    </r>
    <r>
      <rPr>
        <sz val="11"/>
        <color theme="1"/>
        <rFont val="굴림"/>
        <family val="3"/>
        <charset val="129"/>
      </rPr>
      <t xml:space="preserve"> 안전보호구 착용을 철저히 하여야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</si>
  <si>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(81) </t>
    </r>
    <r>
      <rPr>
        <sz val="11"/>
        <color theme="1"/>
        <rFont val="굴림"/>
        <family val="3"/>
        <charset val="129"/>
      </rPr>
      <t xml:space="preserve">변형, 소선이 발생한 생명줄은 교체하여야 한다. 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</si>
  <si>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(81) </t>
    </r>
    <r>
      <rPr>
        <sz val="11"/>
        <color theme="1"/>
        <rFont val="굴림"/>
        <family val="3"/>
        <charset val="129"/>
      </rPr>
      <t>설치하는 경우에는 섬유로프 16mm 이상 2,340kg f이상의 인장하중을 견디며 마모,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</si>
  <si>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(82) </t>
    </r>
    <r>
      <rPr>
        <sz val="11"/>
        <color theme="1"/>
        <rFont val="굴림"/>
        <family val="3"/>
        <charset val="129"/>
      </rPr>
      <t>발생에 노출 되므로 외측에 수평 구명줄을 추가로 설치하여 추락을 방지하여야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</si>
  <si>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(84)</t>
    </r>
    <r>
      <rPr>
        <sz val="11"/>
        <color theme="1"/>
        <rFont val="굴림"/>
        <family val="3"/>
        <charset val="129"/>
      </rPr>
      <t xml:space="preserve"> 설치하여야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</si>
  <si>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(84) </t>
    </r>
    <r>
      <rPr>
        <sz val="11"/>
        <color theme="1"/>
        <rFont val="굴림"/>
        <family val="3"/>
        <charset val="129"/>
      </rPr>
      <t xml:space="preserve">설치한 후 근로자의 미끄러짐, 전도, 실족 추락을 방지하기 위해 안전난간시설을 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</si>
  <si>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(2)</t>
    </r>
    <r>
      <rPr>
        <sz val="11"/>
        <color theme="1"/>
        <rFont val="굴림"/>
        <family val="3"/>
        <charset val="129"/>
      </rPr>
      <t xml:space="preserve"> 정산에서 공제하여 타 공종의 손해가 없도록 조치 한다.</t>
    </r>
    <phoneticPr fontId="3" type="noConversion"/>
  </si>
  <si>
    <t xml:space="preserve">    (3) "을"은 기술정보 공유체계 정립의 일환으로 작업지침, 작업지도서, 하자사례 등의</t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</si>
  <si>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(1)</t>
    </r>
    <r>
      <rPr>
        <sz val="11"/>
        <color theme="1"/>
        <rFont val="굴림"/>
        <family val="3"/>
        <charset val="129"/>
      </rPr>
      <t xml:space="preserve"> 하도급대금의 조정에 따른다.</t>
    </r>
    <phoneticPr fontId="3" type="noConversion"/>
  </si>
  <si>
    <r>
      <t xml:space="preserve">    (1)</t>
    </r>
    <r>
      <rPr>
        <b/>
        <sz val="11"/>
        <color theme="1"/>
        <rFont val="굴림"/>
        <family val="3"/>
        <charset val="129"/>
      </rPr>
      <t xml:space="preserve"> [물가변동으로 인한 계약금액의 조정]</t>
    </r>
    <r>
      <rPr>
        <sz val="11"/>
        <color theme="1"/>
        <rFont val="굴림"/>
        <family val="3"/>
        <charset val="129"/>
      </rPr>
      <t xml:space="preserve"> 하도급법 제 16조의 2 등의 변동에 따른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</si>
  <si>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(4) </t>
    </r>
    <r>
      <rPr>
        <sz val="11"/>
        <color theme="1"/>
        <rFont val="굴림"/>
        <family val="3"/>
        <charset val="129"/>
      </rPr>
      <t>설치공법의 사소한 변경 또는 이에 수반되는 약간의 수량 증감 등 경미한 변경은</t>
    </r>
    <phoneticPr fontId="3" type="noConversion"/>
  </si>
  <si>
    <t xml:space="preserve">         "갑"의 승인을 득 하여 진행하여야 한다.</t>
    <phoneticPr fontId="3" type="noConversion"/>
  </si>
  <si>
    <t xml:space="preserve">          - 입주 개시일 이전 "을"의 원인 하자 완결 (미조치 시 공제 방안)</t>
    <phoneticPr fontId="3" type="noConversion"/>
  </si>
  <si>
    <t xml:space="preserve">          - 입주자 사전 점검 시 제기된 하자, 입주 개시일 이전 "을"의 부담으로 완결 </t>
    <phoneticPr fontId="3" type="noConversion"/>
  </si>
  <si>
    <r>
      <t xml:space="preserve">       </t>
    </r>
    <r>
      <rPr>
        <sz val="11"/>
        <color theme="0"/>
        <rFont val="굴림"/>
        <family val="3"/>
        <charset val="129"/>
      </rPr>
      <t xml:space="preserve">   - </t>
    </r>
    <r>
      <rPr>
        <sz val="11"/>
        <color theme="1"/>
        <rFont val="굴림"/>
        <family val="3"/>
        <charset val="129"/>
      </rPr>
      <t>누락된 경우는 고의 여부를 막론하고 탈락이 원칙</t>
    </r>
    <phoneticPr fontId="3" type="noConversion"/>
  </si>
  <si>
    <t xml:space="preserve">          - 시스템 입찰 총액과 견적내역 금액이 일치하는 경우라도 견적내역서 중 일부가</t>
    <phoneticPr fontId="3" type="noConversion"/>
  </si>
  <si>
    <t xml:space="preserve">              ☞ 상용근로자 : 낙찰자가 납부한 납입확인서에 의해 정산 (실 투입한 일자로 정산)</t>
    <phoneticPr fontId="3" type="noConversion"/>
  </si>
  <si>
    <r>
      <rPr>
        <sz val="11"/>
        <color theme="0"/>
        <rFont val="굴림"/>
        <family val="3"/>
        <charset val="129"/>
      </rPr>
      <t xml:space="preserve">        </t>
    </r>
    <r>
      <rPr>
        <sz val="11"/>
        <color theme="1"/>
        <rFont val="굴림"/>
        <family val="3"/>
        <charset val="129"/>
      </rPr>
      <t xml:space="preserve">  - 나이스디앤알㈜ : 02-788-9089</t>
    </r>
    <phoneticPr fontId="3" type="noConversion"/>
  </si>
  <si>
    <t>6) 기타사항 (사업승인조건 및 기타조건)</t>
    <phoneticPr fontId="3" type="noConversion"/>
  </si>
  <si>
    <r>
      <t xml:space="preserve">           ■ 공사명 : </t>
    </r>
    <r>
      <rPr>
        <b/>
        <sz val="14"/>
        <color rgb="FFFF0000"/>
        <rFont val="굴림"/>
        <family val="3"/>
        <charset val="129"/>
      </rPr>
      <t>0000 현장 (도급계약서 내  공사명 기입)</t>
    </r>
    <phoneticPr fontId="3" type="noConversion"/>
  </si>
  <si>
    <t xml:space="preserve">          - 연간 열사병 3명이상 발생시 중대재해처벌법 대상</t>
    <phoneticPr fontId="3" type="noConversion"/>
  </si>
  <si>
    <t xml:space="preserve">          - 폭염시 온열질환 예방을 사전점검하고 작업지침 전파</t>
    <phoneticPr fontId="3" type="noConversion"/>
  </si>
  <si>
    <t xml:space="preserve">              ☞ 전 근로자 온열질환 증상 및 응급조치 사항 비치와 교육</t>
    <phoneticPr fontId="3" type="noConversion"/>
  </si>
  <si>
    <t xml:space="preserve">              ☞ 현장별 기상청 날씨 확인 후 당일 TBM 및 폭염문자 정보 지속적 제공</t>
    <phoneticPr fontId="3" type="noConversion"/>
  </si>
  <si>
    <t xml:space="preserve">          - 온열질환 예방 비치품목</t>
    <phoneticPr fontId="3" type="noConversion"/>
  </si>
  <si>
    <t>25.09.25 추가</t>
    <phoneticPr fontId="3" type="noConversion"/>
  </si>
  <si>
    <r>
      <rPr>
        <b/>
        <sz val="11"/>
        <color theme="1"/>
        <rFont val="굴림"/>
        <family val="3"/>
        <charset val="129"/>
      </rPr>
      <t>8) 하자이행증권</t>
    </r>
    <r>
      <rPr>
        <sz val="11"/>
        <color theme="1"/>
        <rFont val="굴림"/>
        <family val="3"/>
        <charset val="129"/>
      </rPr>
      <t xml:space="preserve"> : 계약금액의 x </t>
    </r>
    <r>
      <rPr>
        <sz val="11"/>
        <color rgb="FFFF0000"/>
        <rFont val="굴림"/>
        <family val="3"/>
        <charset val="129"/>
      </rPr>
      <t>0%</t>
    </r>
    <r>
      <rPr>
        <sz val="11"/>
        <color theme="1"/>
        <rFont val="굴림"/>
        <family val="3"/>
        <charset val="129"/>
      </rPr>
      <t xml:space="preserve"> (계약완료 후 </t>
    </r>
    <r>
      <rPr>
        <sz val="11"/>
        <color rgb="FFFF0000"/>
        <rFont val="굴림"/>
        <family val="3"/>
        <charset val="129"/>
      </rPr>
      <t>0년</t>
    </r>
    <r>
      <rPr>
        <sz val="11"/>
        <color theme="1"/>
        <rFont val="굴림"/>
        <family val="3"/>
        <charset val="129"/>
      </rPr>
      <t>)</t>
    </r>
    <phoneticPr fontId="3" type="noConversion"/>
  </si>
  <si>
    <t xml:space="preserve">          - 인양함 및 호퍼는 4지점 이상 결속</t>
    <phoneticPr fontId="3" type="noConversion"/>
  </si>
  <si>
    <t xml:space="preserve">          - 유해.위험물질 보관시 지정된 장소에 보관 및 MSDS표지부착, 소화기 1개소 비치,</t>
    <phoneticPr fontId="3" type="noConversion"/>
  </si>
  <si>
    <t>1. 입찰 일반사항</t>
    <phoneticPr fontId="3" type="noConversion"/>
  </si>
  <si>
    <t>2. 하도급 일반조건 [시공사 "갑", 하도급사 "을"로 칭한다]</t>
    <phoneticPr fontId="3" type="noConversion"/>
  </si>
  <si>
    <t xml:space="preserve">    (1) 해당 공종: 목창호, 도배, 마루, 주방가구, 일반가구, 타일, PL, 도장, 내장, 전기, 설비 등</t>
    <phoneticPr fontId="3" type="noConversion"/>
  </si>
  <si>
    <t xml:space="preserve">    (2) 상주 기간: 입주 개시일 ~ 3개월까지</t>
    <phoneticPr fontId="3" type="noConversion"/>
  </si>
  <si>
    <t xml:space="preserve">    (3) 상주 인원</t>
    <phoneticPr fontId="3" type="noConversion"/>
  </si>
  <si>
    <t xml:space="preserve">    (4) A/S 상주제 선결 사항</t>
    <phoneticPr fontId="3" type="noConversion"/>
  </si>
  <si>
    <t xml:space="preserve">    (3) 공사 입찰 시 현장설명서의 모든 내용을 충실히 검토하여 누락 항목이 없도록 해야 하며,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</si>
  <si>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(3) </t>
    </r>
    <r>
      <rPr>
        <sz val="11"/>
        <color theme="1"/>
        <rFont val="굴림"/>
        <family val="3"/>
        <charset val="129"/>
      </rPr>
      <t>견적 제출 시 단가가 누락된 항목에 대한 금액은 입찰가에 포함한 것으로 간주 한다.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</si>
  <si>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(4) </t>
    </r>
    <r>
      <rPr>
        <sz val="11"/>
        <color theme="1"/>
        <rFont val="굴림"/>
        <family val="3"/>
        <charset val="129"/>
      </rPr>
      <t>동일한 기준으로 견적해야 하며, 임의적인 공법, 규격, 자재 등의 견적 제시는 배제 한다.</t>
    </r>
    <phoneticPr fontId="3" type="noConversion"/>
  </si>
  <si>
    <t xml:space="preserve">    (2) 입주자의 확장형 선택에 따른 세대수 변경에 의한 수량 변동시 정산함을 원칙으로 한다.</t>
    <phoneticPr fontId="3" type="noConversion"/>
  </si>
  <si>
    <t xml:space="preserve">    (6) 변경 또는 정산 계약시 별도 단가 책정을 요하는 추가 항목 발생시 당초 계약 하도율을</t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</si>
  <si>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(6) </t>
    </r>
    <r>
      <rPr>
        <sz val="11"/>
        <color theme="1"/>
        <rFont val="굴림"/>
        <family val="3"/>
        <charset val="129"/>
      </rPr>
      <t>초과하여 계약 할 수 없다.</t>
    </r>
    <phoneticPr fontId="3" type="noConversion"/>
  </si>
  <si>
    <t xml:space="preserve">    (7) 간접공사비 정산</t>
    <phoneticPr fontId="3" type="noConversion"/>
  </si>
  <si>
    <t xml:space="preserve">    (8) 정산은 '실시공 물량 정산을 원칙'으로 하며 해당 공사종료 2개월 전 산출 물량을 현장에</t>
    <phoneticPr fontId="3" type="noConversion"/>
  </si>
  <si>
    <t xml:space="preserve">    (10) "을"이 공사수행이 어려울 경우, "갑"은 관련 법령에 따라 직불할 수 있다. </t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</si>
  <si>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(2) </t>
    </r>
    <r>
      <rPr>
        <sz val="11"/>
        <color theme="1"/>
        <rFont val="굴림"/>
        <family val="3"/>
        <charset val="129"/>
      </rPr>
      <t>담당자에게 제출하여야 한다.</t>
    </r>
    <phoneticPr fontId="3" type="noConversion"/>
  </si>
  <si>
    <t xml:space="preserve">    (8) 본 공사와 관련된 자재대금 또는 장비대금에 대해 ‘건설근로자 노무비 구분관리 및</t>
    <phoneticPr fontId="3" type="noConversion"/>
  </si>
  <si>
    <t xml:space="preserve">    (1) 사업승인조건에 관내지역 건설업체 우선선정, 관내지역 자재 및 인력 우선구매, 채용의</t>
    <phoneticPr fontId="3" type="noConversion"/>
  </si>
  <si>
    <t xml:space="preserve">    (3) 공정추진에 따른 돌관공사비를 감안하여 견적하며 천후등의 여건에 따른 공사비 증액은</t>
    <phoneticPr fontId="3" type="noConversion"/>
  </si>
  <si>
    <t xml:space="preserve">    (5) "을"의 PM 및 현장책임자는 모바일 현장관리시스템 현장교육을 필히 받아야하며,</t>
    <phoneticPr fontId="3" type="noConversion"/>
  </si>
  <si>
    <t xml:space="preserve">    (6) 현장책임자가 모바일 현장관리시스템 운영을 직접하지 못 할 경우 이를 대신할 수 있는 </t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</si>
  <si>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(2) </t>
    </r>
    <r>
      <rPr>
        <sz val="11"/>
        <color theme="1"/>
        <rFont val="굴림"/>
        <family val="3"/>
        <charset val="129"/>
      </rPr>
      <t>인원을 별도로 현장에 상주시켜야함을 인지하여 견적하여야 한다.</t>
    </r>
    <phoneticPr fontId="3" type="noConversion"/>
  </si>
  <si>
    <t xml:space="preserve">    (7) 하자처리 요원이 시스템 활용이 어려운 경우 "을"은 별도의 관리인을 배치하여 하자처리</t>
    <phoneticPr fontId="3" type="noConversion"/>
  </si>
  <si>
    <t xml:space="preserve">    (3) 규격 변동으로 인한 신규내역의 단가는 기 발주된 "갑"의 타현장 단가와 타사 동등</t>
  </si>
  <si>
    <t xml:space="preserve">    (9) 규격 변동으로 인한 신규내역의 단가는 기 발주된 "갑"의 타현장 단가와 입찰에 참여한</t>
  </si>
  <si>
    <t xml:space="preserve">              ☞ 보험료 납부 인수계약서를 계약일로부터 1주일 이내 필히 "갑"에 제출</t>
    <phoneticPr fontId="3" type="noConversion"/>
  </si>
  <si>
    <r>
      <rPr>
        <b/>
        <sz val="11"/>
        <color theme="1"/>
        <rFont val="굴림"/>
        <family val="3"/>
        <charset val="129"/>
      </rPr>
      <t>7) 계약이행증권</t>
    </r>
    <r>
      <rPr>
        <sz val="11"/>
        <color theme="1"/>
        <rFont val="굴림"/>
        <family val="3"/>
        <charset val="129"/>
      </rPr>
      <t xml:space="preserve"> : 계약금액의 10% 이행증권 "갑"에 제출</t>
    </r>
    <phoneticPr fontId="3" type="noConversion"/>
  </si>
  <si>
    <r>
      <rPr>
        <b/>
        <sz val="11"/>
        <color theme="1"/>
        <rFont val="굴림"/>
        <family val="3"/>
        <charset val="129"/>
      </rPr>
      <t>6) 공사 범위</t>
    </r>
    <r>
      <rPr>
        <sz val="11"/>
        <color theme="1"/>
        <rFont val="굴림"/>
        <family val="3"/>
        <charset val="129"/>
      </rPr>
      <t xml:space="preserve"> : </t>
    </r>
    <r>
      <rPr>
        <sz val="11"/>
        <color rgb="FFFF0000"/>
        <rFont val="굴림"/>
        <family val="3"/>
        <charset val="129"/>
      </rPr>
      <t>아파트 00개동 및 부대시설, 지하주차장</t>
    </r>
    <phoneticPr fontId="3" type="noConversion"/>
  </si>
  <si>
    <t>※ 동별 층수, 세대수, 면적 등 세부사항은 설계개요자료 참고 바랍니다.</t>
    <phoneticPr fontId="3" type="noConversion"/>
  </si>
  <si>
    <t xml:space="preserve">    - 기성비율 : 현금 100% ("갑"의 기준 변경시 변경 가능)</t>
    <phoneticPr fontId="3" type="noConversion"/>
  </si>
  <si>
    <t>인지세</t>
    <phoneticPr fontId="3" type="noConversion"/>
  </si>
  <si>
    <r>
      <rPr>
        <b/>
        <sz val="11"/>
        <color theme="1"/>
        <rFont val="굴림"/>
        <family val="3"/>
        <charset val="129"/>
      </rPr>
      <t>12) 하도급대금 연동제</t>
    </r>
    <r>
      <rPr>
        <sz val="11"/>
        <color theme="1"/>
        <rFont val="굴림"/>
        <family val="3"/>
        <charset val="129"/>
      </rPr>
      <t xml:space="preserve"> : 하도급법 개정 시행(’23.10.04)에 따라 내용 인지 필요</t>
    </r>
    <phoneticPr fontId="3" type="noConversion"/>
  </si>
  <si>
    <t xml:space="preserve">         ① 중소기업(단, 상호출자제한기업집단 소속기업과 거래하는 평균매출액 또는 연간</t>
    <phoneticPr fontId="3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</si>
  <si>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① </t>
    </r>
    <r>
      <rPr>
        <sz val="11"/>
        <color theme="1"/>
        <rFont val="굴림"/>
        <family val="3"/>
        <charset val="129"/>
      </rPr>
      <t>매출액이 3천억원 미만인 중견기업 포함)</t>
    </r>
    <phoneticPr fontId="3" type="noConversion"/>
  </si>
  <si>
    <t xml:space="preserve">    (3) 적용시기 : ‘23년 10월 4일 부터 시행</t>
    <phoneticPr fontId="3" type="noConversion"/>
  </si>
  <si>
    <r>
      <t xml:space="preserve">    (7) </t>
    </r>
    <r>
      <rPr>
        <b/>
        <sz val="11"/>
        <color theme="1"/>
        <rFont val="굴림"/>
        <family val="3"/>
        <charset val="129"/>
      </rPr>
      <t>[보증의무의 이행]</t>
    </r>
    <r>
      <rPr>
        <sz val="11"/>
        <color theme="1"/>
        <rFont val="굴림"/>
        <family val="3"/>
        <charset val="129"/>
      </rPr>
      <t xml:space="preserve"> 당해 공사를 위해 "을"은 계약 이행증권 등 "갑"이 요구하는</t>
    </r>
    <phoneticPr fontId="3" type="noConversion"/>
  </si>
  <si>
    <t xml:space="preserve">    (8) "을"은 당 공사수행 중 건설산업기본법, 고용 보험법, 국민연금법, 산업안전보건법, </t>
    <phoneticPr fontId="3" type="noConversion"/>
  </si>
  <si>
    <r>
      <rPr>
        <sz val="11"/>
        <color theme="0"/>
        <rFont val="굴림"/>
        <family val="3"/>
        <charset val="129"/>
      </rPr>
      <t xml:space="preserve">    (7)</t>
    </r>
    <r>
      <rPr>
        <sz val="11"/>
        <color theme="1"/>
        <rFont val="굴림"/>
        <family val="3"/>
        <charset val="129"/>
      </rPr>
      <t xml:space="preserve"> 또한, 시공계획서 제출시 환경관리 및 민원관리 계획 수립을 포함하여 제출한다.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</si>
  <si>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 xml:space="preserve">미조치로 인한 민원 및 문제발생시 그 책임은 "을"에 있음을 인지하여야 한다. </t>
    </r>
    <phoneticPr fontId="3" type="noConversion"/>
  </si>
  <si>
    <t xml:space="preserve">    (8) "갑"과 협의 없이 작업 중 발생한 민원에 대해서는 "을"의 책임으로 해결하고, 이에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</si>
  <si>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(17) </t>
    </r>
    <r>
      <rPr>
        <sz val="11"/>
        <color theme="1"/>
        <rFont val="굴림"/>
        <family val="3"/>
        <charset val="129"/>
      </rPr>
      <t>맞게 적합한 용도로 사용하여야 한다.</t>
    </r>
    <phoneticPr fontId="3" type="noConversion"/>
  </si>
  <si>
    <t xml:space="preserve">          - 관련 법규 : 산업안전보건법 시행령 [별표 3], [별표 4]</t>
    <phoneticPr fontId="3" type="noConversion"/>
  </si>
  <si>
    <t xml:space="preserve">          - "을"측에서 별도의 안전관리자를 선임하여야 하며, 안전관리비요율을 상향 조정 필요</t>
    <phoneticPr fontId="3" type="noConversion"/>
  </si>
  <si>
    <r>
      <rPr>
        <sz val="11"/>
        <color theme="0"/>
        <rFont val="굴림"/>
        <family val="3"/>
        <charset val="129"/>
      </rPr>
      <t xml:space="preserve">    (81)</t>
    </r>
    <r>
      <rPr>
        <sz val="11"/>
        <color theme="1"/>
        <rFont val="굴림"/>
        <family val="3"/>
        <charset val="129"/>
      </rPr>
      <t xml:space="preserve"> 사용할 수 있는 시설 등을 설치하고 사용해야 한다. 안전대 부착 설비로 생명줄 등을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</si>
  <si>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(83) </t>
    </r>
    <r>
      <rPr>
        <sz val="11"/>
        <color theme="1"/>
        <rFont val="굴림"/>
        <family val="3"/>
        <charset val="129"/>
      </rPr>
      <t>단부임을 알 수 있도록 낙상 경보기를 설치하여야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</si>
  <si>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(86) </t>
    </r>
    <r>
      <rPr>
        <sz val="11"/>
        <color theme="1"/>
        <rFont val="굴림"/>
        <family val="3"/>
        <charset val="129"/>
      </rPr>
      <t>거치대를 제작하여 운영하여야 한다.</t>
    </r>
    <phoneticPr fontId="3" type="noConversion"/>
  </si>
  <si>
    <t xml:space="preserve">              ☞ 폭염 작업 : 체감온도 31℃이상, 장시간 작업(온열질환 72.7%가 31℃이상에서 발생)</t>
    <phoneticPr fontId="3" type="noConversion"/>
  </si>
  <si>
    <t xml:space="preserve">              ☞ 폭염 주의보 : 일 최고 체감온도 33℃ 이상이 2일 이상 지속(중대한 피해발생 예상)</t>
    <phoneticPr fontId="3" type="noConversion"/>
  </si>
  <si>
    <t xml:space="preserve">              ☞ 폭염 경보 : 일 최고 체감온도 35℃ 이상이 2일 이상 지속(광범위한 지역 발생 예상)</t>
    <phoneticPr fontId="3" type="noConversion"/>
  </si>
  <si>
    <t xml:space="preserve">    (1) "갑"의 요구일정에 맞추어 착공하여야 한다.</t>
    <phoneticPr fontId="3" type="noConversion"/>
  </si>
  <si>
    <t xml:space="preserve">    (2) 시공 중 타공종 자재 훼손시 원인자 부담으로 책임 복구해야하며, 미실시 할 경우 기성과</t>
    <phoneticPr fontId="3" type="noConversion"/>
  </si>
  <si>
    <r>
      <rPr>
        <sz val="11"/>
        <color theme="0"/>
        <rFont val="굴림"/>
        <family val="3"/>
        <charset val="129"/>
      </rPr>
      <t xml:space="preserve">    (2)</t>
    </r>
    <r>
      <rPr>
        <sz val="11"/>
        <color theme="1"/>
        <rFont val="굴림"/>
        <family val="3"/>
        <charset val="129"/>
      </rPr>
      <t xml:space="preserve"> 재입찰에 대한 "갑"의 동의서 징구에 응해야 하며, 불충분한 사유로 동의서 제출 거부시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</si>
  <si>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(2) </t>
    </r>
    <r>
      <rPr>
        <sz val="11"/>
        <color theme="1"/>
        <rFont val="굴림"/>
        <family val="3"/>
        <charset val="129"/>
      </rPr>
      <t>입찰에서 제외할 수 있다.</t>
    </r>
    <phoneticPr fontId="3" type="noConversion"/>
  </si>
  <si>
    <t xml:space="preserve">    (4) 입찰마감 1시간 전까지 전산장애 미 신고시 전산장애에 의한 입찰불가는 미인정한다.</t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</si>
  <si>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(2) </t>
    </r>
    <r>
      <rPr>
        <sz val="11"/>
        <color theme="1"/>
        <rFont val="굴림"/>
        <family val="3"/>
        <charset val="129"/>
      </rPr>
      <t>숙지하여 정해진 절차에 따라야 한다.</t>
    </r>
    <phoneticPr fontId="3" type="noConversion"/>
  </si>
  <si>
    <t xml:space="preserve">    (1) 최저가 입찰 낙찰을 원칙으로 한다.</t>
    <phoneticPr fontId="3" type="noConversion"/>
  </si>
  <si>
    <t xml:space="preserve">    (2) 현장 공구분할로 인하여 공구별 1개사 이상 선정시 발주양식은 "갑"의 지침에 따른다. </t>
    <phoneticPr fontId="3" type="noConversion"/>
  </si>
  <si>
    <t xml:space="preserve">    (3) 최저가 낙찰사라 할지라도 저가심의 대상일 경우 '저가심의'를 거쳐 탈락할 수 있다.</t>
    <phoneticPr fontId="3" type="noConversion"/>
  </si>
  <si>
    <t xml:space="preserve">           - 2개사 이상 저가 입찰사 발생시 최저가 입찰사로부터 저가 심의를 실시하며, </t>
    <phoneticPr fontId="3" type="noConversion"/>
  </si>
  <si>
    <t xml:space="preserve">    (3) ‘건설근로자 노무비 구분 관리 및 지급확인제’ 실시를 위한 필요한 관련서류를 "갑"의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</si>
  <si>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(2)</t>
    </r>
    <r>
      <rPr>
        <sz val="11"/>
        <color theme="1"/>
        <rFont val="굴림"/>
        <family val="3"/>
        <charset val="129"/>
      </rPr>
      <t xml:space="preserve"> (www.nomubi.com)에 전용계좌를 개설하여 "갑"의 담당자에게 제출하여야 한다.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</si>
  <si>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(3)</t>
    </r>
    <r>
      <rPr>
        <sz val="11"/>
        <color theme="1"/>
        <rFont val="굴림"/>
        <family val="3"/>
        <charset val="129"/>
      </rPr>
      <t xml:space="preserve">  이 방법으로 의하여 노무비를 지급하지 않을 경우 "갑"는 노무비 지급을 거부할 수 있다.</t>
    </r>
    <phoneticPr fontId="3" type="noConversion"/>
  </si>
  <si>
    <t xml:space="preserve">    (4) "을"은 '노무비 닷컴'에 개설된 전용 계좌를 통하여 노무비를 지급하여야 한다.</t>
    <phoneticPr fontId="3" type="noConversion"/>
  </si>
  <si>
    <t xml:space="preserve">    (2) 낙찰자는 하도급계약 체결일 3일 전까지 나이스디앤알㈜가 운영하는 '노무비 닷컴'</t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</si>
  <si>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(6) </t>
    </r>
    <r>
      <rPr>
        <sz val="11"/>
        <color theme="1"/>
        <rFont val="굴림"/>
        <family val="3"/>
        <charset val="129"/>
      </rPr>
      <t>없음을 인지하고 견적하여야 한다.</t>
    </r>
    <phoneticPr fontId="3" type="noConversion"/>
  </si>
  <si>
    <t xml:space="preserve">    (4) "갑"의 모바일 하자관리시스템 적용에 따라, 하자처리 요원은 하자처리 투입 전 모바일</t>
    <phoneticPr fontId="3" type="noConversion"/>
  </si>
  <si>
    <t xml:space="preserve">          - 상주인원은 1인/500세대(+α)를 기준으로 구분하여 시행　</t>
    <phoneticPr fontId="3" type="noConversion"/>
  </si>
  <si>
    <t xml:space="preserve">              ☞ 기본인원으로 하자접수 건을 15일 내 처리불가 시 추가 인원 투입</t>
    <phoneticPr fontId="3" type="noConversion"/>
  </si>
  <si>
    <r>
      <rPr>
        <b/>
        <sz val="11"/>
        <color theme="1"/>
        <rFont val="굴림"/>
        <family val="3"/>
        <charset val="129"/>
      </rPr>
      <t>3) 선정 방법</t>
    </r>
    <r>
      <rPr>
        <sz val="11"/>
        <color theme="1"/>
        <rFont val="굴림"/>
        <family val="3"/>
        <charset val="129"/>
      </rPr>
      <t xml:space="preserve"> : 최저가 낙찰 ("갑"의 기준에 따른 저가심의 실시)</t>
    </r>
    <phoneticPr fontId="3" type="noConversion"/>
  </si>
  <si>
    <r>
      <rPr>
        <b/>
        <sz val="11"/>
        <color theme="1"/>
        <rFont val="굴림"/>
        <family val="3"/>
        <charset val="129"/>
      </rPr>
      <t>5) 설계도서</t>
    </r>
    <r>
      <rPr>
        <sz val="11"/>
        <color theme="1"/>
        <rFont val="굴림"/>
        <family val="3"/>
        <charset val="129"/>
      </rPr>
      <t>는 열람이 가능하며, 사본구입은 별도 신청서를 작성할 것</t>
    </r>
    <phoneticPr fontId="3" type="noConversion"/>
  </si>
  <si>
    <t xml:space="preserve">         ⑤ 건설업기초안전보건교육 미이수자</t>
    <phoneticPr fontId="3" type="noConversion"/>
  </si>
  <si>
    <t xml:space="preserve">          - "을"의 안전보건관리책임자(또는 현장대표)가 참석하는 것을 원칙으로 한다.</t>
    <phoneticPr fontId="3" type="noConversion"/>
  </si>
  <si>
    <t xml:space="preserve">              ☞ ’20.07.01일 이후 선임기준 확대 / 안전관리비요율 : 0.3%→0.6%</t>
    <phoneticPr fontId="3" type="noConversion"/>
  </si>
  <si>
    <t xml:space="preserve">          - "갑"에서 일괄 대리 선임시 "을"은 미선임 대상이며, 산업안전보건관리비는 추후 정산</t>
    <phoneticPr fontId="3" type="noConversion"/>
  </si>
  <si>
    <t xml:space="preserve">              ☞ 보호구 외 미인정</t>
    <phoneticPr fontId="3" type="noConversion"/>
  </si>
  <si>
    <t xml:space="preserve">         ⑥ 만 65세 이상이면서 건강 이상이 없는 경우 채용사유서 제출(고위험작업 채용 제한)</t>
    <phoneticPr fontId="3" type="noConversion"/>
  </si>
  <si>
    <t xml:space="preserve">              ☞ 근재증권 발급 수수료는 본 계약 내역에 포함하여 견적하여야 한다. </t>
    <phoneticPr fontId="3" type="noConversion"/>
  </si>
  <si>
    <r>
      <rPr>
        <sz val="11"/>
        <color theme="0"/>
        <rFont val="굴림"/>
        <family val="3"/>
        <charset val="129"/>
      </rPr>
      <t xml:space="preserve">    (58) </t>
    </r>
    <r>
      <rPr>
        <sz val="11"/>
        <color theme="1"/>
        <rFont val="굴림"/>
        <family val="3"/>
        <charset val="129"/>
      </rPr>
      <t xml:space="preserve">대책을 수립 실천하여야 한다. 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</si>
  <si>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(8) </t>
    </r>
    <r>
      <rPr>
        <sz val="11"/>
        <color theme="1"/>
        <rFont val="굴림"/>
        <family val="3"/>
        <charset val="129"/>
      </rPr>
      <t>제출하여 상호 확인 합의하여야 한다.</t>
    </r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</si>
  <si>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(9) </t>
    </r>
    <r>
      <rPr>
        <sz val="11"/>
        <color theme="1"/>
        <rFont val="굴림"/>
        <family val="3"/>
        <charset val="129"/>
      </rPr>
      <t>타사동등 사양의 견적단가를 비교하여 최저 단가를 적용하여 정산하여야 한다.</t>
    </r>
    <phoneticPr fontId="3" type="noConversion"/>
  </si>
  <si>
    <t xml:space="preserve">    (6) '노무비 닷컴' 전용계좌 개설 및 시스템 이용 등에 관한 메뉴얼은 별도 교부 한다.</t>
    <phoneticPr fontId="3" type="noConversion"/>
  </si>
  <si>
    <t xml:space="preserve">    (7) "을"은 '노무비 닷컴'의 이용과 관련된 세부 사항은 나이스디앤알㈜에 문의 한다.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</si>
  <si>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(2) </t>
    </r>
    <r>
      <rPr>
        <sz val="11"/>
        <color theme="1"/>
        <rFont val="굴림"/>
        <family val="3"/>
        <charset val="129"/>
      </rPr>
      <t>모바일 현장관리시스템으로 지시된 업무를 수행하여야 한다.</t>
    </r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</si>
  <si>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(7) </t>
    </r>
    <r>
      <rPr>
        <sz val="11"/>
        <color theme="1"/>
        <rFont val="굴림"/>
        <family val="3"/>
        <charset val="129"/>
      </rPr>
      <t xml:space="preserve">유무를 확인하고 하자처리 결과를 시스템에 등록하여야 한다. </t>
    </r>
    <phoneticPr fontId="3" type="noConversion"/>
  </si>
  <si>
    <t xml:space="preserve">    (2) "갑"에서 납부하는 퇴직공제 부금은 견적에서 제외하여야 한다.</t>
    <phoneticPr fontId="3" type="noConversion"/>
  </si>
  <si>
    <r>
      <rPr>
        <sz val="11"/>
        <color theme="0"/>
        <rFont val="굴림"/>
        <family val="3"/>
        <charset val="129"/>
      </rPr>
      <t xml:space="preserve">    (7) </t>
    </r>
    <r>
      <rPr>
        <sz val="11"/>
        <color theme="1"/>
        <rFont val="굴림"/>
        <family val="3"/>
        <charset val="129"/>
      </rPr>
      <t>하자관리시스템 사용방법을 숙지하고 당일 하자 처리결과를 시스템에 등록하여야 한다.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</si>
  <si>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(1) </t>
    </r>
    <r>
      <rPr>
        <sz val="11"/>
        <color theme="1"/>
        <rFont val="굴림"/>
        <family val="3"/>
        <charset val="129"/>
      </rPr>
      <t>조건이 있는 경우 "을"은 상기 사항을 고려하여 관내지역 장비, 자재, 인력을 채용한다.</t>
    </r>
    <phoneticPr fontId="3" type="noConversion"/>
  </si>
  <si>
    <t xml:space="preserve">              ☞ 하수급인 사업주 인정승인 받은 경우 : 고용보험 완납증명서 제출 못할 시 정산</t>
    <phoneticPr fontId="3" type="noConversion"/>
  </si>
  <si>
    <t xml:space="preserve">              ☞ 하수급인 사업주 인정승인 못 받은 경우 : 고용보험 전액 감액 정산</t>
    <phoneticPr fontId="3" type="noConversion"/>
  </si>
  <si>
    <t xml:space="preserve">    (5) 계약된 공사 초기 공종은 공사완료 최소 2개월 전 "을"의 산출 물량, "갑"의 산출 물량,</t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</si>
  <si>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( 5) </t>
    </r>
    <r>
      <rPr>
        <sz val="11"/>
        <color theme="1"/>
        <rFont val="굴림"/>
        <family val="3"/>
        <charset val="129"/>
      </rPr>
      <t>실행물량을 바탕으로 양자 합의 물량을 확정하고 변경계약을 실시하여야 한다.</t>
    </r>
    <phoneticPr fontId="3" type="noConversion"/>
  </si>
  <si>
    <t xml:space="preserve">    (4) 계약 전 사전공사 투입은 공정거래법 위반 주요 항목이므로, 조기 투입이 필요한 경우</t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</si>
  <si>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(4) </t>
    </r>
    <r>
      <rPr>
        <sz val="11"/>
        <color theme="1"/>
        <rFont val="굴림"/>
        <family val="3"/>
        <charset val="129"/>
      </rPr>
      <t>사전에 계약이 원활히 진행될 수 있도록 업무협조하여야 한다.</t>
    </r>
    <phoneticPr fontId="3" type="noConversion"/>
  </si>
  <si>
    <t xml:space="preserve">    (1) 현장사정에 따라 물량증감 또는 삭제, 추가가 있을 수 있으며 "갑"과 협의 후 결정에 따라</t>
    <phoneticPr fontId="3" type="noConversion"/>
  </si>
  <si>
    <t xml:space="preserve">           - 저가입찰사에 대하여는 당해 현장 저가심의 탈락시 "갑"의 기준에 따른 제재 실시</t>
    <phoneticPr fontId="3" type="noConversion"/>
  </si>
  <si>
    <r>
      <t xml:space="preserve"> 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>저가심의결과 공사수행 불가판정시 차순위 입찰사에 동일절차 진행하여 결정 한다.</t>
    </r>
    <phoneticPr fontId="3" type="noConversion"/>
  </si>
  <si>
    <t xml:space="preserve">    (5) 전자입찰에 참여하는 업체는 "갑"이 구축한 전자입찰시스템의 이용방법을 충분히</t>
    <phoneticPr fontId="3" type="noConversion"/>
  </si>
  <si>
    <t xml:space="preserve">    (3) "갑"의 시스템오류, 현설조건의 변경 등에 의하여 입찰시간 연장결정시 기 입찰사도</t>
    <phoneticPr fontId="3" type="noConversion"/>
  </si>
  <si>
    <t xml:space="preserve">    (2) "갑"의 시스템오류 ("을" 장애 미인정), 현장설명 조건의 변경 등 특수상황 이외의 입찰시간</t>
    <phoneticPr fontId="3" type="noConversion"/>
  </si>
  <si>
    <t xml:space="preserve">    (1) 입찰시간 미준수로 인한 탈락이 없도록 시간을 준수하여야 한다.</t>
    <phoneticPr fontId="3" type="noConversion"/>
  </si>
  <si>
    <r>
      <rPr>
        <sz val="11"/>
        <color theme="0"/>
        <rFont val="굴림"/>
        <family val="3"/>
        <charset val="129"/>
      </rPr>
      <t xml:space="preserve">    (3) </t>
    </r>
    <r>
      <rPr>
        <sz val="11"/>
        <color theme="1"/>
        <rFont val="굴림"/>
        <family val="3"/>
        <charset val="129"/>
      </rPr>
      <t>사양의 단가를 비교하여 최저 단가를 적용하여 정산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</si>
  <si>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이를 수용하여야 한다.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</si>
  <si>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(8) </t>
    </r>
    <r>
      <rPr>
        <sz val="11"/>
        <color theme="1"/>
        <rFont val="굴림"/>
        <family val="3"/>
        <charset val="129"/>
      </rPr>
      <t>반영된 단가로 간주 한다.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</si>
  <si>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발생한 경우 즉시 "갑"에게 통보, 이의를 제기하고 상호협의 후 내역을 수정하여 입찰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</si>
  <si>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(7) </t>
    </r>
    <r>
      <rPr>
        <sz val="11"/>
        <color theme="1"/>
        <rFont val="굴림"/>
        <family val="3"/>
        <charset val="129"/>
      </rPr>
      <t>참여사가 동일한 기준으로 견적토록 한다.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</si>
  <si>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(6) </t>
    </r>
    <r>
      <rPr>
        <sz val="11"/>
        <color theme="1"/>
        <rFont val="굴림"/>
        <family val="3"/>
        <charset val="129"/>
      </rPr>
      <t>동일한 기준으로 견적하여야 한다.</t>
    </r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</si>
  <si>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(6) </t>
    </r>
    <r>
      <rPr>
        <sz val="11"/>
        <color theme="1"/>
        <rFont val="굴림"/>
        <family val="3"/>
        <charset val="129"/>
      </rPr>
      <t>항목은 반드시 "갑"에게 이의를 제기하고 상호협의 후 내역을 수정하여 입찰 참여사가</t>
    </r>
    <phoneticPr fontId="3" type="noConversion"/>
  </si>
  <si>
    <t xml:space="preserve">    (1) 입찰내역서 작성시 간접비 항목(안전관리비, 고용보험 등)은 지정 요율을 준수해야 한다.</t>
    <phoneticPr fontId="3" type="noConversion"/>
  </si>
  <si>
    <r>
      <t xml:space="preserve">    (5) </t>
    </r>
    <r>
      <rPr>
        <b/>
        <sz val="11"/>
        <color theme="1"/>
        <rFont val="굴림"/>
        <family val="3"/>
        <charset val="129"/>
      </rPr>
      <t>[계약 내역 이외의 공사]</t>
    </r>
    <r>
      <rPr>
        <sz val="11"/>
        <color theme="1"/>
        <rFont val="굴림"/>
        <family val="3"/>
        <charset val="129"/>
      </rPr>
      <t xml:space="preserve"> 현장에서 추가로 발생되는 사항은 반드시 "갑"이 발행한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</si>
  <si>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(5) </t>
    </r>
    <r>
      <rPr>
        <sz val="11"/>
        <color theme="1"/>
        <rFont val="굴림"/>
        <family val="3"/>
        <charset val="129"/>
      </rPr>
      <t>'작업지시서'에 의해서 실시하여야 하고, 작업 완료 후 '작업지시서'에 반드시 "갑"의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</si>
  <si>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(5) </t>
    </r>
    <r>
      <rPr>
        <sz val="11"/>
        <color theme="1"/>
        <rFont val="굴림"/>
        <family val="3"/>
        <charset val="129"/>
      </rPr>
      <t>담당자 완료 확인을 득 한 후, 일위대가 및 내역서와 함께 제출하여 정산토록 한다.</t>
    </r>
    <phoneticPr fontId="3" type="noConversion"/>
  </si>
  <si>
    <t xml:space="preserve">    (3) 공법 변경으로 인한 설계변경시 "갑"의 승인을 득하여야 한다.</t>
    <phoneticPr fontId="3" type="noConversion"/>
  </si>
  <si>
    <t xml:space="preserve">    (4) 공사 착수 전 반드시 PCM을 실시하여야 한다.</t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</si>
  <si>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 (3) </t>
    </r>
    <r>
      <rPr>
        <sz val="11"/>
        <color theme="1"/>
        <rFont val="굴림"/>
        <family val="3"/>
        <charset val="129"/>
      </rPr>
      <t>교육을</t>
    </r>
    <r>
      <rPr>
        <sz val="11"/>
        <color theme="0"/>
        <rFont val="굴림"/>
        <family val="3"/>
        <charset val="129"/>
      </rPr>
      <t xml:space="preserve"> </t>
    </r>
    <r>
      <rPr>
        <sz val="11"/>
        <color theme="1"/>
        <rFont val="굴림"/>
        <family val="3"/>
        <charset val="129"/>
      </rPr>
      <t>실시할 경우 "갑"의 교육 계획에 따라 반드시 교육에 참석하여야 한다.</t>
    </r>
    <phoneticPr fontId="3" type="noConversion"/>
  </si>
  <si>
    <t xml:space="preserve">          - 낙하물이 발생하지 않도록(PVC1500)이상 안전망을 밀실하게 설치하여야 한다.</t>
    <phoneticPr fontId="3" type="noConversion"/>
  </si>
  <si>
    <r>
      <rPr>
        <sz val="11"/>
        <color theme="0"/>
        <rFont val="굴림"/>
        <family val="3"/>
        <charset val="129"/>
      </rPr>
      <t xml:space="preserve">    (84) </t>
    </r>
    <r>
      <rPr>
        <sz val="11"/>
        <color theme="1"/>
        <rFont val="굴림"/>
        <family val="3"/>
        <charset val="129"/>
      </rPr>
      <t xml:space="preserve">빠짐없이 설치하여야 한다. </t>
    </r>
    <phoneticPr fontId="3" type="noConversion"/>
  </si>
  <si>
    <t xml:space="preserve">          - BT비계 사용작업 시 안전대 부착설비에 안전고리 체결 후 작업을 실시하여야 한다.</t>
    <phoneticPr fontId="3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</si>
  <si>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 xml:space="preserve">승.하강시 추락 위험을 예방하여야 한다. </t>
    </r>
    <phoneticPr fontId="3" type="noConversion"/>
  </si>
  <si>
    <r>
      <t xml:space="preserve">        </t>
    </r>
    <r>
      <rPr>
        <sz val="11"/>
        <color theme="0"/>
        <rFont val="굴림"/>
        <family val="3"/>
        <charset val="129"/>
      </rPr>
      <t xml:space="preserve">  - </t>
    </r>
    <r>
      <rPr>
        <sz val="11"/>
        <color theme="1"/>
        <rFont val="굴림"/>
        <family val="3"/>
        <charset val="129"/>
      </rPr>
      <t xml:space="preserve">승인 득 후 작업하여야 한다. 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</si>
  <si>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(71) </t>
    </r>
    <r>
      <rPr>
        <sz val="11"/>
        <color theme="1"/>
        <rFont val="굴림"/>
        <family val="3"/>
        <charset val="129"/>
      </rPr>
      <t>미사용 분에 대해서는 계약 정산 처리하여야 한다.</t>
    </r>
    <phoneticPr fontId="3" type="noConversion"/>
  </si>
  <si>
    <t xml:space="preserve">          - 형사처벌대상, 5년 이하의 징역 또는 5천만원 이하의 벌금형</t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</si>
  <si>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(68)</t>
    </r>
    <r>
      <rPr>
        <sz val="11"/>
        <color theme="1"/>
        <rFont val="굴림"/>
        <family val="3"/>
        <charset val="129"/>
      </rPr>
      <t xml:space="preserve"> 책임에 최대한 협조하여야 한다.</t>
    </r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</si>
  <si>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(67) </t>
    </r>
    <r>
      <rPr>
        <sz val="11"/>
        <color theme="1"/>
        <rFont val="굴림"/>
        <family val="3"/>
        <charset val="129"/>
      </rPr>
      <t xml:space="preserve">판단되었을 시 "갑"의 안전담당자에 의해 일시적, 부분적으로 작업이 중단 될 수 있다. </t>
    </r>
    <phoneticPr fontId="3" type="noConversion"/>
  </si>
  <si>
    <t xml:space="preserve">          - 보호구 미착용 및 지시 미이행시 해당 근로자는 특별 안전교육을 받아야 한다.</t>
    <phoneticPr fontId="3" type="noConversion"/>
  </si>
  <si>
    <r>
      <t xml:space="preserve">     </t>
    </r>
    <r>
      <rPr>
        <sz val="11"/>
        <color theme="0"/>
        <rFont val="굴림"/>
        <family val="3"/>
        <charset val="129"/>
      </rPr>
      <t xml:space="preserve">     - </t>
    </r>
    <r>
      <rPr>
        <sz val="11"/>
        <color theme="1"/>
        <rFont val="굴림"/>
        <family val="3"/>
        <charset val="129"/>
      </rPr>
      <t xml:space="preserve">등록하고, 기 발급한 연간 근재증권이 "갑"의 배상한도 기준에 충족하지 못할 경우는 </t>
    </r>
    <phoneticPr fontId="3" type="noConversion"/>
  </si>
  <si>
    <r>
      <t xml:space="preserve">          </t>
    </r>
    <r>
      <rPr>
        <sz val="11"/>
        <color theme="0"/>
        <rFont val="굴림"/>
        <family val="3"/>
        <charset val="129"/>
      </rPr>
      <t xml:space="preserve">- </t>
    </r>
    <r>
      <rPr>
        <sz val="11"/>
        <color theme="1"/>
        <rFont val="굴림"/>
        <family val="3"/>
        <charset val="129"/>
      </rPr>
      <t>바닥은 물질이 누출되지 않도록 하여야 한다.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</si>
  <si>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(60) </t>
    </r>
    <r>
      <rPr>
        <sz val="11"/>
        <color theme="1"/>
        <rFont val="굴림"/>
        <family val="3"/>
        <charset val="129"/>
      </rPr>
      <t>확보된 상태에서 "갑"의 안전담당자의 지휘하에 2인 이상 작업을 하여야 한다.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</si>
  <si>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(9) </t>
    </r>
    <r>
      <rPr>
        <sz val="11"/>
        <color theme="1"/>
        <rFont val="굴림"/>
        <family val="3"/>
        <charset val="129"/>
      </rPr>
      <t>"갑"이 지정한 날에 제출하여야 하며, 그에 대한 안전대책을 수립하여야 한다.</t>
    </r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</si>
  <si>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- </t>
    </r>
    <r>
      <rPr>
        <sz val="11"/>
        <color theme="1"/>
        <rFont val="굴림"/>
        <family val="3"/>
        <charset val="129"/>
      </rPr>
      <t>본 계약 내역에 포함하여 견적한다. 인지세 금액 입력 오류에 따른 부담은 "을"이 진다.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</si>
  <si>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(7) </t>
    </r>
    <r>
      <rPr>
        <sz val="11"/>
        <color theme="1"/>
        <rFont val="굴림"/>
        <family val="3"/>
        <charset val="129"/>
      </rPr>
      <t>지급확인제’와 같은 방법을 적용하여 실시할 경우, 낙찰자는 이에 동의하여야 한다.</t>
    </r>
    <phoneticPr fontId="3" type="noConversion"/>
  </si>
  <si>
    <t xml:space="preserve">    (2) 민원발생시 현장의 긴급상황 등 "갑"의 요구가 있을시 "을"은 적극적으로 지원 해야 한다.    </t>
    <phoneticPr fontId="3" type="noConversion"/>
  </si>
  <si>
    <t>▪ 최종 개정일자 : 2025년 11월 (Rev 3)</t>
    <phoneticPr fontId="3" type="noConversion"/>
  </si>
  <si>
    <t>근 로 자  채 용  사 유 서</t>
    <phoneticPr fontId="21" type="noConversion"/>
  </si>
  <si>
    <t>귀하는 현장 규정에 의해 채용이 불가하나, 아래 같은 사유로 신규채용을 진행하고</t>
    <phoneticPr fontId="3" type="noConversion"/>
  </si>
  <si>
    <t>정기적으로 이상유무를 확인 하오니 검토 후 승인바랍니다.</t>
    <phoneticPr fontId="3" type="noConversion"/>
  </si>
  <si>
    <t xml:space="preserve"> -  아          래  -</t>
    <phoneticPr fontId="21" type="noConversion"/>
  </si>
  <si>
    <t>성명</t>
    <phoneticPr fontId="3" type="noConversion"/>
  </si>
  <si>
    <t>홍 길 동</t>
    <phoneticPr fontId="3" type="noConversion"/>
  </si>
  <si>
    <t>협력사명</t>
    <phoneticPr fontId="3" type="noConversion"/>
  </si>
  <si>
    <t>BB건설</t>
    <phoneticPr fontId="3" type="noConversion"/>
  </si>
  <si>
    <t>신규교육
(채용일)</t>
    <phoneticPr fontId="3" type="noConversion"/>
  </si>
  <si>
    <t>비상연락</t>
    <phoneticPr fontId="3" type="noConversion"/>
  </si>
  <si>
    <t>010-1234-5678 (처)</t>
    <phoneticPr fontId="3" type="noConversion"/>
  </si>
  <si>
    <t>해당업무</t>
    <phoneticPr fontId="3" type="noConversion"/>
  </si>
  <si>
    <t>잡자재 운반 및 이동</t>
    <phoneticPr fontId="3" type="noConversion"/>
  </si>
  <si>
    <t>작업동료</t>
    <phoneticPr fontId="3" type="noConversion"/>
  </si>
  <si>
    <t>010-1234-5678 (가나다)</t>
    <phoneticPr fontId="3" type="noConversion"/>
  </si>
  <si>
    <t>취업사유
(상세기재)</t>
    <phoneticPr fontId="3" type="noConversion"/>
  </si>
  <si>
    <t>인력 수급 어려움 및 숙련 인력 확보 필요성에 따른 조치
경험과 노하우 전수목적의 단순 경략 작업의 필요성</t>
    <phoneticPr fontId="3" type="noConversion"/>
  </si>
  <si>
    <t>체크리스트 및 동의서</t>
    <phoneticPr fontId="3" type="noConversion"/>
  </si>
  <si>
    <t>본인은 건강상 이상유무에 대해서 사실적으로 보고하였습니다.</t>
    <phoneticPr fontId="3" type="noConversion"/>
  </si>
  <si>
    <t>(서명)</t>
    <phoneticPr fontId="3" type="noConversion"/>
  </si>
  <si>
    <t>고위험 작업에 투입하지 않으며 정해진 업무만 수행합니다.</t>
    <phoneticPr fontId="3" type="noConversion"/>
  </si>
  <si>
    <t>정기적인 교육과 면담 등 적극적으로 참석하여 협조합니다.</t>
    <phoneticPr fontId="3" type="noConversion"/>
  </si>
  <si>
    <t>건강상 이상유무가 발생할 경우 즉시 작업을 중단하고 보고합니다.</t>
    <phoneticPr fontId="3" type="noConversion"/>
  </si>
  <si>
    <t>위 사항을 위반시 회사의 조치에 이의 없이 따를 것을 서약합니다.</t>
    <phoneticPr fontId="3" type="noConversion"/>
  </si>
  <si>
    <t>※ 첨 부 : 최근 1년이내 건강진단서(A/B 허용), 채용시 교육서류(사본) 각 1부</t>
    <phoneticPr fontId="21" type="noConversion"/>
  </si>
  <si>
    <t>0000년    00월    00일</t>
    <phoneticPr fontId="21" type="noConversion"/>
  </si>
  <si>
    <t>결
재</t>
    <phoneticPr fontId="3" type="noConversion"/>
  </si>
  <si>
    <t>협 력 사</t>
    <phoneticPr fontId="3" type="noConversion"/>
  </si>
  <si>
    <t>원 청 사</t>
    <phoneticPr fontId="3" type="noConversion"/>
  </si>
  <si>
    <t>작 성</t>
    <phoneticPr fontId="3" type="noConversion"/>
  </si>
  <si>
    <t>승 인</t>
    <phoneticPr fontId="3" type="noConversion"/>
  </si>
  <si>
    <t>검          토</t>
    <phoneticPr fontId="3" type="noConversion"/>
  </si>
  <si>
    <t>근로자</t>
    <phoneticPr fontId="3" type="noConversion"/>
  </si>
  <si>
    <t>책임자</t>
    <phoneticPr fontId="3" type="noConversion"/>
  </si>
  <si>
    <t>안 전</t>
    <phoneticPr fontId="3" type="noConversion"/>
  </si>
  <si>
    <t>보 건</t>
    <phoneticPr fontId="3" type="noConversion"/>
  </si>
  <si>
    <t>공 사</t>
    <phoneticPr fontId="3" type="noConversion"/>
  </si>
  <si>
    <t>총괄책임자</t>
    <phoneticPr fontId="3" type="noConversion"/>
  </si>
  <si>
    <t>/</t>
    <phoneticPr fontId="3" type="noConversion"/>
  </si>
  <si>
    <t>고 령 근 로 자   관 리 대 장</t>
    <phoneticPr fontId="34" type="noConversion"/>
  </si>
  <si>
    <t>NO</t>
    <phoneticPr fontId="34" type="noConversion"/>
  </si>
  <si>
    <t>신규
채용일</t>
    <phoneticPr fontId="34" type="noConversion"/>
  </si>
  <si>
    <t>기본 정보</t>
    <phoneticPr fontId="34" type="noConversion"/>
  </si>
  <si>
    <t>관리 사항</t>
    <phoneticPr fontId="3" type="noConversion"/>
  </si>
  <si>
    <t>비 고</t>
    <phoneticPr fontId="3" type="noConversion"/>
  </si>
  <si>
    <t>소속</t>
    <phoneticPr fontId="34" type="noConversion"/>
  </si>
  <si>
    <t>직종</t>
    <phoneticPr fontId="34" type="noConversion"/>
  </si>
  <si>
    <t>성명</t>
    <phoneticPr fontId="34" type="noConversion"/>
  </si>
  <si>
    <t>생년월일</t>
    <phoneticPr fontId="3" type="noConversion"/>
  </si>
  <si>
    <t>개인연락처</t>
    <phoneticPr fontId="34" type="noConversion"/>
  </si>
  <si>
    <t>비상연락처</t>
    <phoneticPr fontId="34" type="noConversion"/>
  </si>
  <si>
    <t>작업내용</t>
    <phoneticPr fontId="3" type="noConversion"/>
  </si>
  <si>
    <t>건강상태</t>
    <phoneticPr fontId="3" type="noConversion"/>
  </si>
  <si>
    <t>2026.1.1</t>
    <phoneticPr fontId="3" type="noConversion"/>
  </si>
  <si>
    <t>AA건설</t>
    <phoneticPr fontId="3" type="noConversion"/>
  </si>
  <si>
    <t>내장</t>
    <phoneticPr fontId="3" type="noConversion"/>
  </si>
  <si>
    <t>홍길동</t>
    <phoneticPr fontId="3" type="noConversion"/>
  </si>
  <si>
    <t>1960.1.1</t>
    <phoneticPr fontId="3" type="noConversion"/>
  </si>
  <si>
    <t>010-1234-5678</t>
    <phoneticPr fontId="3" type="noConversion"/>
  </si>
  <si>
    <t>이상없음</t>
    <phoneticPr fontId="3" type="noConversion"/>
  </si>
  <si>
    <r>
      <t xml:space="preserve">■ 현 장 명 : </t>
    </r>
    <r>
      <rPr>
        <sz val="13"/>
        <color rgb="FFFF0000"/>
        <rFont val="굴림"/>
        <family val="3"/>
        <charset val="129"/>
      </rPr>
      <t>AA현장 공동주택 신축공사</t>
    </r>
    <phoneticPr fontId="3" type="noConversion"/>
  </si>
  <si>
    <t xml:space="preserve">          - 일산화탄소(CO) 관리기준</t>
    <phoneticPr fontId="3" type="noConversion"/>
  </si>
  <si>
    <t xml:space="preserve">          - 발생원인</t>
    <phoneticPr fontId="3" type="noConversion"/>
  </si>
  <si>
    <t xml:space="preserve">          - 작업 관리사항 (관리자 확인 → 미준수시 작업중지)</t>
    <phoneticPr fontId="3" type="noConversion"/>
  </si>
  <si>
    <t xml:space="preserve">          - 한파안전 5대 기본수칙</t>
    <phoneticPr fontId="3" type="noConversion"/>
  </si>
  <si>
    <t>공 종</t>
    <phoneticPr fontId="41" type="noConversion"/>
  </si>
  <si>
    <t>지급기준</t>
    <phoneticPr fontId="41" type="noConversion"/>
  </si>
  <si>
    <t>비 고</t>
    <phoneticPr fontId="41" type="noConversion"/>
  </si>
  <si>
    <t>당 초</t>
    <phoneticPr fontId="41" type="noConversion"/>
  </si>
  <si>
    <t>개 선</t>
    <phoneticPr fontId="41" type="noConversion"/>
  </si>
  <si>
    <t>가설사무실및울타리공사</t>
  </si>
  <si>
    <t>-</t>
    <phoneticPr fontId="41" type="noConversion"/>
  </si>
  <si>
    <t>▷ 설치: 90%, 해체: 10%</t>
    <phoneticPr fontId="41" type="noConversion"/>
  </si>
  <si>
    <t>파일항타공사</t>
    <phoneticPr fontId="21" type="noConversion"/>
  </si>
  <si>
    <r>
      <rPr>
        <b/>
        <sz val="10"/>
        <color theme="1"/>
        <rFont val="굴림"/>
        <family val="3"/>
        <charset val="129"/>
      </rPr>
      <t xml:space="preserve">▷ 시공량의 100% </t>
    </r>
    <r>
      <rPr>
        <sz val="10"/>
        <color theme="1"/>
        <rFont val="굴림"/>
        <family val="3"/>
        <charset val="129"/>
      </rPr>
      <t>(PDAM 기준)</t>
    </r>
    <phoneticPr fontId="41" type="noConversion"/>
  </si>
  <si>
    <t>철근콘크리트
공사</t>
    <phoneticPr fontId="41" type="noConversion"/>
  </si>
  <si>
    <t>거푸집</t>
    <phoneticPr fontId="41" type="noConversion"/>
  </si>
  <si>
    <r>
      <t xml:space="preserve">▷ 설치: 60%(벽체 40%, 슬래브 20%), 타설: 30%, 
</t>
    </r>
    <r>
      <rPr>
        <sz val="10"/>
        <color theme="0"/>
        <rFont val="굴림"/>
        <family val="3"/>
        <charset val="129"/>
      </rPr>
      <t xml:space="preserve">▷ </t>
    </r>
    <r>
      <rPr>
        <sz val="10"/>
        <color theme="1"/>
        <rFont val="굴림"/>
        <family val="3"/>
        <charset val="129"/>
      </rPr>
      <t xml:space="preserve">해체·정리: 10%
    </t>
    </r>
    <r>
      <rPr>
        <sz val="10"/>
        <rFont val="굴림"/>
        <family val="3"/>
        <charset val="129"/>
      </rPr>
      <t xml:space="preserve">※ </t>
    </r>
    <r>
      <rPr>
        <sz val="10"/>
        <color theme="1"/>
        <rFont val="굴림"/>
        <family val="3"/>
        <charset val="129"/>
      </rPr>
      <t>자재: 20%(자재 선투입 시, 우수협력사 본사 승인 후)</t>
    </r>
    <phoneticPr fontId="41" type="noConversion"/>
  </si>
  <si>
    <r>
      <t xml:space="preserve">▷ 설치: 60%(벽체 40%, 슬래브 20%), 타설완료: 20%, 
</t>
    </r>
    <r>
      <rPr>
        <b/>
        <sz val="10"/>
        <color theme="0"/>
        <rFont val="굴림"/>
        <family val="3"/>
        <charset val="129"/>
      </rPr>
      <t xml:space="preserve">▷ </t>
    </r>
    <r>
      <rPr>
        <b/>
        <sz val="10"/>
        <rFont val="굴림"/>
        <family val="3"/>
        <charset val="129"/>
      </rPr>
      <t>해체·정리: 15%, 할석·미장: 5%</t>
    </r>
    <phoneticPr fontId="41" type="noConversion"/>
  </si>
  <si>
    <t>갱폼, 알폼, 
유로폼, DH보, 
합판거푸집 포함</t>
    <phoneticPr fontId="41" type="noConversion"/>
  </si>
  <si>
    <t>철근</t>
    <phoneticPr fontId="41" type="noConversion"/>
  </si>
  <si>
    <r>
      <t xml:space="preserve">▷ 기초~지하층: 시공량의 70%, 4층 이하: 시공량의 80%,
</t>
    </r>
    <r>
      <rPr>
        <sz val="10"/>
        <color theme="0"/>
        <rFont val="굴림"/>
        <family val="3"/>
        <charset val="129"/>
      </rPr>
      <t>▷</t>
    </r>
    <r>
      <rPr>
        <sz val="10"/>
        <color theme="1"/>
        <rFont val="굴림"/>
        <family val="3"/>
        <charset val="129"/>
      </rPr>
      <t xml:space="preserve"> 기준층 이상: 100%
    ※ 투입인원 확인 후 인건비 보전</t>
    </r>
    <phoneticPr fontId="41" type="noConversion"/>
  </si>
  <si>
    <r>
      <t xml:space="preserve">▷ 시공: 100% </t>
    </r>
    <r>
      <rPr>
        <sz val="10"/>
        <rFont val="굴림"/>
        <family val="3"/>
        <charset val="129"/>
      </rPr>
      <t>(Shop DWG. 기준, 고재 반출량 제외)</t>
    </r>
    <phoneticPr fontId="41" type="noConversion"/>
  </si>
  <si>
    <t>콘크리트</t>
    <phoneticPr fontId="41" type="noConversion"/>
  </si>
  <si>
    <r>
      <t xml:space="preserve">▷ 기초~지하층: 시공량의 70%, 4층 이하: 시공량의 80%,
</t>
    </r>
    <r>
      <rPr>
        <sz val="10"/>
        <color theme="0"/>
        <rFont val="굴림"/>
        <family val="3"/>
        <charset val="129"/>
      </rPr>
      <t xml:space="preserve">▷ </t>
    </r>
    <r>
      <rPr>
        <sz val="10"/>
        <color theme="1"/>
        <rFont val="굴림"/>
        <family val="3"/>
        <charset val="129"/>
      </rPr>
      <t>기준층 이상: 100%
    ※ 투입인원 확인 후 인건비 보전</t>
    </r>
    <phoneticPr fontId="41" type="noConversion"/>
  </si>
  <si>
    <r>
      <rPr>
        <b/>
        <sz val="10"/>
        <color theme="1"/>
        <rFont val="굴림"/>
        <family val="3"/>
        <charset val="129"/>
      </rPr>
      <t xml:space="preserve">▷ 타설: 100% </t>
    </r>
    <r>
      <rPr>
        <sz val="10"/>
        <color theme="1"/>
        <rFont val="굴림"/>
        <family val="3"/>
        <charset val="129"/>
      </rPr>
      <t>(타설수량 기준)</t>
    </r>
    <phoneticPr fontId="41" type="noConversion"/>
  </si>
  <si>
    <t>타설 &gt; 적산
적산수량 적용</t>
    <phoneticPr fontId="41" type="noConversion"/>
  </si>
  <si>
    <t>비계</t>
    <phoneticPr fontId="41" type="noConversion"/>
  </si>
  <si>
    <t>▷ 설치: 60%, 해체: 40%</t>
    <phoneticPr fontId="41" type="noConversion"/>
  </si>
  <si>
    <t>시스템비계, 
시스템동바리 포함</t>
    <phoneticPr fontId="41" type="noConversion"/>
  </si>
  <si>
    <t>견출</t>
    <phoneticPr fontId="41" type="noConversion"/>
  </si>
  <si>
    <t>▷ 시공량의 90%
    ※ 잔손보기 작업 후 100% 지급</t>
    <phoneticPr fontId="41" type="noConversion"/>
  </si>
  <si>
    <t>▷ 외부견출: 80%, 잔손보기: 20%
▷ 내부견출: 90%, 잔손보기: 10%</t>
    <phoneticPr fontId="41" type="noConversion"/>
  </si>
  <si>
    <t>본 공사 후 3개월 내 
잔손보기 후 기성 지급</t>
    <phoneticPr fontId="41" type="noConversion"/>
  </si>
  <si>
    <t>철골공사</t>
    <phoneticPr fontId="21" type="noConversion"/>
  </si>
  <si>
    <t>자재</t>
    <phoneticPr fontId="41" type="noConversion"/>
  </si>
  <si>
    <r>
      <t xml:space="preserve">▷ 반입: 80%, 시공완료: 20%
</t>
    </r>
    <r>
      <rPr>
        <sz val="10"/>
        <color rgb="FFFF0000"/>
        <rFont val="굴림"/>
        <family val="3"/>
        <charset val="129"/>
      </rPr>
      <t xml:space="preserve">     ※ 철골부재 자재검수 완료 후</t>
    </r>
    <phoneticPr fontId="41" type="noConversion"/>
  </si>
  <si>
    <t>자재, 시공
내역 구분</t>
    <phoneticPr fontId="41" type="noConversion"/>
  </si>
  <si>
    <t>시공</t>
    <phoneticPr fontId="41" type="noConversion"/>
  </si>
  <si>
    <t>▷ 가조립: 100%
▷ 본조립: 90%, 토크·MT시험: 10%</t>
    <phoneticPr fontId="41" type="noConversion"/>
  </si>
  <si>
    <t>가조립, 본조립
내역 구분</t>
    <phoneticPr fontId="41" type="noConversion"/>
  </si>
  <si>
    <t>PC공사</t>
  </si>
  <si>
    <r>
      <t xml:space="preserve">▷ 반입: 40%, 시공: 60%
</t>
    </r>
    <r>
      <rPr>
        <sz val="10"/>
        <color rgb="FFFF0000"/>
        <rFont val="굴림"/>
        <family val="3"/>
        <charset val="129"/>
      </rPr>
      <t xml:space="preserve">     ※ 협력업체 자재기성 요청 시 해당요율 적용</t>
    </r>
    <phoneticPr fontId="41" type="noConversion"/>
  </si>
  <si>
    <r>
      <rPr>
        <b/>
        <sz val="10"/>
        <color theme="1"/>
        <rFont val="굴림"/>
        <family val="3"/>
        <charset val="129"/>
      </rPr>
      <t>▷ 시공: 90%, 무수축몰탈·코킹: 10%</t>
    </r>
    <r>
      <rPr>
        <sz val="10"/>
        <color theme="1"/>
        <rFont val="굴림"/>
        <family val="3"/>
        <charset val="129"/>
      </rPr>
      <t xml:space="preserve">
     </t>
    </r>
    <r>
      <rPr>
        <sz val="10"/>
        <color rgb="FFFF0000"/>
        <rFont val="굴림"/>
        <family val="3"/>
        <charset val="129"/>
      </rPr>
      <t>※ 현장여건에 따라 Topping Con'c 타설(20%) 반영</t>
    </r>
    <phoneticPr fontId="41" type="noConversion"/>
  </si>
  <si>
    <t>조적미장공사</t>
  </si>
  <si>
    <t>벽돌/블록</t>
    <phoneticPr fontId="41" type="noConversion"/>
  </si>
  <si>
    <t>▷ 소운반: 20%, 하부: 30%, 상부: 50%
    ※ 투입인원 확인 후 인건비 보전</t>
    <phoneticPr fontId="41" type="noConversion"/>
  </si>
  <si>
    <t>▷ 쌓기: 90%, 줄눈사춤: 10%</t>
    <phoneticPr fontId="41" type="noConversion"/>
  </si>
  <si>
    <t>벽체 미장</t>
    <phoneticPr fontId="41" type="noConversion"/>
  </si>
  <si>
    <t>▷ 초벌: 30%, 정벌: 70%</t>
    <phoneticPr fontId="41" type="noConversion"/>
  </si>
  <si>
    <t>▷ 초벌: 30%, 정벌: 60%, 잔손보기: 10%</t>
    <phoneticPr fontId="41" type="noConversion"/>
  </si>
  <si>
    <t>바닥 미장</t>
    <phoneticPr fontId="41" type="noConversion"/>
  </si>
  <si>
    <r>
      <rPr>
        <b/>
        <sz val="10"/>
        <color theme="1"/>
        <rFont val="굴림"/>
        <family val="3"/>
        <charset val="129"/>
      </rPr>
      <t xml:space="preserve">▷ 타설: 90% </t>
    </r>
    <r>
      <rPr>
        <sz val="10"/>
        <color theme="1"/>
        <rFont val="굴림"/>
        <family val="3"/>
        <charset val="129"/>
      </rPr>
      <t>(적산수량 기준)</t>
    </r>
    <r>
      <rPr>
        <b/>
        <sz val="10"/>
        <color theme="1"/>
        <rFont val="굴림"/>
        <family val="3"/>
        <charset val="129"/>
      </rPr>
      <t>, 잔손보기: 10%</t>
    </r>
    <phoneticPr fontId="41" type="noConversion"/>
  </si>
  <si>
    <t>방수공사</t>
  </si>
  <si>
    <t>액체방수</t>
    <phoneticPr fontId="41" type="noConversion"/>
  </si>
  <si>
    <t>▷ 청소: 30%, 1차: 60%, 2차: 40%
    ※ 자재: 20%(자재 선투입 시, 우수협력사 본사 승인 후)</t>
    <phoneticPr fontId="41" type="noConversion"/>
  </si>
  <si>
    <t>▷ 바탕정리: 10%, 방수층: 70%, 담수시험: 20%</t>
    <phoneticPr fontId="41" type="noConversion"/>
  </si>
  <si>
    <t>도막·시트방수</t>
    <phoneticPr fontId="41" type="noConversion"/>
  </si>
  <si>
    <t>▷ 바탕정리: 10%, 프라이머: 10%, 방수층: 60%, 담수시험: 20%</t>
    <phoneticPr fontId="41" type="noConversion"/>
  </si>
  <si>
    <t>배수판공사</t>
  </si>
  <si>
    <t>▷ 시공: 100%</t>
    <phoneticPr fontId="41" type="noConversion"/>
  </si>
  <si>
    <t>타일공사</t>
  </si>
  <si>
    <t>벽타일</t>
    <phoneticPr fontId="41" type="noConversion"/>
  </si>
  <si>
    <t>▷ 타일: 90%, 줄눈: 10%</t>
    <phoneticPr fontId="41" type="noConversion"/>
  </si>
  <si>
    <t>바닥타일</t>
    <phoneticPr fontId="41" type="noConversion"/>
  </si>
  <si>
    <t>▷ 구배몰탈: 30%, 타일: 60%, 줄눈: 10%</t>
    <phoneticPr fontId="41" type="noConversion"/>
  </si>
  <si>
    <t>▷ 구배몰탈: 30%, 타일: 60%, 줄눈·보양: 10%</t>
    <phoneticPr fontId="41" type="noConversion"/>
  </si>
  <si>
    <t>내장공사</t>
  </si>
  <si>
    <t>합지</t>
    <phoneticPr fontId="41" type="noConversion"/>
  </si>
  <si>
    <t>▷ 단열재: 50%, 석고보드: 50%</t>
    <phoneticPr fontId="41" type="noConversion"/>
  </si>
  <si>
    <t>▷ [단열재 지급 시] 단열재(폼 사춤 포함): 30%, 석고보드: 70%
▷ [단열재 지입 시] 단열재(폼 사춤 포함): 60%, 석고보드: 40%</t>
    <phoneticPr fontId="41" type="noConversion"/>
  </si>
  <si>
    <t>경량벽체</t>
    <phoneticPr fontId="41" type="noConversion"/>
  </si>
  <si>
    <t>▷ 경량틀·유리면: 60%, 석고보드: 40%</t>
    <phoneticPr fontId="41" type="noConversion"/>
  </si>
  <si>
    <t>천장</t>
    <phoneticPr fontId="41" type="noConversion"/>
  </si>
  <si>
    <t>층간차음재공사</t>
  </si>
  <si>
    <t>욕실천장공사</t>
    <phoneticPr fontId="41" type="noConversion"/>
  </si>
  <si>
    <t>▷ 시공: 90%, 코킹: 10%</t>
    <phoneticPr fontId="41" type="noConversion"/>
  </si>
  <si>
    <t>목창호공사</t>
  </si>
  <si>
    <t>▷ 가틀: 60%, 본틀: 40%
    ※ 자재: 20%(자재 선투입 시, 우수협력사 본사 승인 후)</t>
    <phoneticPr fontId="41" type="noConversion"/>
  </si>
  <si>
    <t>▷ 가틀: 20%, 본틀: 30%, 문짝: 40%, 창호철물: 10%</t>
    <phoneticPr fontId="41" type="noConversion"/>
  </si>
  <si>
    <t>PL창호공사</t>
    <phoneticPr fontId="41" type="noConversion"/>
  </si>
  <si>
    <t>▷ 창틀: 60%, 창짝: 40%
    ※ 자재: 20%(자재 선투입 시, 우수협력사 본사 승인 후)</t>
    <phoneticPr fontId="41" type="noConversion"/>
  </si>
  <si>
    <r>
      <t xml:space="preserve">▷ 창틀(사춤, 코킹 포함): 60%, 창짝: 30%, 핸들: 5%, 
</t>
    </r>
    <r>
      <rPr>
        <b/>
        <sz val="10"/>
        <color theme="0"/>
        <rFont val="굴림"/>
        <family val="3"/>
        <charset val="129"/>
      </rPr>
      <t xml:space="preserve">▷ </t>
    </r>
    <r>
      <rPr>
        <b/>
        <sz val="10"/>
        <color theme="1"/>
        <rFont val="굴림"/>
        <family val="3"/>
        <charset val="129"/>
      </rPr>
      <t>방충망: 5%</t>
    </r>
    <phoneticPr fontId="41" type="noConversion"/>
  </si>
  <si>
    <t>AL창호공사</t>
  </si>
  <si>
    <r>
      <t xml:space="preserve">▷ [개폐창] 창틀(사춤, 코킹 포함): 60%, 창짝(PJ창): 30%, 
</t>
    </r>
    <r>
      <rPr>
        <b/>
        <sz val="10"/>
        <color theme="0"/>
        <rFont val="굴림"/>
        <family val="3"/>
        <charset val="129"/>
      </rPr>
      <t xml:space="preserve">▷ </t>
    </r>
    <r>
      <rPr>
        <b/>
        <sz val="10"/>
        <color theme="1"/>
        <rFont val="굴림"/>
        <family val="3"/>
        <charset val="129"/>
      </rPr>
      <t>핸들: 5%, 방충망: 5%
▷ [고정창] 시공(사춤, 코킹 포함): 100%</t>
    </r>
    <phoneticPr fontId="41" type="noConversion"/>
  </si>
  <si>
    <t>방화문공사</t>
  </si>
  <si>
    <t xml:space="preserve">▷ 문틀: 30%, 문짝: 70% </t>
    <phoneticPr fontId="41" type="noConversion"/>
  </si>
  <si>
    <t>▷ 문틀: 30%, 문짝: 60%, 창호철물: 10%</t>
    <phoneticPr fontId="41" type="noConversion"/>
  </si>
  <si>
    <t>금속공사</t>
  </si>
  <si>
    <t>문주</t>
    <phoneticPr fontId="41" type="noConversion"/>
  </si>
  <si>
    <t>▷ 철골: 50%, 시스템비계: 10%, 석재: 30%, 코킹: 5%, 조명: 5%</t>
    <phoneticPr fontId="41" type="noConversion"/>
  </si>
  <si>
    <t>창호</t>
    <phoneticPr fontId="41" type="noConversion"/>
  </si>
  <si>
    <t>▷ AL창호공사 동일 기준 적용</t>
    <phoneticPr fontId="41" type="noConversion"/>
  </si>
  <si>
    <t>장식물</t>
    <phoneticPr fontId="41" type="noConversion"/>
  </si>
  <si>
    <t>▷ 트러스: 50%, 쉬트: 50%</t>
    <phoneticPr fontId="41" type="noConversion"/>
  </si>
  <si>
    <t>▷ 트러스: 30%, 쉬트: 60%, 코킹: 10%</t>
    <phoneticPr fontId="41" type="noConversion"/>
  </si>
  <si>
    <t>잡철물</t>
    <phoneticPr fontId="41" type="noConversion"/>
  </si>
  <si>
    <t>중문공사</t>
  </si>
  <si>
    <r>
      <t xml:space="preserve">▷ 문틀(레일): 30%(반입 10%, 시공완료 후 20%), 
</t>
    </r>
    <r>
      <rPr>
        <b/>
        <sz val="10"/>
        <color theme="0"/>
        <rFont val="굴림"/>
        <family val="3"/>
        <charset val="129"/>
      </rPr>
      <t xml:space="preserve">▷ </t>
    </r>
    <r>
      <rPr>
        <b/>
        <sz val="10"/>
        <color theme="1"/>
        <rFont val="굴림"/>
        <family val="3"/>
        <charset val="129"/>
      </rPr>
      <t>문짝: 70%(반입 30%, 시공완료 후 40%)</t>
    </r>
    <phoneticPr fontId="41" type="noConversion"/>
  </si>
  <si>
    <t>유리공사</t>
  </si>
  <si>
    <t>▷ 유리(90%, 코킹(10%)</t>
    <phoneticPr fontId="41" type="noConversion"/>
  </si>
  <si>
    <t>유리끼우기, 
코킹 내역 구분</t>
    <phoneticPr fontId="41" type="noConversion"/>
  </si>
  <si>
    <t>샤워부스공사</t>
  </si>
  <si>
    <t>▷ 세대 운반: 40%, 시공: 60%</t>
    <phoneticPr fontId="41" type="noConversion"/>
  </si>
  <si>
    <t>난간대공사</t>
  </si>
  <si>
    <t>발코니난간</t>
    <phoneticPr fontId="41" type="noConversion"/>
  </si>
  <si>
    <t>▷ 시공: 90%, 보양지 제거: 10%</t>
    <phoneticPr fontId="41" type="noConversion"/>
  </si>
  <si>
    <t>옥상난간</t>
    <phoneticPr fontId="41" type="noConversion"/>
  </si>
  <si>
    <t>계단난간</t>
    <phoneticPr fontId="41" type="noConversion"/>
  </si>
  <si>
    <t>▷ 가설난간: 20%, 본난간: 80%</t>
    <phoneticPr fontId="41" type="noConversion"/>
  </si>
  <si>
    <t>투시형담장공사</t>
  </si>
  <si>
    <t>▷시공: 100%</t>
    <phoneticPr fontId="41" type="noConversion"/>
  </si>
  <si>
    <t>일반·주방가구공사</t>
    <phoneticPr fontId="41" type="noConversion"/>
  </si>
  <si>
    <t>▷ 바디: 60%, 문짝: 40%</t>
    <phoneticPr fontId="41" type="noConversion"/>
  </si>
  <si>
    <r>
      <t xml:space="preserve">▷ 바디: 50%(세대 운반 후 20%, 시공완료 후 30%), 
</t>
    </r>
    <r>
      <rPr>
        <b/>
        <sz val="10"/>
        <color theme="0"/>
        <rFont val="굴림"/>
        <family val="3"/>
        <charset val="129"/>
      </rPr>
      <t xml:space="preserve">▷ </t>
    </r>
    <r>
      <rPr>
        <b/>
        <sz val="10"/>
        <color theme="1"/>
        <rFont val="굴림"/>
        <family val="3"/>
        <charset val="129"/>
      </rPr>
      <t xml:space="preserve">문짝: 40%(세대 운반 후 20%, 시공완료 후 20%), 
</t>
    </r>
    <r>
      <rPr>
        <b/>
        <sz val="10"/>
        <color theme="0"/>
        <rFont val="굴림"/>
        <family val="3"/>
        <charset val="129"/>
      </rPr>
      <t xml:space="preserve">▷ </t>
    </r>
    <r>
      <rPr>
        <b/>
        <sz val="10"/>
        <color theme="1"/>
        <rFont val="굴림"/>
        <family val="3"/>
        <charset val="129"/>
      </rPr>
      <t>액세서리: 10%</t>
    </r>
    <phoneticPr fontId="41" type="noConversion"/>
  </si>
  <si>
    <t>주방상판공사</t>
  </si>
  <si>
    <t>▷ 조립: 40%, 시공: 60%</t>
    <phoneticPr fontId="41" type="noConversion"/>
  </si>
  <si>
    <t>시스템가구공사</t>
    <phoneticPr fontId="41" type="noConversion"/>
  </si>
  <si>
    <t>욕실장공사</t>
  </si>
  <si>
    <t>도배공사</t>
  </si>
  <si>
    <t>벽지</t>
    <phoneticPr fontId="41" type="noConversion"/>
  </si>
  <si>
    <t>▷ 초배: 30%, 정배: 70%</t>
    <phoneticPr fontId="41" type="noConversion"/>
  </si>
  <si>
    <t>▷ 초배: 20%, 정배: 80%</t>
    <phoneticPr fontId="41" type="noConversion"/>
  </si>
  <si>
    <t>천장지</t>
    <phoneticPr fontId="41" type="noConversion"/>
  </si>
  <si>
    <t>▷ 정배: 100%</t>
    <phoneticPr fontId="41" type="noConversion"/>
  </si>
  <si>
    <t>마루공사</t>
  </si>
  <si>
    <t>▷ 시공: 90%, 베이크아웃: 10%</t>
    <phoneticPr fontId="41" type="noConversion"/>
  </si>
  <si>
    <t>▷ 마루: 90%, 코킹: 10%</t>
    <phoneticPr fontId="41" type="noConversion"/>
  </si>
  <si>
    <t>도장공사</t>
  </si>
  <si>
    <t>수성페인트</t>
    <phoneticPr fontId="41" type="noConversion"/>
  </si>
  <si>
    <t>▷ 퍼티: 30%, 하도: 20%, 중도·상도: 50%</t>
    <phoneticPr fontId="41" type="noConversion"/>
  </si>
  <si>
    <t>▷ 하도: 20%, 퍼티: 20%, 중도·상도: 50%, 잔손보기: 10%</t>
    <phoneticPr fontId="41" type="noConversion"/>
  </si>
  <si>
    <t>무늬코트</t>
    <phoneticPr fontId="41" type="noConversion"/>
  </si>
  <si>
    <r>
      <t xml:space="preserve">▷ 하도: 20%, 퍼티: 20%, 중도·상도: 40%, 코팅: 10%, 
</t>
    </r>
    <r>
      <rPr>
        <b/>
        <sz val="10"/>
        <color theme="0"/>
        <rFont val="굴림"/>
        <family val="3"/>
        <charset val="129"/>
      </rPr>
      <t xml:space="preserve">▷ </t>
    </r>
    <r>
      <rPr>
        <b/>
        <sz val="10"/>
        <color theme="1"/>
        <rFont val="굴림"/>
        <family val="3"/>
        <charset val="129"/>
      </rPr>
      <t>잔손보기: 10%</t>
    </r>
    <phoneticPr fontId="41" type="noConversion"/>
  </si>
  <si>
    <t>에폭시·우레탄</t>
    <phoneticPr fontId="41" type="noConversion"/>
  </si>
  <si>
    <t>▷ 바탕정리: 10%, 하도: 20%, 중도·상도: 60%, 잔손보기: 10%</t>
    <phoneticPr fontId="41" type="noConversion"/>
  </si>
  <si>
    <t>단열흡음뿜칠공사</t>
  </si>
  <si>
    <t>▷ 시공: 90%, 청소: 10%</t>
    <phoneticPr fontId="41" type="noConversion"/>
  </si>
  <si>
    <t>코킹공사</t>
  </si>
  <si>
    <r>
      <t>▷ 시공: 100%</t>
    </r>
    <r>
      <rPr>
        <sz val="10"/>
        <color theme="1"/>
        <rFont val="굴림"/>
        <family val="3"/>
        <charset val="129"/>
      </rPr>
      <t xml:space="preserve"> (시공수량 기준)</t>
    </r>
    <phoneticPr fontId="41" type="noConversion"/>
  </si>
  <si>
    <t>석공사</t>
  </si>
  <si>
    <t>시스템비계</t>
    <phoneticPr fontId="41" type="noConversion"/>
  </si>
  <si>
    <t>벽체 석재</t>
    <phoneticPr fontId="41" type="noConversion"/>
  </si>
  <si>
    <t>▷ 석재: 80%, 코킹: 10%, 청소: 10%
    ※ 자재: 20%(자재 선투입 시, 우수협력사 본사 승인 후)</t>
    <phoneticPr fontId="41" type="noConversion"/>
  </si>
  <si>
    <t>▷ 석재: 90%, 코킹·청소: 10%</t>
    <phoneticPr fontId="41" type="noConversion"/>
  </si>
  <si>
    <t>벽체 트러스
+ 석재</t>
    <phoneticPr fontId="41" type="noConversion"/>
  </si>
  <si>
    <t>▷ 트러스: 30%, 석재: 60%, 코킹·청소: 10%</t>
    <phoneticPr fontId="41" type="noConversion"/>
  </si>
  <si>
    <t>바닥 석재</t>
    <phoneticPr fontId="41" type="noConversion"/>
  </si>
  <si>
    <t>▷ 석재: 90%, 줄눈·보양: 10%</t>
    <phoneticPr fontId="41" type="noConversion"/>
  </si>
  <si>
    <t>인조강화석공사</t>
  </si>
  <si>
    <t>마감사인물공사</t>
  </si>
  <si>
    <t>부대시설인테리어공사</t>
  </si>
  <si>
    <t>▷ 유사 공종의 기성 지급기준 준수</t>
    <phoneticPr fontId="41" type="noConversion"/>
  </si>
  <si>
    <t>준공청소</t>
  </si>
  <si>
    <r>
      <t>▷ 시공: 100%</t>
    </r>
    <r>
      <rPr>
        <sz val="10"/>
        <color theme="1"/>
        <rFont val="굴림"/>
        <family val="3"/>
        <charset val="129"/>
      </rPr>
      <t xml:space="preserve"> (현장설명서 기준 청소완료 시)</t>
    </r>
    <phoneticPr fontId="41" type="noConversion"/>
  </si>
  <si>
    <t>하도급 기성 지급기준(안)</t>
    <phoneticPr fontId="41" type="noConversion"/>
  </si>
  <si>
    <t>1.</t>
    <phoneticPr fontId="41" type="noConversion"/>
  </si>
  <si>
    <t>공통사항</t>
    <phoneticPr fontId="41" type="noConversion"/>
  </si>
  <si>
    <r>
      <t xml:space="preserve">직접공사비: </t>
    </r>
    <r>
      <rPr>
        <b/>
        <sz val="10"/>
        <color theme="1"/>
        <rFont val="굴림"/>
        <family val="3"/>
        <charset val="129"/>
      </rPr>
      <t>공종별 공사 진척도에 따라 지정요율을 기준으로 기성고 산정</t>
    </r>
    <phoneticPr fontId="41" type="noConversion"/>
  </si>
  <si>
    <r>
      <rPr>
        <sz val="10"/>
        <color theme="0"/>
        <rFont val="굴림"/>
        <family val="3"/>
        <charset val="129"/>
      </rPr>
      <t xml:space="preserve">직접공사비: </t>
    </r>
    <r>
      <rPr>
        <b/>
        <sz val="10"/>
        <color theme="1"/>
        <rFont val="굴림"/>
        <family val="3"/>
        <charset val="129"/>
      </rPr>
      <t>하자보수보증서 발급 전 하자보수금액 3% 공제</t>
    </r>
    <phoneticPr fontId="41" type="noConversion"/>
  </si>
  <si>
    <r>
      <t xml:space="preserve">안전관리비: </t>
    </r>
    <r>
      <rPr>
        <b/>
        <sz val="10"/>
        <color theme="1"/>
        <rFont val="굴림"/>
        <family val="3"/>
        <charset val="129"/>
      </rPr>
      <t>계약금액 내 실 사용금액</t>
    </r>
    <phoneticPr fontId="41" type="noConversion"/>
  </si>
  <si>
    <r>
      <t xml:space="preserve">각종보험료: </t>
    </r>
    <r>
      <rPr>
        <b/>
        <sz val="10"/>
        <color theme="1"/>
        <rFont val="굴림"/>
        <family val="3"/>
        <charset val="129"/>
      </rPr>
      <t>국민건강보험료, 국민연금보험료, 노인장기요양보험료 실 납부금액의 50%</t>
    </r>
    <phoneticPr fontId="41" type="noConversion"/>
  </si>
  <si>
    <r>
      <rPr>
        <sz val="10"/>
        <color theme="0"/>
        <rFont val="굴림"/>
        <family val="3"/>
        <charset val="129"/>
      </rPr>
      <t>각종보험료:</t>
    </r>
    <r>
      <rPr>
        <sz val="10"/>
        <color theme="1"/>
        <rFont val="굴림"/>
        <family val="3"/>
        <charset val="129"/>
      </rPr>
      <t xml:space="preserve"> </t>
    </r>
    <r>
      <rPr>
        <b/>
        <sz val="10"/>
        <color theme="1"/>
        <rFont val="굴림"/>
        <family val="3"/>
        <charset val="129"/>
      </rPr>
      <t>고용보험료 완납증명서 제출 시 계약금액 100%</t>
    </r>
    <r>
      <rPr>
        <sz val="10"/>
        <color rgb="FFFF0000"/>
        <rFont val="굴림"/>
        <family val="3"/>
        <charset val="129"/>
      </rPr>
      <t>(고용보험 신고번호 확인 必)</t>
    </r>
    <phoneticPr fontId="41" type="noConversion"/>
  </si>
  <si>
    <r>
      <t xml:space="preserve">※ 단, 안전관리비, 각종보험료 지급기준은 </t>
    </r>
    <r>
      <rPr>
        <b/>
        <sz val="10"/>
        <color theme="1"/>
        <rFont val="굴림"/>
        <family val="3"/>
        <charset val="129"/>
      </rPr>
      <t>간접비 정산대상 공종만 해당</t>
    </r>
    <r>
      <rPr>
        <sz val="10"/>
        <color theme="1"/>
        <rFont val="굴림"/>
        <family val="3"/>
        <charset val="129"/>
      </rPr>
      <t>함</t>
    </r>
    <phoneticPr fontId="41" type="noConversion"/>
  </si>
  <si>
    <t>2.</t>
    <phoneticPr fontId="41" type="noConversion"/>
  </si>
  <si>
    <t>공종별 기성 지급기준</t>
    <phoneticPr fontId="41" type="noConversion"/>
  </si>
  <si>
    <t>현장의견</t>
    <phoneticPr fontId="41" type="noConversion"/>
  </si>
  <si>
    <t>조연성 부장</t>
    <phoneticPr fontId="41" type="noConversion"/>
  </si>
  <si>
    <t>배정규 부장</t>
    <phoneticPr fontId="41" type="noConversion"/>
  </si>
  <si>
    <t>김정환 과장</t>
    <phoneticPr fontId="41" type="noConversion"/>
  </si>
  <si>
    <t>장세민 부장</t>
    <phoneticPr fontId="41" type="noConversion"/>
  </si>
  <si>
    <t>김민규 부장</t>
    <phoneticPr fontId="41" type="noConversion"/>
  </si>
  <si>
    <t>서태형 부장</t>
    <phoneticPr fontId="41" type="noConversion"/>
  </si>
  <si>
    <t>권정민 부장</t>
    <phoneticPr fontId="41" type="noConversion"/>
  </si>
  <si>
    <t>이상화 부장</t>
    <phoneticPr fontId="41" type="noConversion"/>
  </si>
  <si>
    <t>설치: 85%(보통 현장 90% 지급)</t>
  </si>
  <si>
    <t>해체 30%</t>
    <phoneticPr fontId="41" type="noConversion"/>
  </si>
  <si>
    <t>설치, 타설 통합95%(미타설시 기성 없음)</t>
  </si>
  <si>
    <t>설치 : 60%, 타설 : 25%, 해체정리 : 15%</t>
  </si>
  <si>
    <t>할석미장 : 10%</t>
  </si>
  <si>
    <t>95% 적용(하자보수 5%)</t>
  </si>
  <si>
    <t>PADDING(주각시공) 5%</t>
  </si>
  <si>
    <t>자재 반입기성 없음</t>
  </si>
  <si>
    <t>시공 90%,  잔손보기 10% (사춤)</t>
  </si>
  <si>
    <t>초벌 : 30%, 정벌 : 60%, 잔손보기 : 10%</t>
  </si>
  <si>
    <t>바탕정리 20%, 방수층 60%, 담수시험 20%</t>
  </si>
  <si>
    <t>바탕정리, 방수층 통합 70%(바탕정리 기성 구분 불가)</t>
  </si>
  <si>
    <t>바탕정리 : 15%, 방수층 : 65%, 담수시험 및 보수 : 20%</t>
  </si>
  <si>
    <t>방수층 : 80%, 담수 : 20%</t>
  </si>
  <si>
    <t>바탕정리: 10%, 프라이머: 10%, 방수층: 60%, 담수시험: 20%</t>
  </si>
  <si>
    <t>바탕정리: 10%, 프라이머: 10%, 방수층: 60%, 담수시험: 10%, 하자보수 : 10%</t>
  </si>
  <si>
    <t>시공 90%, 줄눈 10%</t>
  </si>
  <si>
    <t>시공 : 90%, 줄눈 : 10%</t>
  </si>
  <si>
    <t>시공 : 90%, 줄눈시공 : 10%</t>
  </si>
  <si>
    <t>시공 : 90%, 줄눈 및 보양 : 10%</t>
  </si>
  <si>
    <t>단열재 : 60%, 석고보드 : 40%</t>
  </si>
  <si>
    <t>단열재 : 60%, 석고보드 :40%</t>
  </si>
  <si>
    <t>경량틀 : 50%, 석고보드 : 50%</t>
  </si>
  <si>
    <t>하자보수 3%</t>
  </si>
  <si>
    <t>액세사리 5%(하자보수5%)</t>
  </si>
  <si>
    <t>가틀 : 30%, 본틀 : 25%, 문짝 : 40%, 액세사리 : 5%</t>
  </si>
  <si>
    <t xml:space="preserve">가틀 입고 10% + 가틀 설치 10% + 본틀 입고 10% + 본틀설치 20% + 문짝반입 30% + 문짝설치 10% + 악세서리 및 잔손보기 10% </t>
  </si>
  <si>
    <t>방충망, 액세사리 5%(하자보수5%)</t>
  </si>
  <si>
    <t>창틀 : 40%, 사춤코킹 : 20%, 창짝 : 30%, 방충망, 액세서리 : 10%</t>
  </si>
  <si>
    <t>자재입고 40% + 창틀설치 20% + 창짝 30% + 액세서리, 잔손보기 10%</t>
  </si>
  <si>
    <t>창틀은 자재반입이 아니고 설치후 60%적용</t>
  </si>
  <si>
    <t xml:space="preserve">창틀: 60%, 창짝: 40% </t>
  </si>
  <si>
    <t>방충망 5%</t>
  </si>
  <si>
    <t>자재반입 30% + 창틀,창짝 설치 60% + 잔손보기 10%</t>
  </si>
  <si>
    <t>창틀 : 60%, 창짝 : 35%, 손잡이 시공 : 5%</t>
  </si>
  <si>
    <t xml:space="preserve">문틀: 30%, 문짝: 60%, 하드웨어: 10% </t>
  </si>
  <si>
    <t>문틀 : 35%, 문짝 : 55%, 하드웨어 : 10%</t>
  </si>
  <si>
    <t>문틀 50% + 문짝 30% + 하드웨어 10% + 잔손보기 10%</t>
  </si>
  <si>
    <t>문틀 : 30%, 문짝 : 65%, 손잡이 시공 : 5%</t>
  </si>
  <si>
    <t>트러스 : 40%, 쉬트 : 60%</t>
  </si>
  <si>
    <t>바디: 60%, 문짝: 30%, 액세서리: 10%</t>
  </si>
  <si>
    <t>자재 : 반입 70%, 시공 30%, 시공 : 100%</t>
  </si>
  <si>
    <t>자재반입 10%, 초배 20%, 정배 70%</t>
  </si>
  <si>
    <t>시공 : 80%, 해체 : 20%</t>
  </si>
  <si>
    <t>자재 50% 기성 반영 검토 필요</t>
    <phoneticPr fontId="41" type="noConversion"/>
  </si>
  <si>
    <t>자재반입 10%, 정배 90%</t>
  </si>
  <si>
    <t>시공 90%,  잔손보기 10% (코킹)</t>
  </si>
  <si>
    <t>하자보수 5%</t>
  </si>
  <si>
    <t>석재 : 95%, 줄눈 : 5%</t>
  </si>
  <si>
    <r>
      <rPr>
        <b/>
        <sz val="11"/>
        <color theme="1"/>
        <rFont val="굴림"/>
        <family val="3"/>
        <charset val="129"/>
      </rPr>
      <t>※ 자재비 기성지급 기준</t>
    </r>
    <r>
      <rPr>
        <sz val="11"/>
        <color theme="1"/>
        <rFont val="굴림"/>
        <family val="3"/>
        <charset val="129"/>
      </rPr>
      <t xml:space="preserve">: </t>
    </r>
    <r>
      <rPr>
        <b/>
        <sz val="11"/>
        <color theme="1"/>
        <rFont val="굴림"/>
        <family val="3"/>
        <charset val="129"/>
      </rPr>
      <t xml:space="preserve">하도급 계약내역 중 자재내역이 없는 경우 </t>
    </r>
    <r>
      <rPr>
        <sz val="11"/>
        <color theme="1"/>
        <rFont val="굴림"/>
        <family val="3"/>
        <charset val="129"/>
      </rPr>
      <t xml:space="preserve"> </t>
    </r>
    <r>
      <rPr>
        <b/>
        <sz val="11"/>
        <color rgb="FFFF0000"/>
        <rFont val="굴림"/>
        <family val="3"/>
        <charset val="129"/>
      </rPr>
      <t>원칙적으로 자재기성 없음</t>
    </r>
    <phoneticPr fontId="41" type="noConversion"/>
  </si>
  <si>
    <r>
      <rPr>
        <b/>
        <sz val="11"/>
        <color theme="0"/>
        <rFont val="굴림"/>
        <family val="3"/>
        <charset val="129"/>
      </rPr>
      <t>※ 자재비 기성지급 기준</t>
    </r>
    <r>
      <rPr>
        <sz val="11"/>
        <color theme="0"/>
        <rFont val="굴림"/>
        <family val="3"/>
        <charset val="129"/>
      </rPr>
      <t>:</t>
    </r>
    <r>
      <rPr>
        <sz val="11"/>
        <color theme="1"/>
        <rFont val="굴림"/>
        <family val="3"/>
        <charset val="129"/>
      </rPr>
      <t xml:space="preserve"> 단, </t>
    </r>
    <r>
      <rPr>
        <b/>
        <sz val="11"/>
        <color theme="1"/>
        <rFont val="굴림"/>
        <family val="3"/>
        <charset val="129"/>
      </rPr>
      <t>자재비 비율이 높은 공종</t>
    </r>
    <r>
      <rPr>
        <sz val="11"/>
        <color theme="1"/>
        <rFont val="굴림"/>
        <family val="3"/>
        <charset val="129"/>
      </rPr>
      <t xml:space="preserve">은 현장소장의 판단하에 </t>
    </r>
    <r>
      <rPr>
        <b/>
        <sz val="11"/>
        <color theme="1"/>
        <rFont val="굴림"/>
        <family val="3"/>
        <charset val="129"/>
      </rPr>
      <t xml:space="preserve">자재단가의 40% 지급 가능 </t>
    </r>
    <r>
      <rPr>
        <sz val="11"/>
        <color theme="1"/>
        <rFont val="굴림"/>
        <family val="3"/>
        <charset val="129"/>
      </rPr>
      <t xml:space="preserve">(단, 현장 반입수량에 한함) </t>
    </r>
    <phoneticPr fontId="41" type="noConversion"/>
  </si>
  <si>
    <r>
      <rPr>
        <b/>
        <sz val="11"/>
        <color theme="0"/>
        <rFont val="굴림"/>
        <family val="3"/>
        <charset val="129"/>
      </rPr>
      <t>※ 자재비 기성지급 기준</t>
    </r>
    <r>
      <rPr>
        <sz val="11"/>
        <color theme="0"/>
        <rFont val="굴림"/>
        <family val="3"/>
        <charset val="129"/>
      </rPr>
      <t>:</t>
    </r>
    <r>
      <rPr>
        <sz val="11"/>
        <color theme="1"/>
        <rFont val="굴림"/>
        <family val="3"/>
        <charset val="129"/>
      </rPr>
      <t xml:space="preserve"> - 조적미장공사, 방수공사 등 </t>
    </r>
    <r>
      <rPr>
        <b/>
        <sz val="11"/>
        <color theme="1"/>
        <rFont val="굴림"/>
        <family val="3"/>
        <charset val="129"/>
      </rPr>
      <t>영세한 협력사</t>
    </r>
    <r>
      <rPr>
        <sz val="11"/>
        <color theme="1"/>
        <rFont val="굴림"/>
        <family val="3"/>
        <charset val="129"/>
      </rPr>
      <t xml:space="preserve">의 경우 자재기성 지급 필요 시 </t>
    </r>
    <r>
      <rPr>
        <b/>
        <sz val="11"/>
        <color theme="1"/>
        <rFont val="굴림"/>
        <family val="3"/>
        <charset val="129"/>
      </rPr>
      <t>본사 보고</t>
    </r>
    <r>
      <rPr>
        <sz val="11"/>
        <color theme="1"/>
        <rFont val="굴림"/>
        <family val="3"/>
        <charset val="129"/>
      </rPr>
      <t xml:space="preserve"> </t>
    </r>
    <phoneticPr fontId="41" type="noConversion"/>
  </si>
  <si>
    <t xml:space="preserve">      4. 주요 공종 하도급 기성지급 기준안[별첨]</t>
    <phoneticPr fontId="3" type="noConversion"/>
  </si>
  <si>
    <t>5) ‘노무비닷컴’ 또는 '클린페이'를 이용한 노무비 지급</t>
    <phoneticPr fontId="3" type="noConversion"/>
  </si>
  <si>
    <r>
      <t xml:space="preserve">    (1) </t>
    </r>
    <r>
      <rPr>
        <b/>
        <sz val="11"/>
        <color theme="1"/>
        <rFont val="굴림"/>
        <family val="3"/>
        <charset val="129"/>
      </rPr>
      <t>[노무비닷컴]</t>
    </r>
    <r>
      <rPr>
        <sz val="11"/>
        <color theme="1"/>
        <rFont val="굴림"/>
        <family val="3"/>
        <charset val="129"/>
      </rPr>
      <t xml:space="preserve"> 본 공사는 건설근로자의 임금 체불 방지 및 임금 보호를 위해 시행하는 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</si>
  <si>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( 1) </t>
    </r>
    <r>
      <rPr>
        <sz val="11"/>
        <color theme="1"/>
        <rFont val="굴림"/>
        <family val="3"/>
        <charset val="129"/>
      </rPr>
      <t xml:space="preserve">정부 등 정책에 따라 ‘건설근로자 노무비 구분 관리 및 지급확인제’가 적용되어 실시되므로 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</si>
  <si>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 xml:space="preserve">입찰자는 이를 이행하고 준수함에 동의하는 조건으로 입찰 한다. 현장 사정에 따라 물량 </t>
    </r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</si>
  <si>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 (1)</t>
    </r>
    <r>
      <rPr>
        <sz val="11"/>
        <color theme="1"/>
        <rFont val="굴림"/>
        <family val="3"/>
        <charset val="129"/>
      </rPr>
      <t xml:space="preserve"> 증감 또는 삭제, 추가가 있을 수 있으며 "갑"과 협의 후 결정에 따라 이를 수용하여야 한다.</t>
    </r>
    <phoneticPr fontId="3" type="noConversion"/>
  </si>
  <si>
    <r>
      <t xml:space="preserve">    (9) </t>
    </r>
    <r>
      <rPr>
        <b/>
        <sz val="11"/>
        <color theme="1"/>
        <rFont val="굴림"/>
        <family val="3"/>
        <charset val="129"/>
      </rPr>
      <t>[클린페이]</t>
    </r>
    <r>
      <rPr>
        <sz val="11"/>
        <color theme="1"/>
        <rFont val="굴림"/>
        <family val="3"/>
        <charset val="129"/>
      </rPr>
      <t xml:space="preserve"> "갑"은 협력사의 근로자 및 장비·자재업자가 수령할 대금을 적기에 지급하여</t>
    </r>
    <phoneticPr fontId="3" type="noConversion"/>
  </si>
  <si>
    <r>
      <t xml:space="preserve">  </t>
    </r>
    <r>
      <rPr>
        <sz val="11"/>
        <color theme="0"/>
        <rFont val="굴림"/>
        <family val="3"/>
        <charset val="129"/>
      </rPr>
      <t xml:space="preserve"> ( 1) </t>
    </r>
    <r>
      <rPr>
        <sz val="11"/>
        <color theme="1"/>
        <rFont val="굴림"/>
        <family val="3"/>
        <charset val="129"/>
      </rPr>
      <t xml:space="preserve">체불을 원천적으로 방지하고, 사업을 안정적으로 수행하기 위하여 클린페이(채권신탁 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</si>
  <si>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(1) </t>
    </r>
    <r>
      <rPr>
        <sz val="11"/>
        <color theme="1"/>
        <rFont val="굴림"/>
        <family val="3"/>
        <charset val="129"/>
      </rPr>
      <t>연계 대금지급시스템)를 적용하여 대금을 지급합니다.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</si>
  <si>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color theme="1"/>
        <rFont val="굴림"/>
        <family val="3"/>
        <charset val="129"/>
      </rPr>
      <t>체납처분 등이 이루어지지 아니하고, 질권 기타 담보권이 설정되어 있지 않아야 합니다.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</si>
  <si>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(10) </t>
    </r>
    <r>
      <rPr>
        <sz val="11"/>
        <color theme="1"/>
        <rFont val="굴림"/>
        <family val="3"/>
        <charset val="129"/>
      </rPr>
      <t xml:space="preserve">체결하여야 합니다. 신탁계약 체결 시 신탁대상자산인 하도급계약에 대하여 (가)압류, </t>
    </r>
    <phoneticPr fontId="3" type="noConversion"/>
  </si>
  <si>
    <t xml:space="preserve">    (10) "을"은 "갑"과 공사계약 체결 시 신탁사와 하도급계약을 신탁원본으로 하는 신탁계약을 </t>
    <phoneticPr fontId="3" type="noConversion"/>
  </si>
  <si>
    <t xml:space="preserve">    (11) "갑"은 모든 공사대금을 신탁계약에 따라 수탁자에게 지급하고, 협력사는 클린페이를 </t>
    <phoneticPr fontId="3" type="noConversion"/>
  </si>
  <si>
    <r>
      <rPr>
        <sz val="11"/>
        <color theme="0"/>
        <rFont val="굴림"/>
        <family val="3"/>
        <charset val="129"/>
      </rPr>
      <t xml:space="preserve">    (11) </t>
    </r>
    <r>
      <rPr>
        <sz val="11"/>
        <color theme="1"/>
        <rFont val="굴림"/>
        <family val="3"/>
        <charset val="129"/>
      </rPr>
      <t>통해 대금을 청구하고 수령한 후 하위사업자에게 지급하여야 합니다.</t>
    </r>
    <phoneticPr fontId="3" type="noConversion"/>
  </si>
  <si>
    <t xml:space="preserve">    (12) 클린페이 이용에 관한 자세한 사항은 “https://woomi.cleanpay.co.kr”를 참고하여야 한다.</t>
    <phoneticPr fontId="3" type="noConversion"/>
  </si>
  <si>
    <t xml:space="preserve">    (13) "을"이 체결하는 신탁계약 수수료 및 대금 지급 시 발생하는 이체수수료와 VAN사용료</t>
    <phoneticPr fontId="3" type="noConversion"/>
  </si>
  <si>
    <r>
      <rPr>
        <sz val="11"/>
        <color theme="0"/>
        <rFont val="굴림"/>
        <family val="3"/>
        <charset val="129"/>
      </rPr>
      <t xml:space="preserve">    (13) </t>
    </r>
    <r>
      <rPr>
        <sz val="11"/>
        <color theme="1"/>
        <rFont val="굴림"/>
        <family val="3"/>
        <charset val="129"/>
      </rPr>
      <t>등은 면제됩니다.</t>
    </r>
    <phoneticPr fontId="3" type="noConversion"/>
  </si>
  <si>
    <t xml:space="preserve">    (14) 신탁계약 문의는 "갑"에게 관련 업무 담당자를 확인하여 진행하여야 한다.</t>
    <phoneticPr fontId="3" type="noConversion"/>
  </si>
  <si>
    <t xml:space="preserve">    (15) 클린페이 사용 문의</t>
    <phoneticPr fontId="3" type="noConversion"/>
  </si>
  <si>
    <t xml:space="preserve">          - ㈜페이컴스 : 고객센터 평일 09시~18시(중식 12시~13시)</t>
    <phoneticPr fontId="3" type="noConversion"/>
  </si>
  <si>
    <t xml:space="preserve">          - Tel : 070-5224-0250</t>
    <phoneticPr fontId="3" type="noConversion"/>
  </si>
  <si>
    <t xml:space="preserve">          - E-mail : heunjeen@paycoms.com (하도급 계약 사항)</t>
    <phoneticPr fontId="3" type="noConversion"/>
  </si>
  <si>
    <r>
      <rPr>
        <sz val="11"/>
        <color theme="0"/>
        <rFont val="굴림"/>
        <family val="3"/>
        <charset val="129"/>
      </rPr>
      <t xml:space="preserve">    (2)  </t>
    </r>
    <r>
      <rPr>
        <sz val="11"/>
        <color theme="1"/>
        <rFont val="굴림"/>
        <family val="3"/>
        <charset val="129"/>
      </rPr>
      <t xml:space="preserve">공사계약을 해지할 수 있다. </t>
    </r>
    <phoneticPr fontId="3" type="noConversion"/>
  </si>
  <si>
    <t xml:space="preserve">          - 시설 안전기준</t>
    <phoneticPr fontId="3" type="noConversion"/>
  </si>
  <si>
    <t xml:space="preserve">    (5) '노무비 닷컴'이용 시 발생하는 비용 중 이체운영수수료는 "을"이 부담하여야하고, 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</si>
  <si>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(4) </t>
    </r>
    <r>
      <rPr>
        <sz val="11"/>
        <color theme="1"/>
        <rFont val="굴림"/>
        <family val="3"/>
        <charset val="129"/>
      </rPr>
      <t>그 이외의 시스템 사용 비용은 “갑”에서 부담한다.</t>
    </r>
    <phoneticPr fontId="3" type="noConversion"/>
  </si>
  <si>
    <t xml:space="preserve">    (5) 설계도서가 불분명한 부분은 사전에 현장 담당자에게 의뢰하여 정확한 지침을 받아 각사</t>
    <phoneticPr fontId="3" type="noConversion"/>
  </si>
  <si>
    <t xml:space="preserve">    (6) '일반자재 적용'과 '친환경 자재 적용'여부를 확인하여 견적오류가 없도록 하여야 한다.</t>
    <phoneticPr fontId="3" type="noConversion"/>
  </si>
  <si>
    <t xml:space="preserve">    (7) 일위대가표는 단가산정에 있어 복합단가 또는 분쟁의 소지가 있을 것으로 예상되는</t>
    <phoneticPr fontId="3" type="noConversion"/>
  </si>
  <si>
    <t xml:space="preserve">    (8) 설계도서 및 현장설명서 내용에 표현되지 아니한 사항(설계변경, 도서 불충분 등)이</t>
    <phoneticPr fontId="3" type="noConversion"/>
  </si>
  <si>
    <t xml:space="preserve">    (9) 현설시 현장에서 제공되는 견적특수조건서의 내용을 포함하여 견적을 하며, 견적내역에</t>
    <phoneticPr fontId="3" type="noConversion"/>
  </si>
  <si>
    <t xml:space="preserve">   (10) 시공물 보양을 위해 설치한 보양재는 해당공종 "을"이 제거/반출을 원칙으로 한다.</t>
    <phoneticPr fontId="3" type="noConversion"/>
  </si>
  <si>
    <t xml:space="preserve">   (11) 지역의 노동조합의 활동범위 및 노조 민원을 사전확인하여 당 현장 공정에 차질이</t>
    <phoneticPr fontId="3" type="noConversion"/>
  </si>
  <si>
    <r>
      <t xml:space="preserve"> </t>
    </r>
    <r>
      <rPr>
        <sz val="11"/>
        <color theme="0"/>
        <rFont val="굴림"/>
        <family val="3"/>
        <charset val="129"/>
      </rPr>
      <t xml:space="preserve">  (10) </t>
    </r>
    <r>
      <rPr>
        <sz val="11"/>
        <color theme="1"/>
        <rFont val="굴림"/>
        <family val="3"/>
        <charset val="129"/>
      </rPr>
      <t>없도록</t>
    </r>
    <r>
      <rPr>
        <sz val="11"/>
        <color theme="0"/>
        <rFont val="굴림"/>
        <family val="3"/>
        <charset val="129"/>
      </rPr>
      <t xml:space="preserve"> </t>
    </r>
    <r>
      <rPr>
        <sz val="11"/>
        <color theme="1"/>
        <rFont val="굴림"/>
        <family val="3"/>
        <charset val="129"/>
      </rPr>
      <t>하여야 한다.</t>
    </r>
    <phoneticPr fontId="3" type="noConversion"/>
  </si>
  <si>
    <t xml:space="preserve">   (12) 노동조합의 민원우려가 발생할 경우 고발조치에 대한 대비를 사전에 하여야 한다.</t>
    <phoneticPr fontId="3" type="noConversion"/>
  </si>
  <si>
    <t xml:space="preserve">   (13) 입주자사전점검 하자처리 강화</t>
    <phoneticPr fontId="3" type="noConversion"/>
  </si>
  <si>
    <t xml:space="preserve">          - [주택법] 시행령 변경(안)</t>
    <phoneticPr fontId="3" type="noConversion"/>
  </si>
  <si>
    <r>
      <t xml:space="preserve">    (12) </t>
    </r>
    <r>
      <rPr>
        <b/>
        <sz val="11"/>
        <color theme="1"/>
        <rFont val="굴림"/>
        <family val="3"/>
        <charset val="129"/>
      </rPr>
      <t>[보호구의 지급]</t>
    </r>
    <r>
      <rPr>
        <sz val="11"/>
        <color theme="1"/>
        <rFont val="굴림"/>
        <family val="3"/>
        <charset val="129"/>
      </rPr>
      <t xml:space="preserve"> 근로자의 개인보호구는 작업의 위험을 방호하는 것으로 작업 전</t>
    </r>
    <phoneticPr fontId="3" type="noConversion"/>
  </si>
  <si>
    <t xml:space="preserve">    (13) 안전보호구는 한국산업안전공단의 검정에 합격된 것을 지급하여야 한다.</t>
    <phoneticPr fontId="3" type="noConversion"/>
  </si>
  <si>
    <t xml:space="preserve">    (14) 보호구는 언제든지 지급할 수 있도록 소요량 이상을 보유·관리하고 있어야 한다.</t>
    <phoneticPr fontId="3" type="noConversion"/>
  </si>
  <si>
    <t xml:space="preserve">    (15) 안전모는 ABE형 안전모, 안전대는 충격흡수장치가 부착된 것을 지급하여야 한다</t>
    <phoneticPr fontId="3" type="noConversion"/>
  </si>
  <si>
    <r>
      <t xml:space="preserve">    (16) </t>
    </r>
    <r>
      <rPr>
        <b/>
        <sz val="11"/>
        <color theme="1"/>
        <rFont val="굴림"/>
        <family val="3"/>
        <charset val="129"/>
      </rPr>
      <t>[산업안전보건관리비의 사용]</t>
    </r>
    <r>
      <rPr>
        <sz val="11"/>
        <color theme="1"/>
        <rFont val="굴림"/>
        <family val="3"/>
        <charset val="129"/>
      </rPr>
      <t xml:space="preserve"> "을"은 계약된 산업안전보건관리비를 법적 기준에</t>
    </r>
    <phoneticPr fontId="3" type="noConversion"/>
  </si>
  <si>
    <t xml:space="preserve">    (17) "을"은 산업안전보건관리비 사용 전 "갑"의 안전관리자와 협의 후 사용한다.</t>
    <phoneticPr fontId="3" type="noConversion"/>
  </si>
  <si>
    <t xml:space="preserve">    (18) 산업안전보건관리비 사용에 대한 증빙서류를 작성·보관하여 "갑"의 요청 시 제출한다.</t>
    <phoneticPr fontId="3" type="noConversion"/>
  </si>
  <si>
    <r>
      <t xml:space="preserve">    (19) </t>
    </r>
    <r>
      <rPr>
        <b/>
        <sz val="11"/>
        <color theme="1"/>
        <rFont val="굴림"/>
        <family val="3"/>
        <charset val="129"/>
      </rPr>
      <t>[안전보건협의체]</t>
    </r>
    <r>
      <rPr>
        <sz val="11"/>
        <color theme="1"/>
        <rFont val="굴림"/>
        <family val="3"/>
        <charset val="129"/>
      </rPr>
      <t xml:space="preserve"> "을"은 "갑"이 구성·운영하는 안전보건협의체 및 노사협의회에</t>
    </r>
    <phoneticPr fontId="3" type="noConversion"/>
  </si>
  <si>
    <t xml:space="preserve">    (20) 안전보건협의체에서 구성한 합동점검반의 일원은 그 합동점검에 반드시 동참해야 한다.</t>
    <phoneticPr fontId="3" type="noConversion"/>
  </si>
  <si>
    <r>
      <t xml:space="preserve">    (21) </t>
    </r>
    <r>
      <rPr>
        <b/>
        <sz val="11"/>
        <color theme="1"/>
        <rFont val="굴림"/>
        <family val="3"/>
        <charset val="129"/>
      </rPr>
      <t>[근로자의 준수사항]</t>
    </r>
    <r>
      <rPr>
        <sz val="11"/>
        <color theme="1"/>
        <rFont val="굴림"/>
        <family val="3"/>
        <charset val="129"/>
      </rPr>
      <t xml:space="preserve"> 모든 근로자는 안전수칙을 성실히 준수하여야 하며, 위반시</t>
    </r>
    <phoneticPr fontId="3" type="noConversion"/>
  </si>
  <si>
    <t xml:space="preserve">    (22) 모든 근로자는 지정된 안전복장을 착용하여야 한다.</t>
    <phoneticPr fontId="3" type="noConversion"/>
  </si>
  <si>
    <t xml:space="preserve">    (23) 현장의 안전시설물을 손상하거나 임의로 변경 또는 해체해서는 안 된다.</t>
    <phoneticPr fontId="3" type="noConversion"/>
  </si>
  <si>
    <t xml:space="preserve">    (24) 현장 내에서의 폭력 및 음주행위는 절대 금지하며, 흡연은 지정된 장소에서만 한다.</t>
    <phoneticPr fontId="3" type="noConversion"/>
  </si>
  <si>
    <t xml:space="preserve">    (25) 현장 내에서는 정해진 통로로만 통행하여야 한다.</t>
    <phoneticPr fontId="3" type="noConversion"/>
  </si>
  <si>
    <t xml:space="preserve">    (26) 작업 전 해당 설비·기구 등에 대한 안전점검을 실시하고, 이상 발견 시 즉시 보고한다.</t>
    <phoneticPr fontId="3" type="noConversion"/>
  </si>
  <si>
    <t xml:space="preserve">    (27) "갑"에서 시행하는 안전보건 업무계획 CYCLE제도에 적극 동참한다.</t>
    <phoneticPr fontId="3" type="noConversion"/>
  </si>
  <si>
    <r>
      <t xml:space="preserve">    (28) </t>
    </r>
    <r>
      <rPr>
        <b/>
        <sz val="11"/>
        <color theme="1"/>
        <rFont val="굴림"/>
        <family val="3"/>
        <charset val="129"/>
      </rPr>
      <t>[재해발생의 대비]</t>
    </r>
    <r>
      <rPr>
        <sz val="11"/>
        <color theme="1"/>
        <rFont val="굴림"/>
        <family val="3"/>
        <charset val="129"/>
      </rPr>
      <t xml:space="preserve"> 재해발생의 위험이 있거나 발생한 경우 "갑"의 조치에 따른다.</t>
    </r>
    <phoneticPr fontId="3" type="noConversion"/>
  </si>
  <si>
    <t xml:space="preserve">    (29) 재해발생시 신속하고 적절한 조치를 취할 수 있도록 비상체제를 구축하여야 한다. </t>
    <phoneticPr fontId="3" type="noConversion"/>
  </si>
  <si>
    <t xml:space="preserve">    (30) "을"은 현장 내에서 발생한 모든 사고 및 재해에 대해서 "갑"에게 보고하여야 한다. </t>
    <phoneticPr fontId="3" type="noConversion"/>
  </si>
  <si>
    <t xml:space="preserve">    (31) 재해발생의 긴박한 상황시 대피 및 전원차단 등 긴급조치를 취한 후 즉시 "갑"에게</t>
    <phoneticPr fontId="3" type="noConversion"/>
  </si>
  <si>
    <t xml:space="preserve">    (32) 재해발생 등의 비상상황에 대비하여 시나리오를 작성하고 반기 1회 훈련을 실시한다.</t>
    <phoneticPr fontId="3" type="noConversion"/>
  </si>
  <si>
    <r>
      <t xml:space="preserve">    (33) </t>
    </r>
    <r>
      <rPr>
        <b/>
        <sz val="11"/>
        <color theme="1"/>
        <rFont val="굴림"/>
        <family val="3"/>
        <charset val="129"/>
      </rPr>
      <t>[안전관리 협조]</t>
    </r>
    <r>
      <rPr>
        <sz val="11"/>
        <color theme="1"/>
        <rFont val="굴림"/>
        <family val="3"/>
        <charset val="129"/>
      </rPr>
      <t xml:space="preserve"> "갑"의 안전관리자의 안전·보건상의 지도·조언에 대하여 "을"은</t>
    </r>
    <phoneticPr fontId="3" type="noConversion"/>
  </si>
  <si>
    <t xml:space="preserve">    (34) "갑"의 안전·보건상의 조치에 대하여 "을"(소속 근로자 포함)은 적극 협조하여야 한다.</t>
    <phoneticPr fontId="3" type="noConversion"/>
  </si>
  <si>
    <t xml:space="preserve">    (35) 모든 근로자는 정기 및 특별안전교육에 반드시 참석하여야 한다. </t>
    <phoneticPr fontId="3" type="noConversion"/>
  </si>
  <si>
    <t xml:space="preserve">    (36) "갑"의 협조요청에도 불구, 안전관리 활동이 미흡할 경우 관리책임자를 교체할 수 있다.</t>
    <phoneticPr fontId="3" type="noConversion"/>
  </si>
  <si>
    <t xml:space="preserve">    (37) 작업장 및 근로자 관리는 산업안전보건법, 관계법규와 "갑"의 규정에 준하여야 한다.</t>
    <phoneticPr fontId="3" type="noConversion"/>
  </si>
  <si>
    <t xml:space="preserve">    (39) "을"에 속하는 작업장 및 사무실, 창고 등은 항상 청결한 상태를 유지하고, 화재방지 및</t>
    <phoneticPr fontId="3" type="noConversion"/>
  </si>
  <si>
    <t xml:space="preserve">    (40) 공사와 관련된 중장비 사용시 사전에 안전성을 검토하고 제반서류를 제출하여야 한다.</t>
    <phoneticPr fontId="3" type="noConversion"/>
  </si>
  <si>
    <t xml:space="preserve">    (41) 현장에 반입되는 모든 중장비 및 공·도구는 반입검사 및 월간검사를 받아야 한다.</t>
    <phoneticPr fontId="3" type="noConversion"/>
  </si>
  <si>
    <t xml:space="preserve">    (42) 사용 전선 및 전기기구는 접지형, 옥외는 방수형을 사용하여야 한다.</t>
    <phoneticPr fontId="3" type="noConversion"/>
  </si>
  <si>
    <t xml:space="preserve">    (43) 전선은 피복손상 등 불량전선 사용은 금지하며, 바닥에 방치하지 않아야 한다.</t>
    <phoneticPr fontId="3" type="noConversion"/>
  </si>
  <si>
    <t xml:space="preserve">    (44) 모든 전기기구의 충전부가 노출되지 않도록 하고, 절연상태를 수시 확인하여야 한다. </t>
    <phoneticPr fontId="3" type="noConversion"/>
  </si>
  <si>
    <t xml:space="preserve">    (45) 사용하는 기계·기구의 방호장치는 안전한 상태를 유지하여야 한다.</t>
    <phoneticPr fontId="3" type="noConversion"/>
  </si>
  <si>
    <t xml:space="preserve">    (46) 현장에 반입하는 모든 가설기자재는 안전인증(KC인증)을 받은 제품을 사용해야 하며, </t>
    <phoneticPr fontId="3" type="noConversion"/>
  </si>
  <si>
    <t xml:space="preserve">    (47) 사다리는 아웃트리거를 설치하고, 작업발판은 안전난간 일체형 제품을 사용해야 한다.</t>
    <phoneticPr fontId="3" type="noConversion"/>
  </si>
  <si>
    <t xml:space="preserve">    (48) "을"의 필요한 작업도구 및 작업발판은 "을"이 구입, 준비하여야 한다. </t>
    <phoneticPr fontId="3" type="noConversion"/>
  </si>
  <si>
    <t xml:space="preserve">    (49) 유해·위험물질을 사용할 경우에는 사용 전 "갑"에 신고하고, 그 취급방법에 대하여</t>
    <phoneticPr fontId="3" type="noConversion"/>
  </si>
  <si>
    <t xml:space="preserve">    (50) 신호수는 지정된 신호방법에 의해서만 신호하여야 한다.</t>
    <phoneticPr fontId="3" type="noConversion"/>
  </si>
  <si>
    <t xml:space="preserve">    (51) 자재 인양 시 낙하물이 발생하지 않도록 자재인양박스를 사용하여야 한다.</t>
    <phoneticPr fontId="3" type="noConversion"/>
  </si>
  <si>
    <t xml:space="preserve">    (52) 자재인양박스는 반입 전 비파괴 검사를 실시한 자재인양박스만 사용하여야 한다.</t>
    <phoneticPr fontId="3" type="noConversion"/>
  </si>
  <si>
    <t xml:space="preserve">    (53) 모든 인양자재는 낙하물 방지를 위해 2지점 이상 결속하여야 한다.</t>
    <phoneticPr fontId="3" type="noConversion"/>
  </si>
  <si>
    <t xml:space="preserve">    (54) 용접 및 용단작업시 소화기를 비치하고, 화재감시자를 두어 불티 비산에 대한 철저한 </t>
    <phoneticPr fontId="3" type="noConversion"/>
  </si>
  <si>
    <r>
      <rPr>
        <sz val="11"/>
        <color theme="0"/>
        <rFont val="굴림"/>
        <family val="3"/>
        <charset val="129"/>
      </rPr>
      <t xml:space="preserve">    (53) </t>
    </r>
    <r>
      <rPr>
        <sz val="11"/>
        <color theme="1"/>
        <rFont val="굴림"/>
        <family val="3"/>
        <charset val="129"/>
      </rPr>
      <t>안전관리법을 따른다.</t>
    </r>
    <phoneticPr fontId="3" type="noConversion"/>
  </si>
  <si>
    <t xml:space="preserve">    (55) 산소결핍장소에서의 작업은 사전 신고와 안전교육실시, 환기장치가동, 측정 후 안전이</t>
    <phoneticPr fontId="3" type="noConversion"/>
  </si>
  <si>
    <t xml:space="preserve">    (56) 현장 반입되는 가건물은 화재방지 대책이 적용된 것만 반입하여야 한다.</t>
    <phoneticPr fontId="3" type="noConversion"/>
  </si>
  <si>
    <t xml:space="preserve">    (57) 동바리 3.5m 초과시 높이 2m마다 수평연결재를 전용철물(검정품)을 사용하여야 한다.</t>
    <phoneticPr fontId="3" type="noConversion"/>
  </si>
  <si>
    <r>
      <t xml:space="preserve">    (58) </t>
    </r>
    <r>
      <rPr>
        <b/>
        <sz val="11"/>
        <color theme="1"/>
        <rFont val="굴림"/>
        <family val="3"/>
        <charset val="129"/>
      </rPr>
      <t>[안전관련 특기사항]</t>
    </r>
    <r>
      <rPr>
        <sz val="11"/>
        <color theme="1"/>
        <rFont val="굴림"/>
        <family val="3"/>
        <charset val="129"/>
      </rPr>
      <t xml:space="preserve"> "을"은 근로자재해보장책임보험(근재보험) 가입</t>
    </r>
    <phoneticPr fontId="3" type="noConversion"/>
  </si>
  <si>
    <t xml:space="preserve">    (59) "갑"의 안전교육이나 안전조회 등의 안전활동에 "을"의 전 작업원이 참여하여야 한다.</t>
    <phoneticPr fontId="3" type="noConversion"/>
  </si>
  <si>
    <t xml:space="preserve">    (60) 현장에서 사용되는 모든 전기기구는 접지선이 연결된 제품을 사용해야 하며, 외관상</t>
    <phoneticPr fontId="3" type="noConversion"/>
  </si>
  <si>
    <t xml:space="preserve">    (61) 안전으로 인한 경미한 지적을 3회 이상 받았거나, 중대한 안전사고가 발생될 것으로 </t>
    <phoneticPr fontId="3" type="noConversion"/>
  </si>
  <si>
    <t xml:space="preserve">    (62) "갑"의 안전관리지침을 준수해야 하며, "을"은 현장에서 발생한 사고에 대한 민.형사상의</t>
    <phoneticPr fontId="3" type="noConversion"/>
  </si>
  <si>
    <t xml:space="preserve">    (63) 월 1회이상 자체 안전교육을 실시하고, 그 현황을 기록 보관하여야 한다. </t>
    <phoneticPr fontId="3" type="noConversion"/>
  </si>
  <si>
    <t xml:space="preserve">    (64) 개인 안전장구 지급대장, 안전관리비 사용내역서를 현장에 보관하여야 한다. </t>
    <phoneticPr fontId="3" type="noConversion"/>
  </si>
  <si>
    <t xml:space="preserve">    (65) "을"은 작업 시간 전 필히 안전체조 및 안전보건 업무계획 CYCLE을 통하여 안전 사고</t>
    <phoneticPr fontId="3" type="noConversion"/>
  </si>
  <si>
    <t xml:space="preserve">    (66) 계약금액 100억 이상 공사의 관계수급인 안전관리자 선임 필요 </t>
    <phoneticPr fontId="3" type="noConversion"/>
  </si>
  <si>
    <t xml:space="preserve">    (67) 매월 기성 청구시 해당월에 사용된 안전 관리비 사용 증빙서류를 기성 서류에 첨부하고</t>
    <phoneticPr fontId="3" type="noConversion"/>
  </si>
  <si>
    <t xml:space="preserve">    (68) 작업발판으로 사다리 사용을 금지하여야 한다.</t>
    <phoneticPr fontId="3" type="noConversion"/>
  </si>
  <si>
    <t xml:space="preserve">    (69) 화재예방 관리 철저히 하여야 하며, 화기작업시 작업 전일 화기작업계획서를 제출</t>
    <phoneticPr fontId="3" type="noConversion"/>
  </si>
  <si>
    <t xml:space="preserve">    (70) T/L 보양작업시 안전고리 체결 및 과상승방지봉 등 안전장치 설치 철저, 단차구간</t>
    <phoneticPr fontId="3" type="noConversion"/>
  </si>
  <si>
    <t xml:space="preserve">    (71) BT비계 사용 작업시 상부, 중간 난간대 견고히 설치하여야 한다.</t>
    <phoneticPr fontId="3" type="noConversion"/>
  </si>
  <si>
    <t xml:space="preserve">    (72) 작업 시 비산물질 및 소음등 발생시는 귀마개, 방독마스크, 보안경, 안전모 등</t>
    <phoneticPr fontId="3" type="noConversion"/>
  </si>
  <si>
    <t xml:space="preserve">    (73) 자재 적치 구간 구획, 정리하여(이미지휀스 설치) 정리정돈을 철저히 하여야 한다.</t>
    <phoneticPr fontId="3" type="noConversion"/>
  </si>
  <si>
    <t xml:space="preserve">    (74) 인화성성분 자재는 별도로 보관장소를 지정하여 화재예방조치를 철저히 하여야 한다.</t>
    <phoneticPr fontId="3" type="noConversion"/>
  </si>
  <si>
    <t xml:space="preserve">    (75) 물질안전보건자료(MSDS) 전문자료 부착 및 경고표지판 배치하여 관리하여야 한다.</t>
    <phoneticPr fontId="3" type="noConversion"/>
  </si>
  <si>
    <t xml:space="preserve">    (76) 추락위험이 조금이라도 있는 장소에서 작업시 안전벨트 착용 후 안전대를 걸어서</t>
    <phoneticPr fontId="3" type="noConversion"/>
  </si>
  <si>
    <t xml:space="preserve">    (77) 근로자가 작업 중 내측 비계 안전난간을 임의 해체하고 작업하는 경우, 추락위험</t>
    <phoneticPr fontId="3" type="noConversion"/>
  </si>
  <si>
    <t xml:space="preserve">    (78) 말 비계 사용시 지주부재 하단에는 미끄럼 방지장치를 하고, 양쪽 끝부분에는 </t>
    <phoneticPr fontId="3" type="noConversion"/>
  </si>
  <si>
    <t xml:space="preserve">    (79) 비계 밑둥잡이는 300mm이내, 벽체와의 간격이 300mm초과시 10m마다 쪽망을 </t>
    <phoneticPr fontId="3" type="noConversion"/>
  </si>
  <si>
    <t xml:space="preserve">    (80) 비계 승강통로는 근로자가 쉽고 편하게 출입이 가능하도록 워킹타워 또는 계단식으로</t>
    <phoneticPr fontId="3" type="noConversion"/>
  </si>
  <si>
    <t xml:space="preserve">    (81) 핸드 그라인더 사용시에는 펄럭이는 치마바지 착용금지, 용접각반 착용, 8인치 전용</t>
    <phoneticPr fontId="3" type="noConversion"/>
  </si>
  <si>
    <t xml:space="preserve">    (82) 윈치 조작레버는 비상스위치를 부착하여 사용하여야 한다.</t>
    <phoneticPr fontId="3" type="noConversion"/>
  </si>
  <si>
    <t xml:space="preserve">    (83) 폭염시 온열질환 예방을 사전 점검하고, 작업지침을 전파하여야 한다.</t>
    <phoneticPr fontId="3" type="noConversion"/>
  </si>
  <si>
    <t xml:space="preserve">    (84) 밀폐공간(동절기) 관리기준을 사전 점검하고, 작업지침을 전파하여야 한다.</t>
    <phoneticPr fontId="3" type="noConversion"/>
  </si>
  <si>
    <t xml:space="preserve">    (85) 작업의자형 달비계 작업기준을 준수하여 작업하여야 한다.</t>
    <phoneticPr fontId="3" type="noConversion"/>
  </si>
  <si>
    <t xml:space="preserve">    (9) 근로조건의 결정권은 전적으로 "을(하도급사)"(실질적 사용자)에 있다.</t>
    <phoneticPr fontId="3" type="noConversion"/>
  </si>
  <si>
    <r>
      <t xml:space="preserve">    (4) </t>
    </r>
    <r>
      <rPr>
        <sz val="11"/>
        <color rgb="FF0000FF"/>
        <rFont val="굴림"/>
        <family val="3"/>
        <charset val="129"/>
      </rPr>
      <t>입찰내역서 중 노무비는 "을"의 근로계약서에 근거하여 소속된 모든 근로자들의 일당과</t>
    </r>
    <phoneticPr fontId="3" type="noConversion"/>
  </si>
  <si>
    <r>
      <rPr>
        <sz val="11"/>
        <color theme="0"/>
        <rFont val="굴림"/>
        <family val="3"/>
        <charset val="129"/>
      </rPr>
      <t xml:space="preserve">    (4) </t>
    </r>
    <r>
      <rPr>
        <sz val="11"/>
        <color rgb="FF0000FF"/>
        <rFont val="굴림"/>
        <family val="3"/>
        <charset val="129"/>
      </rPr>
      <t>법정 제수당(국공휴일, 주휴일, 연차, 연장, 휴일할증 등의 일체)을 포함하여 견적한다.</t>
    </r>
    <phoneticPr fontId="3" type="noConversion"/>
  </si>
  <si>
    <r>
      <t xml:space="preserve">    (38)</t>
    </r>
    <r>
      <rPr>
        <b/>
        <sz val="11"/>
        <color theme="1"/>
        <rFont val="굴림"/>
        <family val="3"/>
        <charset val="129"/>
      </rPr>
      <t xml:space="preserve"> [유해·위험의 예방조치]</t>
    </r>
    <r>
      <rPr>
        <sz val="11"/>
        <color theme="1"/>
        <rFont val="굴림"/>
        <family val="3"/>
        <charset val="129"/>
      </rPr>
      <t xml:space="preserve"> "갑"이 지정한 안전점검의 날에는 모든 근로자가 참여하는</t>
    </r>
    <phoneticPr fontId="3" type="noConversion"/>
  </si>
  <si>
    <t xml:space="preserve">          - 반출 확인 시점까지 발생한 자재의 분실, 훼손, 변형, 망실 및 기타 손상에 대한 보수,</t>
    <phoneticPr fontId="3" type="noConversion"/>
  </si>
  <si>
    <t xml:space="preserve">          - 갱폼, RCS 자재의 현장 반출 시 자재 공급업체, "을"(실 사용자) 및 "갑"은 공동 입회하여</t>
    <phoneticPr fontId="3" type="noConversion"/>
  </si>
  <si>
    <r>
      <t xml:space="preserve">    </t>
    </r>
    <r>
      <rPr>
        <sz val="11"/>
        <color theme="0"/>
        <rFont val="굴림"/>
        <family val="3"/>
        <charset val="129"/>
      </rPr>
      <t xml:space="preserve">      - </t>
    </r>
    <r>
      <rPr>
        <sz val="11"/>
        <color theme="1"/>
        <rFont val="굴림"/>
        <family val="3"/>
        <charset val="129"/>
      </rPr>
      <t>작성, 확인하여야 한다.</t>
    </r>
    <phoneticPr fontId="3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</si>
  <si>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 </t>
    </r>
    <r>
      <rPr>
        <sz val="11"/>
        <color theme="1"/>
        <rFont val="굴림"/>
        <family val="3"/>
        <charset val="129"/>
      </rPr>
      <t>자재의 수량, 규격, 상태 및 손망실 여부를 확인하여야 하고, 검토 결과를 서면으로</t>
    </r>
    <phoneticPr fontId="3" type="noConversion"/>
  </si>
  <si>
    <r>
      <t xml:space="preserve">      </t>
    </r>
    <r>
      <rPr>
        <sz val="11"/>
        <color theme="0"/>
        <rFont val="굴림"/>
        <family val="3"/>
        <charset val="129"/>
      </rPr>
      <t xml:space="preserve">    - </t>
    </r>
    <r>
      <rPr>
        <sz val="11"/>
        <color theme="1"/>
        <rFont val="굴림"/>
        <family val="3"/>
        <charset val="129"/>
      </rPr>
      <t>복구, 교체 비용은 "을"(실 사용자)이 부담하여야 한다.</t>
    </r>
    <phoneticPr fontId="3" type="noConversion"/>
  </si>
  <si>
    <t xml:space="preserve">          - 반출 확인서에 기재되지 않은 자재의 분실, 손망실, 훼손 등에 따른 비용은 정산시</t>
    <phoneticPr fontId="3" type="noConversion"/>
  </si>
  <si>
    <r>
      <t xml:space="preserve">   </t>
    </r>
    <r>
      <rPr>
        <sz val="11"/>
        <color theme="0"/>
        <rFont val="굴림"/>
        <family val="3"/>
        <charset val="129"/>
      </rPr>
      <t xml:space="preserve">       - </t>
    </r>
    <r>
      <rPr>
        <sz val="11"/>
        <color theme="1"/>
        <rFont val="굴림"/>
        <family val="3"/>
        <charset val="129"/>
      </rPr>
      <t>별도 청구할 수 없다.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</si>
</sst>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5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14"/>
      <color theme="1"/>
      <name val="굴림"/>
      <family val="3"/>
      <charset val="129"/>
    </font>
    <font>
      <b/>
      <u/>
      <sz val="36"/>
      <color theme="1"/>
      <name val="굴림"/>
      <family val="3"/>
      <charset val="129"/>
    </font>
    <font>
      <sz val="14"/>
      <color theme="1"/>
      <name val="굴림"/>
      <family val="3"/>
      <charset val="129"/>
    </font>
    <font>
      <sz val="14"/>
      <color rgb="FFFF0000"/>
      <name val="굴림"/>
      <family val="3"/>
      <charset val="129"/>
    </font>
    <font>
      <b/>
      <sz val="13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sz val="11"/>
      <color theme="0"/>
      <name val="굴림"/>
      <family val="3"/>
      <charset val="129"/>
    </font>
    <font>
      <b/>
      <sz val="14"/>
      <color rgb="FFFF0000"/>
      <name val="굴림"/>
      <family val="3"/>
      <charset val="129"/>
    </font>
    <font>
      <sz val="10"/>
      <color theme="1"/>
      <name val="굴림"/>
      <family val="3"/>
      <charset val="129"/>
    </font>
    <font>
      <b/>
      <sz val="11"/>
      <color rgb="FF0000FF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sz val="15"/>
      <color theme="1"/>
      <name val="굴림"/>
      <family val="3"/>
      <charset val="129"/>
    </font>
    <font>
      <b/>
      <sz val="22"/>
      <color theme="1"/>
      <name val="굴림"/>
      <family val="3"/>
      <charset val="129"/>
    </font>
    <font>
      <sz val="14"/>
      <color theme="0" tint="-0.499984740745262"/>
      <name val="굴림"/>
      <family val="3"/>
      <charset val="129"/>
    </font>
    <font>
      <b/>
      <u/>
      <sz val="22"/>
      <name val="HY견고딕"/>
      <family val="1"/>
      <charset val="129"/>
    </font>
    <font>
      <sz val="8"/>
      <name val="돋움"/>
      <family val="3"/>
      <charset val="129"/>
    </font>
    <font>
      <sz val="11"/>
      <name val="굴림"/>
      <family val="3"/>
      <charset val="129"/>
    </font>
    <font>
      <sz val="13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2"/>
      <color theme="1" tint="0.499984740745262"/>
      <name val="굴림"/>
      <family val="3"/>
      <charset val="129"/>
    </font>
    <font>
      <b/>
      <u/>
      <sz val="11"/>
      <color rgb="FFFF0000"/>
      <name val="굴림"/>
      <family val="3"/>
      <charset val="129"/>
    </font>
    <font>
      <sz val="14"/>
      <name val="굴림"/>
      <family val="3"/>
      <charset val="129"/>
    </font>
    <font>
      <b/>
      <sz val="14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3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u/>
      <sz val="22"/>
      <color theme="1"/>
      <name val="HY견고딕"/>
      <family val="1"/>
      <charset val="129"/>
    </font>
    <font>
      <sz val="8"/>
      <name val="맑은 고딕"/>
      <family val="3"/>
      <charset val="129"/>
    </font>
    <font>
      <b/>
      <sz val="12"/>
      <color theme="1"/>
      <name val="굴림체"/>
      <family val="3"/>
      <charset val="129"/>
    </font>
    <font>
      <b/>
      <sz val="12"/>
      <color rgb="FF0070C0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"/>
      <family val="3"/>
      <charset val="129"/>
    </font>
    <font>
      <sz val="13"/>
      <color rgb="FFFF0000"/>
      <name val="굴림"/>
      <family val="3"/>
      <charset val="129"/>
    </font>
    <font>
      <b/>
      <sz val="10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color theme="1"/>
      <name val="굴림"/>
      <family val="3"/>
      <charset val="129"/>
    </font>
    <font>
      <sz val="10"/>
      <color theme="0"/>
      <name val="굴림"/>
      <family val="3"/>
      <charset val="129"/>
    </font>
    <font>
      <sz val="10"/>
      <name val="굴림"/>
      <family val="3"/>
      <charset val="129"/>
    </font>
    <font>
      <b/>
      <sz val="10"/>
      <name val="굴림"/>
      <family val="3"/>
      <charset val="129"/>
    </font>
    <font>
      <b/>
      <sz val="10"/>
      <color theme="0"/>
      <name val="굴림"/>
      <family val="3"/>
      <charset val="129"/>
    </font>
    <font>
      <sz val="10"/>
      <color rgb="FFFF0000"/>
      <name val="굴림"/>
      <family val="3"/>
      <charset val="129"/>
    </font>
    <font>
      <sz val="8"/>
      <name val="굴림"/>
      <family val="3"/>
      <charset val="129"/>
    </font>
    <font>
      <b/>
      <u/>
      <sz val="25"/>
      <color theme="1"/>
      <name val="굴림"/>
      <family val="3"/>
      <charset val="129"/>
    </font>
    <font>
      <b/>
      <u/>
      <sz val="20"/>
      <color theme="1"/>
      <name val="굴림"/>
      <family val="3"/>
      <charset val="129"/>
    </font>
    <font>
      <b/>
      <sz val="12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b/>
      <sz val="11"/>
      <color theme="0"/>
      <name val="굴림"/>
      <family val="3"/>
      <charset val="129"/>
    </font>
    <font>
      <sz val="11"/>
      <color rgb="FF0000FF"/>
      <name val="굴림"/>
      <family val="3"/>
      <charset val="129"/>
    </font>
  </fonts>
  <fills count="9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theme="0" tint="-0.1490218817712943"/>
        </stop>
      </gradient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gradientFill degree="180">
        <stop position="0">
          <color theme="0"/>
        </stop>
        <stop position="1">
          <color theme="4" tint="0.80001220740379042"/>
        </stop>
      </gradient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thin">
        <color theme="0" tint="-0.499984740745262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hair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hair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thin">
        <color theme="1" tint="0.499984740745262"/>
      </right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41" fontId="2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98">
    <xf numFmtId="0" fontId="0" fillId="0" borderId="0" xfId="0"/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0" xfId="0" quotePrefix="1" applyFont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quotePrefix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/>
    </xf>
    <xf numFmtId="0" fontId="4" fillId="3" borderId="11" xfId="0" applyFont="1" applyFill="1" applyBorder="1" applyAlignment="1">
      <alignment horizontal="center" vertical="center" wrapText="1"/>
    </xf>
    <xf numFmtId="0" fontId="4" fillId="0" borderId="0" xfId="0" applyFont="1"/>
    <xf numFmtId="0" fontId="4" fillId="4" borderId="1" xfId="0" applyFont="1" applyFill="1" applyBorder="1" applyAlignment="1">
      <alignment vertical="center"/>
    </xf>
    <xf numFmtId="176" fontId="14" fillId="0" borderId="8" xfId="1" applyNumberFormat="1" applyFont="1" applyBorder="1" applyAlignment="1">
      <alignment horizontal="center" vertical="center"/>
    </xf>
    <xf numFmtId="176" fontId="14" fillId="0" borderId="15" xfId="1" applyNumberFormat="1" applyFont="1" applyBorder="1" applyAlignment="1">
      <alignment horizontal="center" vertical="center"/>
    </xf>
    <xf numFmtId="176" fontId="14" fillId="0" borderId="11" xfId="1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19" fillId="0" borderId="0" xfId="0" applyFont="1" applyAlignment="1">
      <alignment vertical="center"/>
    </xf>
    <xf numFmtId="0" fontId="23" fillId="0" borderId="0" xfId="2" applyFont="1" applyAlignment="1"/>
    <xf numFmtId="0" fontId="22" fillId="0" borderId="0" xfId="2" applyFont="1" applyAlignment="1"/>
    <xf numFmtId="0" fontId="23" fillId="0" borderId="0" xfId="2" applyFont="1">
      <alignment vertical="center"/>
    </xf>
    <xf numFmtId="0" fontId="24" fillId="6" borderId="17" xfId="2" applyFont="1" applyFill="1" applyBorder="1" applyAlignment="1">
      <alignment horizontal="distributed" vertical="center" indent="1"/>
    </xf>
    <xf numFmtId="0" fontId="24" fillId="6" borderId="18" xfId="2" applyFont="1" applyFill="1" applyBorder="1" applyAlignment="1">
      <alignment horizontal="distributed" vertical="center" indent="1"/>
    </xf>
    <xf numFmtId="0" fontId="24" fillId="6" borderId="20" xfId="2" applyFont="1" applyFill="1" applyBorder="1" applyAlignment="1">
      <alignment horizontal="distributed" vertical="center" wrapText="1" indent="1"/>
    </xf>
    <xf numFmtId="0" fontId="24" fillId="6" borderId="21" xfId="2" applyFont="1" applyFill="1" applyBorder="1" applyAlignment="1">
      <alignment horizontal="distributed" vertical="center" indent="1"/>
    </xf>
    <xf numFmtId="0" fontId="24" fillId="6" borderId="20" xfId="2" applyFont="1" applyFill="1" applyBorder="1" applyAlignment="1">
      <alignment horizontal="distributed" vertical="center" indent="1"/>
    </xf>
    <xf numFmtId="0" fontId="24" fillId="6" borderId="21" xfId="2" applyFont="1" applyFill="1" applyBorder="1" applyAlignment="1">
      <alignment horizontal="distributed" vertical="center" wrapText="1" indent="1"/>
    </xf>
    <xf numFmtId="0" fontId="24" fillId="6" borderId="23" xfId="2" applyFont="1" applyFill="1" applyBorder="1" applyAlignment="1">
      <alignment horizontal="distributed" vertical="center" wrapText="1" indent="1"/>
    </xf>
    <xf numFmtId="0" fontId="27" fillId="0" borderId="0" xfId="2" applyFont="1">
      <alignment vertical="center"/>
    </xf>
    <xf numFmtId="0" fontId="28" fillId="0" borderId="0" xfId="2" applyFont="1" applyAlignment="1"/>
    <xf numFmtId="0" fontId="28" fillId="0" borderId="0" xfId="2" applyFont="1" applyAlignment="1">
      <alignment horizontal="center"/>
    </xf>
    <xf numFmtId="0" fontId="30" fillId="0" borderId="0" xfId="2">
      <alignment vertical="center"/>
    </xf>
    <xf numFmtId="0" fontId="4" fillId="0" borderId="0" xfId="2" applyFont="1">
      <alignment vertical="center"/>
    </xf>
    <xf numFmtId="0" fontId="31" fillId="0" borderId="0" xfId="2" applyFont="1">
      <alignment vertical="center"/>
    </xf>
    <xf numFmtId="0" fontId="32" fillId="0" borderId="21" xfId="2" applyFont="1" applyBorder="1" applyAlignment="1">
      <alignment horizontal="center" vertical="center"/>
    </xf>
    <xf numFmtId="0" fontId="32" fillId="0" borderId="22" xfId="2" applyFont="1" applyBorder="1" applyAlignment="1">
      <alignment horizontal="center" vertical="center"/>
    </xf>
    <xf numFmtId="0" fontId="32" fillId="0" borderId="24" xfId="2" quotePrefix="1" applyFont="1" applyBorder="1" applyAlignment="1">
      <alignment horizontal="center" vertical="center"/>
    </xf>
    <xf numFmtId="0" fontId="32" fillId="0" borderId="25" xfId="2" quotePrefix="1" applyFont="1" applyBorder="1" applyAlignment="1">
      <alignment horizontal="center" vertical="center"/>
    </xf>
    <xf numFmtId="0" fontId="35" fillId="3" borderId="34" xfId="2" applyFont="1" applyFill="1" applyBorder="1" applyAlignment="1">
      <alignment horizontal="center" vertical="center"/>
    </xf>
    <xf numFmtId="0" fontId="36" fillId="7" borderId="34" xfId="2" applyFont="1" applyFill="1" applyBorder="1" applyAlignment="1">
      <alignment horizontal="center" vertical="center"/>
    </xf>
    <xf numFmtId="0" fontId="37" fillId="0" borderId="30" xfId="2" applyFont="1" applyBorder="1" applyAlignment="1">
      <alignment horizontal="center" vertical="center"/>
    </xf>
    <xf numFmtId="0" fontId="37" fillId="0" borderId="31" xfId="2" applyFont="1" applyBorder="1" applyAlignment="1">
      <alignment horizontal="center" vertical="center"/>
    </xf>
    <xf numFmtId="0" fontId="36" fillId="7" borderId="31" xfId="2" applyFont="1" applyFill="1" applyBorder="1" applyAlignment="1">
      <alignment horizontal="center" vertical="center"/>
    </xf>
    <xf numFmtId="0" fontId="37" fillId="0" borderId="32" xfId="2" applyFont="1" applyBorder="1">
      <alignment vertical="center"/>
    </xf>
    <xf numFmtId="0" fontId="37" fillId="0" borderId="36" xfId="2" applyFont="1" applyBorder="1" applyAlignment="1">
      <alignment horizontal="center" vertical="center"/>
    </xf>
    <xf numFmtId="0" fontId="37" fillId="0" borderId="37" xfId="2" applyFont="1" applyBorder="1" applyAlignment="1">
      <alignment horizontal="center" vertical="center"/>
    </xf>
    <xf numFmtId="0" fontId="36" fillId="7" borderId="37" xfId="2" applyFont="1" applyFill="1" applyBorder="1" applyAlignment="1">
      <alignment horizontal="center" vertical="center"/>
    </xf>
    <xf numFmtId="0" fontId="37" fillId="0" borderId="38" xfId="2" applyFont="1" applyBorder="1">
      <alignment vertical="center"/>
    </xf>
    <xf numFmtId="0" fontId="37" fillId="0" borderId="39" xfId="2" applyFont="1" applyBorder="1" applyAlignment="1">
      <alignment horizontal="center" vertical="center"/>
    </xf>
    <xf numFmtId="0" fontId="36" fillId="7" borderId="39" xfId="2" applyFont="1" applyFill="1" applyBorder="1" applyAlignment="1">
      <alignment horizontal="center" vertical="center"/>
    </xf>
    <xf numFmtId="0" fontId="37" fillId="0" borderId="40" xfId="2" applyFont="1" applyBorder="1">
      <alignment vertical="center"/>
    </xf>
    <xf numFmtId="0" fontId="37" fillId="0" borderId="33" xfId="2" applyFont="1" applyBorder="1" applyAlignment="1">
      <alignment horizontal="center" vertical="center"/>
    </xf>
    <xf numFmtId="0" fontId="37" fillId="0" borderId="34" xfId="2" applyFont="1" applyBorder="1" applyAlignment="1">
      <alignment horizontal="center" vertical="center"/>
    </xf>
    <xf numFmtId="0" fontId="37" fillId="0" borderId="35" xfId="2" applyFont="1" applyBorder="1">
      <alignment vertical="center"/>
    </xf>
    <xf numFmtId="0" fontId="37" fillId="0" borderId="0" xfId="2" applyFont="1">
      <alignment vertical="center"/>
    </xf>
    <xf numFmtId="0" fontId="37" fillId="0" borderId="0" xfId="2" applyFont="1" applyAlignment="1">
      <alignment horizontal="center" vertical="center"/>
    </xf>
    <xf numFmtId="0" fontId="50" fillId="8" borderId="0" xfId="3" applyFont="1" applyFill="1" applyAlignment="1">
      <alignment horizontal="center" vertical="center"/>
    </xf>
    <xf numFmtId="9" fontId="4" fillId="0" borderId="0" xfId="4" applyFont="1" applyAlignment="1">
      <alignment horizontal="right" vertical="center" wrapText="1"/>
    </xf>
    <xf numFmtId="0" fontId="4" fillId="0" borderId="0" xfId="3" applyFont="1" applyAlignment="1">
      <alignment vertical="center" wrapText="1"/>
    </xf>
    <xf numFmtId="9" fontId="4" fillId="0" borderId="0" xfId="4" applyFont="1" applyAlignment="1">
      <alignment horizontal="left" vertical="center" wrapText="1"/>
    </xf>
    <xf numFmtId="0" fontId="4" fillId="0" borderId="0" xfId="3" applyFont="1">
      <alignment vertical="center"/>
    </xf>
    <xf numFmtId="0" fontId="14" fillId="8" borderId="0" xfId="3" applyFont="1" applyFill="1" applyAlignment="1">
      <alignment horizontal="center" vertical="center"/>
    </xf>
    <xf numFmtId="0" fontId="14" fillId="8" borderId="0" xfId="3" applyFont="1" applyFill="1" applyAlignment="1">
      <alignment horizontal="center" vertical="top"/>
    </xf>
    <xf numFmtId="0" fontId="51" fillId="8" borderId="0" xfId="3" quotePrefix="1" applyFont="1" applyFill="1">
      <alignment vertical="center"/>
    </xf>
    <xf numFmtId="0" fontId="51" fillId="0" borderId="0" xfId="3" applyFont="1" applyAlignment="1">
      <alignment horizontal="left" vertical="center"/>
    </xf>
    <xf numFmtId="0" fontId="4" fillId="8" borderId="0" xfId="3" applyFont="1" applyFill="1">
      <alignment vertical="center"/>
    </xf>
    <xf numFmtId="0" fontId="14" fillId="8" borderId="0" xfId="3" applyFont="1" applyFill="1" applyAlignment="1">
      <alignment horizontal="left" vertical="center"/>
    </xf>
    <xf numFmtId="0" fontId="51" fillId="8" borderId="53" xfId="3" applyFont="1" applyFill="1" applyBorder="1">
      <alignment vertical="center"/>
    </xf>
    <xf numFmtId="0" fontId="14" fillId="8" borderId="53" xfId="3" applyFont="1" applyFill="1" applyBorder="1" applyAlignment="1">
      <alignment horizontal="center" vertical="top"/>
    </xf>
    <xf numFmtId="0" fontId="4" fillId="8" borderId="54" xfId="3" applyFont="1" applyFill="1" applyBorder="1">
      <alignment vertical="center"/>
    </xf>
    <xf numFmtId="0" fontId="40" fillId="4" borderId="1" xfId="3" applyFont="1" applyFill="1" applyBorder="1" applyAlignment="1">
      <alignment horizontal="center" vertical="center"/>
    </xf>
    <xf numFmtId="9" fontId="40" fillId="8" borderId="55" xfId="4" applyFont="1" applyFill="1" applyBorder="1" applyAlignment="1">
      <alignment horizontal="center" vertical="center"/>
    </xf>
    <xf numFmtId="0" fontId="14" fillId="8" borderId="1" xfId="3" quotePrefix="1" applyFont="1" applyFill="1" applyBorder="1" applyAlignment="1">
      <alignment horizontal="center" vertical="center"/>
    </xf>
    <xf numFmtId="0" fontId="40" fillId="8" borderId="1" xfId="3" applyFont="1" applyFill="1" applyBorder="1" applyAlignment="1">
      <alignment vertical="center" wrapText="1"/>
    </xf>
    <xf numFmtId="9" fontId="42" fillId="8" borderId="1" xfId="4" applyFont="1" applyFill="1" applyBorder="1" applyAlignment="1">
      <alignment horizontal="left" vertical="center"/>
    </xf>
    <xf numFmtId="9" fontId="14" fillId="8" borderId="55" xfId="4" applyFont="1" applyFill="1" applyBorder="1" applyAlignment="1">
      <alignment horizontal="left" vertical="center"/>
    </xf>
    <xf numFmtId="9" fontId="14" fillId="8" borderId="1" xfId="4" applyFont="1" applyFill="1" applyBorder="1" applyAlignment="1">
      <alignment horizontal="left" vertical="center"/>
    </xf>
    <xf numFmtId="9" fontId="14" fillId="0" borderId="4" xfId="4" applyFont="1" applyBorder="1" applyAlignment="1">
      <alignment horizontal="right" vertical="center" wrapText="1"/>
    </xf>
    <xf numFmtId="0" fontId="14" fillId="0" borderId="1" xfId="3" applyFont="1" applyBorder="1" applyAlignment="1">
      <alignment vertical="center" wrapText="1"/>
    </xf>
    <xf numFmtId="9" fontId="14" fillId="0" borderId="1" xfId="4" applyFont="1" applyBorder="1" applyAlignment="1">
      <alignment horizontal="left" vertical="center" wrapText="1"/>
    </xf>
    <xf numFmtId="0" fontId="14" fillId="8" borderId="1" xfId="3" applyFont="1" applyFill="1" applyBorder="1" applyAlignment="1">
      <alignment vertical="center" wrapText="1"/>
    </xf>
    <xf numFmtId="0" fontId="14" fillId="8" borderId="9" xfId="3" applyFont="1" applyFill="1" applyBorder="1" applyAlignment="1">
      <alignment horizontal="center" vertical="center"/>
    </xf>
    <xf numFmtId="0" fontId="14" fillId="8" borderId="5" xfId="3" applyFont="1" applyFill="1" applyBorder="1" applyAlignment="1">
      <alignment vertical="center" wrapText="1"/>
    </xf>
    <xf numFmtId="0" fontId="45" fillId="8" borderId="5" xfId="3" applyFont="1" applyFill="1" applyBorder="1" applyAlignment="1">
      <alignment vertical="center" wrapText="1"/>
    </xf>
    <xf numFmtId="9" fontId="42" fillId="8" borderId="5" xfId="4" applyFont="1" applyFill="1" applyBorder="1" applyAlignment="1">
      <alignment horizontal="center" vertical="center" wrapText="1"/>
    </xf>
    <xf numFmtId="9" fontId="14" fillId="0" borderId="1" xfId="3" applyNumberFormat="1" applyFont="1" applyBorder="1" applyAlignment="1">
      <alignment vertical="center" wrapText="1"/>
    </xf>
    <xf numFmtId="0" fontId="14" fillId="8" borderId="16" xfId="3" applyFont="1" applyFill="1" applyBorder="1" applyAlignment="1">
      <alignment horizontal="center" vertical="center"/>
    </xf>
    <xf numFmtId="0" fontId="14" fillId="8" borderId="13" xfId="3" applyFont="1" applyFill="1" applyBorder="1" applyAlignment="1">
      <alignment horizontal="left" vertical="center" wrapText="1"/>
    </xf>
    <xf numFmtId="0" fontId="45" fillId="8" borderId="13" xfId="3" applyFont="1" applyFill="1" applyBorder="1" applyAlignment="1">
      <alignment vertical="center" wrapText="1"/>
    </xf>
    <xf numFmtId="9" fontId="42" fillId="8" borderId="13" xfId="4" applyFont="1" applyFill="1" applyBorder="1" applyAlignment="1">
      <alignment horizontal="left" vertical="center"/>
    </xf>
    <xf numFmtId="0" fontId="14" fillId="8" borderId="13" xfId="3" applyFont="1" applyFill="1" applyBorder="1" applyAlignment="1">
      <alignment vertical="center" wrapText="1"/>
    </xf>
    <xf numFmtId="9" fontId="42" fillId="8" borderId="13" xfId="4" applyFont="1" applyFill="1" applyBorder="1" applyAlignment="1">
      <alignment horizontal="center" vertical="center" wrapText="1"/>
    </xf>
    <xf numFmtId="0" fontId="14" fillId="8" borderId="13" xfId="3" applyFont="1" applyFill="1" applyBorder="1">
      <alignment vertical="center"/>
    </xf>
    <xf numFmtId="0" fontId="40" fillId="8" borderId="13" xfId="3" applyFont="1" applyFill="1" applyBorder="1">
      <alignment vertical="center"/>
    </xf>
    <xf numFmtId="0" fontId="14" fillId="8" borderId="12" xfId="3" applyFont="1" applyFill="1" applyBorder="1" applyAlignment="1">
      <alignment horizontal="center" vertical="center"/>
    </xf>
    <xf numFmtId="0" fontId="14" fillId="8" borderId="6" xfId="3" applyFont="1" applyFill="1" applyBorder="1" applyAlignment="1">
      <alignment horizontal="left" vertical="center" wrapText="1"/>
    </xf>
    <xf numFmtId="0" fontId="40" fillId="8" borderId="6" xfId="3" applyFont="1" applyFill="1" applyBorder="1" applyAlignment="1">
      <alignment vertical="center" wrapText="1"/>
    </xf>
    <xf numFmtId="9" fontId="42" fillId="8" borderId="6" xfId="4" applyFont="1" applyFill="1" applyBorder="1" applyAlignment="1">
      <alignment horizontal="center" vertical="center" wrapText="1"/>
    </xf>
    <xf numFmtId="0" fontId="14" fillId="8" borderId="5" xfId="3" quotePrefix="1" applyFont="1" applyFill="1" applyBorder="1" applyAlignment="1">
      <alignment horizontal="center" vertical="center"/>
    </xf>
    <xf numFmtId="0" fontId="40" fillId="8" borderId="5" xfId="3" applyFont="1" applyFill="1" applyBorder="1" applyAlignment="1">
      <alignment horizontal="left" vertical="center" wrapText="1"/>
    </xf>
    <xf numFmtId="9" fontId="42" fillId="8" borderId="55" xfId="4" applyFont="1" applyFill="1" applyBorder="1" applyAlignment="1">
      <alignment horizontal="center" vertical="center" wrapText="1"/>
    </xf>
    <xf numFmtId="9" fontId="42" fillId="8" borderId="1" xfId="4" applyFont="1" applyFill="1" applyBorder="1" applyAlignment="1">
      <alignment horizontal="center" vertical="center" wrapText="1"/>
    </xf>
    <xf numFmtId="0" fontId="14" fillId="8" borderId="6" xfId="3" quotePrefix="1" applyFont="1" applyFill="1" applyBorder="1" applyAlignment="1">
      <alignment horizontal="center" vertical="center"/>
    </xf>
    <xf numFmtId="41" fontId="14" fillId="0" borderId="4" xfId="5" applyFont="1" applyBorder="1" applyAlignment="1">
      <alignment horizontal="right" vertical="center" wrapText="1"/>
    </xf>
    <xf numFmtId="0" fontId="14" fillId="8" borderId="6" xfId="3" applyFont="1" applyFill="1" applyBorder="1" applyAlignment="1">
      <alignment vertical="center" wrapText="1"/>
    </xf>
    <xf numFmtId="9" fontId="42" fillId="8" borderId="6" xfId="4" applyFont="1" applyFill="1" applyBorder="1" applyAlignment="1">
      <alignment horizontal="left" vertical="center" wrapText="1"/>
    </xf>
    <xf numFmtId="9" fontId="14" fillId="8" borderId="55" xfId="4" applyFont="1" applyFill="1" applyBorder="1" applyAlignment="1">
      <alignment horizontal="left" vertical="center" wrapText="1"/>
    </xf>
    <xf numFmtId="9" fontId="14" fillId="8" borderId="1" xfId="4" applyFont="1" applyFill="1" applyBorder="1" applyAlignment="1">
      <alignment horizontal="left" vertical="center" wrapText="1"/>
    </xf>
    <xf numFmtId="9" fontId="14" fillId="0" borderId="1" xfId="4" applyFont="1" applyBorder="1" applyAlignment="1">
      <alignment vertical="center" wrapText="1"/>
    </xf>
    <xf numFmtId="0" fontId="14" fillId="8" borderId="5" xfId="3" applyFont="1" applyFill="1" applyBorder="1" applyAlignment="1">
      <alignment horizontal="left" vertical="center" wrapText="1"/>
    </xf>
    <xf numFmtId="0" fontId="40" fillId="8" borderId="5" xfId="3" applyFont="1" applyFill="1" applyBorder="1" applyAlignment="1">
      <alignment vertical="center" wrapText="1"/>
    </xf>
    <xf numFmtId="0" fontId="14" fillId="8" borderId="6" xfId="3" quotePrefix="1" applyFont="1" applyFill="1" applyBorder="1" applyAlignment="1">
      <alignment horizontal="center" vertical="center" wrapText="1"/>
    </xf>
    <xf numFmtId="0" fontId="14" fillId="8" borderId="6" xfId="3" applyFont="1" applyFill="1" applyBorder="1">
      <alignment vertical="center"/>
    </xf>
    <xf numFmtId="41" fontId="14" fillId="0" borderId="1" xfId="5" applyFont="1" applyBorder="1" applyAlignment="1">
      <alignment horizontal="right" vertical="center" wrapText="1"/>
    </xf>
    <xf numFmtId="0" fontId="40" fillId="8" borderId="5" xfId="3" applyFont="1" applyFill="1" applyBorder="1">
      <alignment vertical="center"/>
    </xf>
    <xf numFmtId="9" fontId="42" fillId="8" borderId="5" xfId="4" applyFont="1" applyFill="1" applyBorder="1" applyAlignment="1">
      <alignment horizontal="left" vertical="center"/>
    </xf>
    <xf numFmtId="41" fontId="14" fillId="0" borderId="1" xfId="5" applyFont="1" applyBorder="1" applyAlignment="1">
      <alignment horizontal="left" vertical="center" wrapText="1"/>
    </xf>
    <xf numFmtId="9" fontId="42" fillId="8" borderId="6" xfId="4" applyFont="1" applyFill="1" applyBorder="1" applyAlignment="1">
      <alignment horizontal="left" vertical="center"/>
    </xf>
    <xf numFmtId="0" fontId="14" fillId="8" borderId="4" xfId="3" quotePrefix="1" applyFont="1" applyFill="1" applyBorder="1" applyAlignment="1">
      <alignment horizontal="center" vertical="center"/>
    </xf>
    <xf numFmtId="0" fontId="40" fillId="8" borderId="1" xfId="3" applyFont="1" applyFill="1" applyBorder="1">
      <alignment vertical="center"/>
    </xf>
    <xf numFmtId="0" fontId="14" fillId="8" borderId="5" xfId="3" applyFont="1" applyFill="1" applyBorder="1">
      <alignment vertical="center"/>
    </xf>
    <xf numFmtId="0" fontId="40" fillId="8" borderId="6" xfId="3" applyFont="1" applyFill="1" applyBorder="1">
      <alignment vertical="center"/>
    </xf>
    <xf numFmtId="0" fontId="14" fillId="8" borderId="5" xfId="3" applyFont="1" applyFill="1" applyBorder="1" applyAlignment="1">
      <alignment horizontal="left" vertical="center"/>
    </xf>
    <xf numFmtId="0" fontId="14" fillId="8" borderId="13" xfId="3" quotePrefix="1" applyFont="1" applyFill="1" applyBorder="1" applyAlignment="1">
      <alignment horizontal="center" vertical="center"/>
    </xf>
    <xf numFmtId="0" fontId="14" fillId="8" borderId="4" xfId="3" applyFont="1" applyFill="1" applyBorder="1" applyAlignment="1">
      <alignment horizontal="left" vertical="center" wrapText="1"/>
    </xf>
    <xf numFmtId="9" fontId="42" fillId="8" borderId="1" xfId="4" applyFont="1" applyFill="1" applyBorder="1" applyAlignment="1">
      <alignment horizontal="left" vertical="center" wrapText="1"/>
    </xf>
    <xf numFmtId="9" fontId="14" fillId="0" borderId="4" xfId="4" applyFont="1" applyBorder="1" applyAlignment="1">
      <alignment horizontal="left" vertical="top" wrapText="1"/>
    </xf>
    <xf numFmtId="0" fontId="14" fillId="8" borderId="1" xfId="3" applyFont="1" applyFill="1" applyBorder="1">
      <alignment vertical="center"/>
    </xf>
    <xf numFmtId="0" fontId="14" fillId="0" borderId="1" xfId="3" quotePrefix="1" applyFont="1" applyBorder="1" applyAlignment="1">
      <alignment horizontal="center" vertical="center"/>
    </xf>
    <xf numFmtId="0" fontId="40" fillId="0" borderId="1" xfId="3" applyFont="1" applyBorder="1" applyAlignment="1">
      <alignment vertical="center" wrapText="1"/>
    </xf>
    <xf numFmtId="9" fontId="42" fillId="0" borderId="1" xfId="4" applyFont="1" applyFill="1" applyBorder="1" applyAlignment="1">
      <alignment horizontal="left" vertical="center"/>
    </xf>
    <xf numFmtId="0" fontId="14" fillId="8" borderId="1" xfId="3" applyFont="1" applyFill="1" applyBorder="1" applyAlignment="1">
      <alignment horizontal="left" vertical="center"/>
    </xf>
    <xf numFmtId="0" fontId="44" fillId="0" borderId="4" xfId="3" quotePrefix="1" applyFont="1" applyBorder="1" applyAlignment="1">
      <alignment horizontal="center" vertical="center"/>
    </xf>
    <xf numFmtId="0" fontId="45" fillId="0" borderId="5" xfId="3" applyFont="1" applyBorder="1" applyAlignment="1">
      <alignment horizontal="left" vertical="center" wrapText="1"/>
    </xf>
    <xf numFmtId="9" fontId="48" fillId="0" borderId="1" xfId="4" applyFont="1" applyFill="1" applyBorder="1" applyAlignment="1">
      <alignment horizontal="left" vertical="center"/>
    </xf>
    <xf numFmtId="0" fontId="14" fillId="0" borderId="5" xfId="3" applyFont="1" applyBorder="1" applyAlignment="1">
      <alignment horizontal="left" vertical="center"/>
    </xf>
    <xf numFmtId="0" fontId="40" fillId="0" borderId="5" xfId="3" applyFont="1" applyBorder="1" applyAlignment="1">
      <alignment vertical="center" wrapText="1"/>
    </xf>
    <xf numFmtId="9" fontId="42" fillId="0" borderId="43" xfId="4" applyFont="1" applyFill="1" applyBorder="1" applyAlignment="1">
      <alignment horizontal="center" vertical="center" wrapText="1"/>
    </xf>
    <xf numFmtId="0" fontId="14" fillId="0" borderId="4" xfId="3" quotePrefix="1" applyFont="1" applyBorder="1" applyAlignment="1">
      <alignment horizontal="center" vertical="center"/>
    </xf>
    <xf numFmtId="9" fontId="42" fillId="8" borderId="5" xfId="4" applyFont="1" applyFill="1" applyBorder="1" applyAlignment="1">
      <alignment horizontal="left" vertical="center" wrapText="1"/>
    </xf>
    <xf numFmtId="0" fontId="40" fillId="8" borderId="13" xfId="3" applyFont="1" applyFill="1" applyBorder="1" applyAlignment="1">
      <alignment vertical="center" wrapText="1"/>
    </xf>
    <xf numFmtId="0" fontId="14" fillId="8" borderId="16" xfId="3" applyFont="1" applyFill="1" applyBorder="1" applyAlignment="1">
      <alignment horizontal="center" vertical="center" wrapText="1"/>
    </xf>
    <xf numFmtId="9" fontId="42" fillId="8" borderId="13" xfId="4" applyFont="1" applyFill="1" applyBorder="1" applyAlignment="1">
      <alignment horizontal="left" vertical="center" wrapText="1"/>
    </xf>
    <xf numFmtId="0" fontId="14" fillId="8" borderId="56" xfId="3" applyFont="1" applyFill="1" applyBorder="1" applyAlignment="1">
      <alignment horizontal="center" vertical="center"/>
    </xf>
    <xf numFmtId="0" fontId="14" fillId="8" borderId="56" xfId="3" quotePrefix="1" applyFont="1" applyFill="1" applyBorder="1" applyAlignment="1">
      <alignment horizontal="center" vertical="center"/>
    </xf>
    <xf numFmtId="0" fontId="40" fillId="8" borderId="56" xfId="3" applyFont="1" applyFill="1" applyBorder="1">
      <alignment vertical="center"/>
    </xf>
    <xf numFmtId="9" fontId="14" fillId="8" borderId="56" xfId="4" applyFont="1" applyFill="1" applyBorder="1" applyAlignment="1">
      <alignment horizontal="left" vertical="center"/>
    </xf>
    <xf numFmtId="9" fontId="14" fillId="8" borderId="0" xfId="4" applyFont="1" applyFill="1" applyBorder="1" applyAlignment="1">
      <alignment horizontal="left" vertical="center"/>
    </xf>
    <xf numFmtId="9" fontId="14" fillId="0" borderId="0" xfId="4" applyFont="1" applyBorder="1" applyAlignment="1">
      <alignment horizontal="right" vertical="center" wrapText="1"/>
    </xf>
    <xf numFmtId="0" fontId="14" fillId="0" borderId="0" xfId="3" applyFont="1" applyAlignment="1">
      <alignment vertical="center" wrapText="1"/>
    </xf>
    <xf numFmtId="9" fontId="14" fillId="0" borderId="0" xfId="4" applyFont="1" applyBorder="1" applyAlignment="1">
      <alignment horizontal="left" vertical="center" wrapText="1"/>
    </xf>
    <xf numFmtId="9" fontId="4" fillId="8" borderId="0" xfId="4" applyFont="1" applyFill="1" applyBorder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9" fontId="4" fillId="0" borderId="0" xfId="4" applyFont="1" applyAlignment="1">
      <alignment horizontal="left" vertical="center"/>
    </xf>
    <xf numFmtId="9" fontId="4" fillId="0" borderId="0" xfId="4" applyFont="1" applyBorder="1" applyAlignment="1">
      <alignment horizontal="left" vertical="center"/>
    </xf>
    <xf numFmtId="0" fontId="5" fillId="5" borderId="0" xfId="0" quotePrefix="1" applyFont="1" applyFill="1" applyAlignment="1">
      <alignment vertical="center"/>
    </xf>
    <xf numFmtId="0" fontId="5" fillId="5" borderId="0" xfId="0" quotePrefix="1" applyFont="1" applyFill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11" fillId="0" borderId="2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1" fillId="0" borderId="4" xfId="0" applyFont="1" applyBorder="1" applyAlignment="1" applyProtection="1">
      <alignment horizontal="center" vertical="center"/>
      <protection locked="0"/>
    </xf>
    <xf numFmtId="0" fontId="11" fillId="0" borderId="2" xfId="0" quotePrefix="1" applyFont="1" applyBorder="1" applyAlignment="1" applyProtection="1">
      <alignment horizontal="center" vertical="center"/>
      <protection locked="0"/>
    </xf>
    <xf numFmtId="0" fontId="10" fillId="2" borderId="0" xfId="0" applyFont="1" applyFill="1" applyAlignment="1">
      <alignment horizontal="left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176" fontId="14" fillId="0" borderId="15" xfId="1" applyNumberFormat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176" fontId="14" fillId="0" borderId="8" xfId="1" applyNumberFormat="1" applyFont="1" applyBorder="1" applyAlignment="1">
      <alignment horizontal="center" vertical="center"/>
    </xf>
    <xf numFmtId="176" fontId="14" fillId="0" borderId="11" xfId="1" applyNumberFormat="1" applyFont="1" applyBorder="1" applyAlignment="1">
      <alignment horizontal="center" vertical="center"/>
    </xf>
    <xf numFmtId="176" fontId="14" fillId="0" borderId="9" xfId="1" applyNumberFormat="1" applyFont="1" applyBorder="1" applyAlignment="1">
      <alignment horizontal="center" vertical="center"/>
    </xf>
    <xf numFmtId="176" fontId="14" fillId="0" borderId="16" xfId="1" applyNumberFormat="1" applyFont="1" applyBorder="1" applyAlignment="1">
      <alignment horizontal="center" vertical="center"/>
    </xf>
    <xf numFmtId="176" fontId="14" fillId="0" borderId="12" xfId="1" applyNumberFormat="1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2" borderId="0" xfId="0" applyFont="1" applyFill="1" applyAlignment="1" applyProtection="1">
      <alignment horizontal="left" vertical="center"/>
      <protection locked="0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9" fillId="8" borderId="0" xfId="3" applyFont="1" applyFill="1" applyAlignment="1">
      <alignment horizontal="center" vertical="center"/>
    </xf>
    <xf numFmtId="0" fontId="14" fillId="8" borderId="0" xfId="3" applyFont="1" applyFill="1" applyAlignment="1">
      <alignment horizontal="center" vertical="center"/>
    </xf>
    <xf numFmtId="0" fontId="40" fillId="4" borderId="41" xfId="3" applyFont="1" applyFill="1" applyBorder="1" applyAlignment="1">
      <alignment horizontal="center" vertical="center"/>
    </xf>
    <xf numFmtId="0" fontId="40" fillId="4" borderId="42" xfId="3" applyFont="1" applyFill="1" applyBorder="1" applyAlignment="1">
      <alignment horizontal="center" vertical="center"/>
    </xf>
    <xf numFmtId="0" fontId="40" fillId="4" borderId="44" xfId="3" applyFont="1" applyFill="1" applyBorder="1" applyAlignment="1">
      <alignment horizontal="center" vertical="center"/>
    </xf>
    <xf numFmtId="0" fontId="40" fillId="4" borderId="45" xfId="3" applyFont="1" applyFill="1" applyBorder="1" applyAlignment="1">
      <alignment horizontal="center" vertical="center"/>
    </xf>
    <xf numFmtId="0" fontId="40" fillId="4" borderId="1" xfId="3" applyFont="1" applyFill="1" applyBorder="1" applyAlignment="1">
      <alignment horizontal="center" vertical="center"/>
    </xf>
    <xf numFmtId="9" fontId="40" fillId="4" borderId="43" xfId="4" applyFont="1" applyFill="1" applyBorder="1" applyAlignment="1">
      <alignment horizontal="center" vertical="center"/>
    </xf>
    <xf numFmtId="9" fontId="40" fillId="4" borderId="46" xfId="4" applyFont="1" applyFill="1" applyBorder="1" applyAlignment="1">
      <alignment horizontal="center" vertical="center"/>
    </xf>
    <xf numFmtId="9" fontId="4" fillId="0" borderId="1" xfId="4" applyFont="1" applyBorder="1" applyAlignment="1">
      <alignment horizontal="center" vertical="center" wrapText="1"/>
    </xf>
    <xf numFmtId="0" fontId="14" fillId="8" borderId="47" xfId="3" applyFont="1" applyFill="1" applyBorder="1" applyAlignment="1">
      <alignment horizontal="center" vertical="center"/>
    </xf>
    <xf numFmtId="0" fontId="14" fillId="8" borderId="48" xfId="3" applyFont="1" applyFill="1" applyBorder="1" applyAlignment="1">
      <alignment horizontal="center" vertical="center"/>
    </xf>
    <xf numFmtId="0" fontId="14" fillId="0" borderId="47" xfId="3" applyFont="1" applyBorder="1" applyAlignment="1">
      <alignment horizontal="center" vertical="center" wrapText="1"/>
    </xf>
    <xf numFmtId="0" fontId="14" fillId="0" borderId="47" xfId="3" applyFont="1" applyBorder="1" applyAlignment="1">
      <alignment horizontal="center" vertical="center"/>
    </xf>
    <xf numFmtId="9" fontId="4" fillId="0" borderId="42" xfId="4" applyFont="1" applyBorder="1" applyAlignment="1">
      <alignment horizontal="center" vertical="center" wrapText="1"/>
    </xf>
    <xf numFmtId="9" fontId="4" fillId="0" borderId="45" xfId="4" applyFont="1" applyBorder="1" applyAlignment="1">
      <alignment horizontal="center" vertical="center" wrapText="1"/>
    </xf>
    <xf numFmtId="9" fontId="40" fillId="4" borderId="1" xfId="4" applyFont="1" applyFill="1" applyBorder="1" applyAlignment="1">
      <alignment horizontal="center" vertical="center"/>
    </xf>
    <xf numFmtId="0" fontId="14" fillId="8" borderId="49" xfId="3" applyFont="1" applyFill="1" applyBorder="1" applyAlignment="1">
      <alignment horizontal="center" vertical="center"/>
    </xf>
    <xf numFmtId="0" fontId="14" fillId="8" borderId="50" xfId="3" applyFont="1" applyFill="1" applyBorder="1" applyAlignment="1">
      <alignment horizontal="center" vertical="center"/>
    </xf>
    <xf numFmtId="0" fontId="14" fillId="8" borderId="52" xfId="3" applyFont="1" applyFill="1" applyBorder="1" applyAlignment="1">
      <alignment horizontal="center" vertical="center"/>
    </xf>
    <xf numFmtId="0" fontId="14" fillId="0" borderId="48" xfId="3" applyFont="1" applyBorder="1" applyAlignment="1">
      <alignment horizontal="center" vertical="center"/>
    </xf>
    <xf numFmtId="0" fontId="14" fillId="0" borderId="49" xfId="3" applyFont="1" applyBorder="1" applyAlignment="1">
      <alignment horizontal="center" vertical="center"/>
    </xf>
    <xf numFmtId="0" fontId="14" fillId="0" borderId="50" xfId="3" applyFont="1" applyBorder="1" applyAlignment="1">
      <alignment horizontal="center" vertical="center"/>
    </xf>
    <xf numFmtId="0" fontId="14" fillId="0" borderId="52" xfId="3" applyFont="1" applyBorder="1" applyAlignment="1">
      <alignment horizontal="center" vertical="center"/>
    </xf>
    <xf numFmtId="9" fontId="42" fillId="8" borderId="43" xfId="4" applyFont="1" applyFill="1" applyBorder="1" applyAlignment="1">
      <alignment horizontal="center" vertical="center" wrapText="1"/>
    </xf>
    <xf numFmtId="9" fontId="42" fillId="8" borderId="51" xfId="4" applyFont="1" applyFill="1" applyBorder="1" applyAlignment="1">
      <alignment horizontal="center" vertical="center" wrapText="1"/>
    </xf>
    <xf numFmtId="9" fontId="42" fillId="8" borderId="46" xfId="4" applyFont="1" applyFill="1" applyBorder="1" applyAlignment="1">
      <alignment horizontal="center" vertical="center" wrapText="1"/>
    </xf>
    <xf numFmtId="0" fontId="14" fillId="8" borderId="5" xfId="3" applyFont="1" applyFill="1" applyBorder="1" applyAlignment="1">
      <alignment horizontal="left" vertical="center" wrapText="1"/>
    </xf>
    <xf numFmtId="0" fontId="14" fillId="8" borderId="6" xfId="3" applyFont="1" applyFill="1" applyBorder="1" applyAlignment="1">
      <alignment horizontal="left" vertical="center"/>
    </xf>
    <xf numFmtId="0" fontId="44" fillId="0" borderId="47" xfId="3" applyFont="1" applyBorder="1" applyAlignment="1">
      <alignment horizontal="center" vertical="center"/>
    </xf>
    <xf numFmtId="0" fontId="44" fillId="0" borderId="48" xfId="3" applyFont="1" applyBorder="1" applyAlignment="1">
      <alignment horizontal="center" vertical="center"/>
    </xf>
    <xf numFmtId="0" fontId="14" fillId="0" borderId="2" xfId="3" applyFont="1" applyBorder="1" applyAlignment="1">
      <alignment horizontal="center" vertical="center" wrapText="1"/>
    </xf>
    <xf numFmtId="0" fontId="14" fillId="0" borderId="4" xfId="3" applyFont="1" applyBorder="1" applyAlignment="1">
      <alignment horizontal="center" vertical="center" wrapText="1"/>
    </xf>
    <xf numFmtId="0" fontId="4" fillId="8" borderId="0" xfId="3" applyFont="1" applyFill="1" applyAlignment="1">
      <alignment horizontal="left" vertical="center"/>
    </xf>
    <xf numFmtId="0" fontId="14" fillId="8" borderId="13" xfId="3" applyFont="1" applyFill="1" applyBorder="1" applyAlignment="1">
      <alignment horizontal="left" vertical="center" wrapText="1"/>
    </xf>
    <xf numFmtId="0" fontId="14" fillId="8" borderId="13" xfId="3" applyFont="1" applyFill="1" applyBorder="1" applyAlignment="1">
      <alignment horizontal="left"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11" fillId="0" borderId="1" xfId="0" quotePrefix="1" applyFont="1" applyBorder="1" applyAlignment="1" applyProtection="1">
      <alignment horizontal="center" vertical="center"/>
      <protection locked="0"/>
    </xf>
    <xf numFmtId="0" fontId="18" fillId="4" borderId="0" xfId="0" applyFont="1" applyFill="1" applyAlignment="1">
      <alignment horizontal="center" vertical="center"/>
    </xf>
    <xf numFmtId="0" fontId="32" fillId="0" borderId="17" xfId="2" applyFont="1" applyBorder="1" applyAlignment="1">
      <alignment horizontal="center" vertical="center" wrapText="1"/>
    </xf>
    <xf numFmtId="0" fontId="32" fillId="0" borderId="20" xfId="2" applyFont="1" applyBorder="1" applyAlignment="1">
      <alignment horizontal="center" vertical="center" wrapText="1"/>
    </xf>
    <xf numFmtId="0" fontId="32" fillId="0" borderId="20" xfId="2" applyFont="1" applyBorder="1" applyAlignment="1">
      <alignment horizontal="center" vertical="center"/>
    </xf>
    <xf numFmtId="0" fontId="32" fillId="0" borderId="23" xfId="2" applyFont="1" applyBorder="1" applyAlignment="1">
      <alignment horizontal="center" vertical="center"/>
    </xf>
    <xf numFmtId="0" fontId="32" fillId="0" borderId="26" xfId="2" applyFont="1" applyBorder="1" applyAlignment="1">
      <alignment horizontal="center" vertical="center"/>
    </xf>
    <xf numFmtId="0" fontId="32" fillId="0" borderId="27" xfId="2" applyFont="1" applyBorder="1" applyAlignment="1">
      <alignment horizontal="center" vertical="center"/>
    </xf>
    <xf numFmtId="0" fontId="32" fillId="0" borderId="28" xfId="2" applyFont="1" applyBorder="1" applyAlignment="1">
      <alignment horizontal="center" vertical="center"/>
    </xf>
    <xf numFmtId="0" fontId="32" fillId="0" borderId="29" xfId="2" applyFont="1" applyBorder="1" applyAlignment="1">
      <alignment horizontal="center" vertical="center"/>
    </xf>
    <xf numFmtId="0" fontId="32" fillId="0" borderId="21" xfId="2" applyFont="1" applyBorder="1" applyAlignment="1">
      <alignment horizontal="center" vertical="center"/>
    </xf>
    <xf numFmtId="0" fontId="25" fillId="0" borderId="20" xfId="2" applyFont="1" applyBorder="1" applyAlignment="1">
      <alignment horizontal="left" vertical="center" indent="1"/>
    </xf>
    <xf numFmtId="0" fontId="25" fillId="0" borderId="21" xfId="2" applyFont="1" applyBorder="1" applyAlignment="1">
      <alignment horizontal="left" vertical="center" indent="1"/>
    </xf>
    <xf numFmtId="0" fontId="26" fillId="0" borderId="21" xfId="2" applyFont="1" applyBorder="1" applyAlignment="1">
      <alignment horizontal="center" vertical="center"/>
    </xf>
    <xf numFmtId="0" fontId="26" fillId="0" borderId="22" xfId="2" applyFont="1" applyBorder="1" applyAlignment="1">
      <alignment horizontal="center" vertical="center"/>
    </xf>
    <xf numFmtId="0" fontId="25" fillId="0" borderId="23" xfId="2" applyFont="1" applyBorder="1" applyAlignment="1">
      <alignment horizontal="left" vertical="center" indent="1"/>
    </xf>
    <xf numFmtId="0" fontId="25" fillId="0" borderId="24" xfId="2" applyFont="1" applyBorder="1" applyAlignment="1">
      <alignment horizontal="left" vertical="center" indent="1"/>
    </xf>
    <xf numFmtId="0" fontId="26" fillId="0" borderId="24" xfId="2" applyFont="1" applyBorder="1" applyAlignment="1">
      <alignment horizontal="center" vertical="center"/>
    </xf>
    <xf numFmtId="0" fontId="26" fillId="0" borderId="25" xfId="2" applyFont="1" applyBorder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29" fillId="0" borderId="0" xfId="2" applyFont="1" applyAlignment="1">
      <alignment horizontal="right"/>
    </xf>
    <xf numFmtId="0" fontId="24" fillId="6" borderId="17" xfId="2" applyFont="1" applyFill="1" applyBorder="1" applyAlignment="1">
      <alignment horizontal="center" vertical="center"/>
    </xf>
    <xf numFmtId="0" fontId="24" fillId="6" borderId="18" xfId="2" applyFont="1" applyFill="1" applyBorder="1" applyAlignment="1">
      <alignment horizontal="center" vertical="center"/>
    </xf>
    <xf numFmtId="0" fontId="24" fillId="6" borderId="19" xfId="2" applyFont="1" applyFill="1" applyBorder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22" fillId="0" borderId="0" xfId="2" applyFont="1" applyAlignment="1"/>
    <xf numFmtId="0" fontId="23" fillId="0" borderId="0" xfId="2" applyFont="1">
      <alignment vertical="center"/>
    </xf>
    <xf numFmtId="0" fontId="23" fillId="0" borderId="0" xfId="2" applyFont="1" applyAlignment="1">
      <alignment horizontal="center" vertical="center"/>
    </xf>
    <xf numFmtId="14" fontId="38" fillId="0" borderId="18" xfId="2" applyNumberFormat="1" applyFont="1" applyBorder="1" applyAlignment="1">
      <alignment horizontal="left" vertical="center" indent="1"/>
    </xf>
    <xf numFmtId="0" fontId="38" fillId="0" borderId="18" xfId="2" applyFont="1" applyBorder="1" applyAlignment="1">
      <alignment horizontal="left" vertical="center" indent="1"/>
    </xf>
    <xf numFmtId="0" fontId="38" fillId="0" borderId="19" xfId="2" applyFont="1" applyBorder="1" applyAlignment="1">
      <alignment horizontal="left" vertical="center" indent="1"/>
    </xf>
    <xf numFmtId="14" fontId="38" fillId="0" borderId="21" xfId="2" applyNumberFormat="1" applyFont="1" applyBorder="1" applyAlignment="1">
      <alignment horizontal="left" vertical="center" indent="1"/>
    </xf>
    <xf numFmtId="0" fontId="38" fillId="0" borderId="21" xfId="2" applyFont="1" applyBorder="1" applyAlignment="1">
      <alignment horizontal="left" vertical="center" indent="1"/>
    </xf>
    <xf numFmtId="0" fontId="38" fillId="0" borderId="22" xfId="2" applyFont="1" applyBorder="1" applyAlignment="1">
      <alignment horizontal="left" vertical="center" indent="1"/>
    </xf>
    <xf numFmtId="0" fontId="38" fillId="0" borderId="24" xfId="2" applyFont="1" applyBorder="1" applyAlignment="1">
      <alignment horizontal="left" vertical="center" wrapText="1" indent="1"/>
    </xf>
    <xf numFmtId="0" fontId="38" fillId="0" borderId="24" xfId="2" applyFont="1" applyBorder="1" applyAlignment="1">
      <alignment horizontal="left" vertical="center" indent="1"/>
    </xf>
    <xf numFmtId="0" fontId="38" fillId="0" borderId="25" xfId="2" applyFont="1" applyBorder="1" applyAlignment="1">
      <alignment horizontal="left" vertical="center" indent="1"/>
    </xf>
    <xf numFmtId="0" fontId="33" fillId="0" borderId="0" xfId="2" applyFont="1" applyAlignment="1">
      <alignment horizontal="center"/>
    </xf>
    <xf numFmtId="0" fontId="35" fillId="3" borderId="30" xfId="2" applyFont="1" applyFill="1" applyBorder="1" applyAlignment="1">
      <alignment horizontal="center" vertical="center"/>
    </xf>
    <xf numFmtId="0" fontId="35" fillId="3" borderId="33" xfId="2" applyFont="1" applyFill="1" applyBorder="1" applyAlignment="1">
      <alignment horizontal="center" vertical="center"/>
    </xf>
    <xf numFmtId="0" fontId="35" fillId="3" borderId="31" xfId="2" applyFont="1" applyFill="1" applyBorder="1" applyAlignment="1">
      <alignment horizontal="center" vertical="center" wrapText="1"/>
    </xf>
    <xf numFmtId="0" fontId="35" fillId="3" borderId="34" xfId="2" applyFont="1" applyFill="1" applyBorder="1" applyAlignment="1">
      <alignment horizontal="center" vertical="center"/>
    </xf>
    <xf numFmtId="0" fontId="35" fillId="3" borderId="31" xfId="2" applyFont="1" applyFill="1" applyBorder="1" applyAlignment="1">
      <alignment horizontal="center" vertical="center"/>
    </xf>
    <xf numFmtId="0" fontId="35" fillId="3" borderId="32" xfId="2" applyFont="1" applyFill="1" applyBorder="1" applyAlignment="1">
      <alignment horizontal="center" vertical="center"/>
    </xf>
    <xf numFmtId="0" fontId="35" fillId="3" borderId="35" xfId="2" applyFont="1" applyFill="1" applyBorder="1" applyAlignment="1">
      <alignment horizontal="center" vertical="center"/>
    </xf>
  </cellXfs>
  <cellStyles count="6">
    <cellStyle name="백분율 2" xfId="4" xr:uid="{CE5DA185-E293-442B-93C8-8EA2CB37F1C1}"/>
    <cellStyle name="쉼표 [0]" xfId="1" builtinId="6"/>
    <cellStyle name="쉼표 [0] 2" xfId="5" xr:uid="{ACE49F91-4050-40A8-BC0F-6A67C2B5F06E}"/>
    <cellStyle name="표준" xfId="0" builtinId="0"/>
    <cellStyle name="표준 2" xfId="2" xr:uid="{45CEBBD3-4B86-4BC2-AD5E-9E9453D09582}"/>
    <cellStyle name="표준 3" xfId="3" xr:uid="{831AD4B7-4AC7-41F7-9A51-E9198215C16F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externalLink" Target="externalLinks/externalLink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externalLink" Target="externalLinks/externalLink1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externalLink" Target="externalLinks/externalLink16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20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externalLink" Target="externalLinks/externalLink19.xml"/><Relationship Id="rId30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emf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33617</xdr:colOff>
      <xdr:row>11</xdr:row>
      <xdr:rowOff>235323</xdr:rowOff>
    </xdr:from>
    <xdr:to>
      <xdr:col>16</xdr:col>
      <xdr:colOff>307186</xdr:colOff>
      <xdr:row>25</xdr:row>
      <xdr:rowOff>220872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DCD69834-D8B0-490A-B103-D1BB0EFF5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3676" y="3989294"/>
          <a:ext cx="5058481" cy="48489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447675</xdr:colOff>
      <xdr:row>9</xdr:row>
      <xdr:rowOff>114300</xdr:rowOff>
    </xdr:from>
    <xdr:to>
      <xdr:col>21</xdr:col>
      <xdr:colOff>591260</xdr:colOff>
      <xdr:row>25</xdr:row>
      <xdr:rowOff>105449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24B8439-D6D9-416C-95A2-8EF750154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67825" y="2752725"/>
          <a:ext cx="5087060" cy="4829849"/>
        </a:xfrm>
        <a:prstGeom prst="rect">
          <a:avLst/>
        </a:prstGeom>
      </xdr:spPr>
    </xdr:pic>
    <xdr:clientData/>
  </xdr:twoCellAnchor>
  <xdr:twoCellAnchor>
    <xdr:from>
      <xdr:col>2</xdr:col>
      <xdr:colOff>1681</xdr:colOff>
      <xdr:row>228</xdr:row>
      <xdr:rowOff>19489</xdr:rowOff>
    </xdr:from>
    <xdr:to>
      <xdr:col>7</xdr:col>
      <xdr:colOff>561976</xdr:colOff>
      <xdr:row>236</xdr:row>
      <xdr:rowOff>0</xdr:rowOff>
    </xdr:to>
    <xdr:pic>
      <xdr:nvPicPr>
        <xdr:cNvPr id="5" name="그림 1">
          <a:extLst>
            <a:ext uri="{FF2B5EF4-FFF2-40B4-BE49-F238E27FC236}">
              <a16:creationId xmlns:a16="http://schemas.microsoft.com/office/drawing/2014/main" id="{E81FBF5A-414B-E33E-1AEA-6AC827211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246" y="73602185"/>
          <a:ext cx="4246056" cy="25481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560732</xdr:colOff>
      <xdr:row>228</xdr:row>
      <xdr:rowOff>70818</xdr:rowOff>
    </xdr:from>
    <xdr:to>
      <xdr:col>10</xdr:col>
      <xdr:colOff>304800</xdr:colOff>
      <xdr:row>236</xdr:row>
      <xdr:rowOff>0</xdr:rowOff>
    </xdr:to>
    <xdr:pic>
      <xdr:nvPicPr>
        <xdr:cNvPr id="6" name="그림 4">
          <a:extLst>
            <a:ext uri="{FF2B5EF4-FFF2-40B4-BE49-F238E27FC236}">
              <a16:creationId xmlns:a16="http://schemas.microsoft.com/office/drawing/2014/main" id="{92DFF60D-1898-CA39-CBC7-F16134C88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4058" y="73653514"/>
          <a:ext cx="1955525" cy="24533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1242</xdr:colOff>
      <xdr:row>361</xdr:row>
      <xdr:rowOff>306457</xdr:rowOff>
    </xdr:from>
    <xdr:to>
      <xdr:col>10</xdr:col>
      <xdr:colOff>0</xdr:colOff>
      <xdr:row>372</xdr:row>
      <xdr:rowOff>306456</xdr:rowOff>
    </xdr:to>
    <xdr:pic>
      <xdr:nvPicPr>
        <xdr:cNvPr id="8" name="그림 1">
          <a:extLst>
            <a:ext uri="{FF2B5EF4-FFF2-40B4-BE49-F238E27FC236}">
              <a16:creationId xmlns:a16="http://schemas.microsoft.com/office/drawing/2014/main" id="{8A495BF0-B6D8-3409-1D53-2A72A5294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807" y="113546283"/>
          <a:ext cx="5895976" cy="3462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8283</xdr:colOff>
      <xdr:row>351</xdr:row>
      <xdr:rowOff>215346</xdr:rowOff>
    </xdr:from>
    <xdr:to>
      <xdr:col>10</xdr:col>
      <xdr:colOff>4554</xdr:colOff>
      <xdr:row>361</xdr:row>
      <xdr:rowOff>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EE72A758-089E-D011-4124-98E882B66C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b="32280"/>
        <a:stretch>
          <a:fillRect/>
        </a:stretch>
      </xdr:blipFill>
      <xdr:spPr>
        <a:xfrm>
          <a:off x="405848" y="110307781"/>
          <a:ext cx="5893489" cy="2932046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344</xdr:row>
      <xdr:rowOff>789</xdr:rowOff>
    </xdr:from>
    <xdr:to>
      <xdr:col>10</xdr:col>
      <xdr:colOff>0</xdr:colOff>
      <xdr:row>351</xdr:row>
      <xdr:rowOff>198782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3F04785-2C1C-4FE8-4E05-98225DC27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7090" y="107890050"/>
          <a:ext cx="5887693" cy="2401167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483</xdr:row>
      <xdr:rowOff>314739</xdr:rowOff>
    </xdr:from>
    <xdr:to>
      <xdr:col>21</xdr:col>
      <xdr:colOff>7836</xdr:colOff>
      <xdr:row>495</xdr:row>
      <xdr:rowOff>186453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E5CE243-ABC1-D440-AC30-5D8AC65A1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25239" y="128662043"/>
          <a:ext cx="5706271" cy="3648584"/>
        </a:xfrm>
        <a:prstGeom prst="rect">
          <a:avLst/>
        </a:prstGeom>
      </xdr:spPr>
    </xdr:pic>
    <xdr:clientData/>
  </xdr:twoCellAnchor>
  <xdr:twoCellAnchor>
    <xdr:from>
      <xdr:col>3</xdr:col>
      <xdr:colOff>393992</xdr:colOff>
      <xdr:row>191</xdr:row>
      <xdr:rowOff>18149</xdr:rowOff>
    </xdr:from>
    <xdr:to>
      <xdr:col>8</xdr:col>
      <xdr:colOff>0</xdr:colOff>
      <xdr:row>200</xdr:row>
      <xdr:rowOff>16566</xdr:rowOff>
    </xdr:to>
    <xdr:pic>
      <xdr:nvPicPr>
        <xdr:cNvPr id="13" name="그림 24">
          <a:extLst>
            <a:ext uri="{FF2B5EF4-FFF2-40B4-BE49-F238E27FC236}">
              <a16:creationId xmlns:a16="http://schemas.microsoft.com/office/drawing/2014/main" id="{67706A50-2680-4986-878B-A4E20A9F5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11" t="1772" r="1849" b="5190"/>
        <a:stretch>
          <a:fillRect/>
        </a:stretch>
      </xdr:blipFill>
      <xdr:spPr bwMode="auto">
        <a:xfrm>
          <a:off x="1528709" y="58493366"/>
          <a:ext cx="3291769" cy="2831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</xdr:colOff>
      <xdr:row>375</xdr:row>
      <xdr:rowOff>0</xdr:rowOff>
    </xdr:from>
    <xdr:to>
      <xdr:col>10</xdr:col>
      <xdr:colOff>1</xdr:colOff>
      <xdr:row>378</xdr:row>
      <xdr:rowOff>1703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62AEA2-4685-1DED-6CF8-E7604825E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97566" y="117646174"/>
          <a:ext cx="5897218" cy="94592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379</xdr:row>
      <xdr:rowOff>0</xdr:rowOff>
    </xdr:from>
    <xdr:to>
      <xdr:col>10</xdr:col>
      <xdr:colOff>1</xdr:colOff>
      <xdr:row>385</xdr:row>
      <xdr:rowOff>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7CBEAFDF-2718-BB49-36E3-855E9CBDC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97566" y="118905130"/>
          <a:ext cx="5897218" cy="188843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386</xdr:row>
      <xdr:rowOff>1</xdr:rowOff>
    </xdr:from>
    <xdr:to>
      <xdr:col>10</xdr:col>
      <xdr:colOff>0</xdr:colOff>
      <xdr:row>390</xdr:row>
      <xdr:rowOff>265044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68105868-F310-CFD7-0A33-CB514039F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97565" y="121108305"/>
          <a:ext cx="5897218" cy="15240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392</xdr:row>
      <xdr:rowOff>0</xdr:rowOff>
    </xdr:from>
    <xdr:to>
      <xdr:col>10</xdr:col>
      <xdr:colOff>1</xdr:colOff>
      <xdr:row>403</xdr:row>
      <xdr:rowOff>240942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9AD8989-17E8-DD6B-DCEF-CBBB31C89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97566" y="122996739"/>
          <a:ext cx="5897218" cy="3703073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619</xdr:row>
      <xdr:rowOff>8282</xdr:rowOff>
    </xdr:from>
    <xdr:to>
      <xdr:col>10</xdr:col>
      <xdr:colOff>0</xdr:colOff>
      <xdr:row>628</xdr:row>
      <xdr:rowOff>265274</xdr:rowOff>
    </xdr:to>
    <xdr:pic>
      <xdr:nvPicPr>
        <xdr:cNvPr id="15" name="그림 1">
          <a:extLst>
            <a:ext uri="{FF2B5EF4-FFF2-40B4-BE49-F238E27FC236}">
              <a16:creationId xmlns:a16="http://schemas.microsoft.com/office/drawing/2014/main" id="{4EA4D773-92F9-E9D8-C55E-E54AA3EF8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565" y="176195934"/>
          <a:ext cx="5897218" cy="3089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</xdr:colOff>
      <xdr:row>406</xdr:row>
      <xdr:rowOff>0</xdr:rowOff>
    </xdr:from>
    <xdr:to>
      <xdr:col>10</xdr:col>
      <xdr:colOff>0</xdr:colOff>
      <xdr:row>424</xdr:row>
      <xdr:rowOff>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AAA2DE4-E7C0-E45F-FE1B-7057F5BF3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7566" y="127403087"/>
          <a:ext cx="5897217" cy="5665304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436</xdr:row>
      <xdr:rowOff>0</xdr:rowOff>
    </xdr:from>
    <xdr:to>
      <xdr:col>10</xdr:col>
      <xdr:colOff>1</xdr:colOff>
      <xdr:row>460</xdr:row>
      <xdr:rowOff>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612AEFF-1AED-6124-F391-FB0ABE7F5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97566" y="136845261"/>
          <a:ext cx="5897218" cy="75537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19050</xdr:colOff>
      <xdr:row>12</xdr:row>
      <xdr:rowOff>66675</xdr:rowOff>
    </xdr:from>
    <xdr:to>
      <xdr:col>19</xdr:col>
      <xdr:colOff>467435</xdr:colOff>
      <xdr:row>28</xdr:row>
      <xdr:rowOff>57824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54384BA-61D8-448B-86D5-08F389D63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77150" y="3838575"/>
          <a:ext cx="5087060" cy="48298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336176</xdr:colOff>
      <xdr:row>8</xdr:row>
      <xdr:rowOff>134470</xdr:rowOff>
    </xdr:from>
    <xdr:to>
      <xdr:col>18</xdr:col>
      <xdr:colOff>638324</xdr:colOff>
      <xdr:row>24</xdr:row>
      <xdr:rowOff>78554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B01FC75-8976-4F0B-B4B1-EEA270D74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4029" y="2644588"/>
          <a:ext cx="5087060" cy="48298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336176</xdr:colOff>
      <xdr:row>9</xdr:row>
      <xdr:rowOff>134470</xdr:rowOff>
    </xdr:from>
    <xdr:to>
      <xdr:col>18</xdr:col>
      <xdr:colOff>638324</xdr:colOff>
      <xdr:row>25</xdr:row>
      <xdr:rowOff>134583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A076DB0-163F-4C1D-A484-00530B396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6051" y="2515720"/>
          <a:ext cx="5102748" cy="483993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23</xdr:row>
          <xdr:rowOff>209550</xdr:rowOff>
        </xdr:from>
        <xdr:to>
          <xdr:col>7</xdr:col>
          <xdr:colOff>628650</xdr:colOff>
          <xdr:row>31</xdr:row>
          <xdr:rowOff>171450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2BBCFAE6-6457-4E0D-8180-0804C0EB53D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N$36:$T$40" spid="_x0000_s8231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742950" y="7639050"/>
              <a:ext cx="5172075" cy="16192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9</xdr:row>
      <xdr:rowOff>66674</xdr:rowOff>
    </xdr:from>
    <xdr:to>
      <xdr:col>10</xdr:col>
      <xdr:colOff>104775</xdr:colOff>
      <xdr:row>23</xdr:row>
      <xdr:rowOff>190879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8D5EA1CC-45D5-4628-846C-F9A9B08E88AF}"/>
            </a:ext>
          </a:extLst>
        </xdr:cNvPr>
        <xdr:cNvGrpSpPr/>
      </xdr:nvGrpSpPr>
      <xdr:grpSpPr>
        <a:xfrm>
          <a:off x="295275" y="2940049"/>
          <a:ext cx="10064750" cy="4569205"/>
          <a:chOff x="361950" y="1762124"/>
          <a:chExt cx="10039350" cy="4524755"/>
        </a:xfrm>
      </xdr:grpSpPr>
      <xdr:grpSp>
        <xdr:nvGrpSpPr>
          <xdr:cNvPr id="3" name="그룹 2">
            <a:extLst>
              <a:ext uri="{FF2B5EF4-FFF2-40B4-BE49-F238E27FC236}">
                <a16:creationId xmlns:a16="http://schemas.microsoft.com/office/drawing/2014/main" id="{D7B93C12-89C4-B65F-64DF-605CA43194B2}"/>
              </a:ext>
            </a:extLst>
          </xdr:cNvPr>
          <xdr:cNvGrpSpPr/>
        </xdr:nvGrpSpPr>
        <xdr:grpSpPr>
          <a:xfrm>
            <a:off x="361950" y="1762124"/>
            <a:ext cx="10039350" cy="4524755"/>
            <a:chOff x="133350" y="2186344"/>
            <a:chExt cx="10591800" cy="4881586"/>
          </a:xfrm>
        </xdr:grpSpPr>
        <xdr:pic>
          <xdr:nvPicPr>
            <xdr:cNvPr id="7" name="그림 6">
              <a:extLst>
                <a:ext uri="{FF2B5EF4-FFF2-40B4-BE49-F238E27FC236}">
                  <a16:creationId xmlns:a16="http://schemas.microsoft.com/office/drawing/2014/main" id="{9D512C5B-20AC-0E85-2615-EE11D60A53F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133350" y="2186344"/>
              <a:ext cx="10591800" cy="2143817"/>
            </a:xfrm>
            <a:prstGeom prst="rect">
              <a:avLst/>
            </a:prstGeom>
            <a:ln>
              <a:solidFill>
                <a:schemeClr val="bg1">
                  <a:lumMod val="50000"/>
                </a:schemeClr>
              </a:solidFill>
            </a:ln>
          </xdr:spPr>
        </xdr:pic>
        <xdr:pic>
          <xdr:nvPicPr>
            <xdr:cNvPr id="8" name="그림 7">
              <a:extLst>
                <a:ext uri="{FF2B5EF4-FFF2-40B4-BE49-F238E27FC236}">
                  <a16:creationId xmlns:a16="http://schemas.microsoft.com/office/drawing/2014/main" id="{DD4B46C5-D68F-3114-059F-93C48592FF5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42875" y="4343400"/>
              <a:ext cx="7973538" cy="2724530"/>
            </a:xfrm>
            <a:prstGeom prst="rect">
              <a:avLst/>
            </a:prstGeom>
            <a:ln>
              <a:solidFill>
                <a:schemeClr val="bg1">
                  <a:lumMod val="50000"/>
                </a:schemeClr>
              </a:solidFill>
            </a:ln>
          </xdr:spPr>
        </xdr:pic>
      </xdr:grpSp>
      <xdr:sp macro="" textlink="">
        <xdr:nvSpPr>
          <xdr:cNvPr id="4" name="직사각형 3">
            <a:extLst>
              <a:ext uri="{FF2B5EF4-FFF2-40B4-BE49-F238E27FC236}">
                <a16:creationId xmlns:a16="http://schemas.microsoft.com/office/drawing/2014/main" id="{BC7139E3-F4AD-7E1E-3982-B6CB10E5756F}"/>
              </a:ext>
            </a:extLst>
          </xdr:cNvPr>
          <xdr:cNvSpPr/>
        </xdr:nvSpPr>
        <xdr:spPr>
          <a:xfrm>
            <a:off x="2190749" y="3381375"/>
            <a:ext cx="1704975" cy="209550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C53A4757-75ED-6F27-BC87-FD3BB100273C}"/>
              </a:ext>
            </a:extLst>
          </xdr:cNvPr>
          <xdr:cNvSpPr/>
        </xdr:nvSpPr>
        <xdr:spPr>
          <a:xfrm>
            <a:off x="1447799" y="4286249"/>
            <a:ext cx="2571751" cy="676275"/>
          </a:xfrm>
          <a:prstGeom prst="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B45D9D50-D343-522F-64BE-107F8A9BE1D7}"/>
              </a:ext>
            </a:extLst>
          </xdr:cNvPr>
          <xdr:cNvSpPr txBox="1"/>
        </xdr:nvSpPr>
        <xdr:spPr>
          <a:xfrm>
            <a:off x="1552575" y="5448300"/>
            <a:ext cx="5070491" cy="33624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 b="1">
                <a:solidFill>
                  <a:srgbClr val="FF0000"/>
                </a:solidFill>
              </a:rPr>
              <a:t>※ </a:t>
            </a:r>
            <a:r>
              <a:rPr lang="ko-KR" altLang="en-US" sz="1100" b="1">
                <a:solidFill>
                  <a:srgbClr val="FF0000"/>
                </a:solidFill>
              </a:rPr>
              <a:t>출입관리시스템 활용하여 고령근로자</a:t>
            </a:r>
            <a:r>
              <a:rPr lang="ko-KR" altLang="en-US" sz="1100" b="1" baseline="0">
                <a:solidFill>
                  <a:srgbClr val="FF0000"/>
                </a:solidFill>
              </a:rPr>
              <a:t> 관리 </a:t>
            </a:r>
            <a:r>
              <a:rPr lang="en-US" altLang="ko-KR" sz="1100" b="1" baseline="0">
                <a:solidFill>
                  <a:srgbClr val="FF0000"/>
                </a:solidFill>
              </a:rPr>
              <a:t>(</a:t>
            </a:r>
            <a:r>
              <a:rPr lang="ko-KR" altLang="en-US" sz="1100" b="1" baseline="0">
                <a:solidFill>
                  <a:srgbClr val="FF0000"/>
                </a:solidFill>
              </a:rPr>
              <a:t>비상연락처</a:t>
            </a:r>
            <a:r>
              <a:rPr lang="en-US" altLang="ko-KR" sz="1100" b="1" baseline="0">
                <a:solidFill>
                  <a:srgbClr val="FF0000"/>
                </a:solidFill>
              </a:rPr>
              <a:t>, </a:t>
            </a:r>
            <a:r>
              <a:rPr lang="ko-KR" altLang="en-US" sz="1100" b="1" baseline="0">
                <a:solidFill>
                  <a:srgbClr val="FF0000"/>
                </a:solidFill>
              </a:rPr>
              <a:t>혈압</a:t>
            </a:r>
            <a:r>
              <a:rPr lang="en-US" altLang="ko-KR" sz="1100" b="1" baseline="0">
                <a:solidFill>
                  <a:srgbClr val="FF0000"/>
                </a:solidFill>
              </a:rPr>
              <a:t>, </a:t>
            </a:r>
            <a:r>
              <a:rPr lang="ko-KR" altLang="en-US" sz="1100" b="1" baseline="0">
                <a:solidFill>
                  <a:srgbClr val="FF0000"/>
                </a:solidFill>
              </a:rPr>
              <a:t>혈액형 등 활용</a:t>
            </a:r>
            <a:r>
              <a:rPr lang="en-US" altLang="ko-KR" sz="1100" b="1" baseline="0">
                <a:solidFill>
                  <a:srgbClr val="FF0000"/>
                </a:solidFill>
              </a:rPr>
              <a:t>)</a:t>
            </a:r>
            <a:endParaRPr lang="ko-KR" altLang="en-US" sz="1100" b="1">
              <a:solidFill>
                <a:srgbClr val="FF0000"/>
              </a:solidFill>
            </a:endParaRPr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&#49892;&#54665;&#50696;&#49328;\&#49345;&#48393;\&#44277;&#5368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My%20Documents\&#44277;&#53685;&#44221;&#4870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724;&#44221;&#44540;\&#51452;&#53469;&#44277;&#49324;%20z&#48169;\Documents%20and%20Settings\stkim\My%20Documents\&#44608;&#49457;&#53468;\&#44608;&#49457;&#53468;\&#51109;&#48120;&#48731;&#51064;&#49373;\&#44208;&#49328;&#44288;&#47144;\2003\ILSA2K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WINDOWS\TEMP\&#47932;&#47049;&#51665;&#44228;&#5436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8512;&#49436;&#48143;&#44060;&#51064;&#47928;&#49436;\&#44277;&#47924;&#48512;\&#44060;&#51064;&#47928;&#49436;&#54632;\&#51221;&#51456;&#49457;\&#45936;&#51060;&#53552;\JUNG-J-S\POONG-AM\&#54413;&#50516;&#45236;&#5066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61;&#51008;&#55148;\&#54861;&#51008;&#55148;&#44277;&#50976;\&#51221;&#49328;&#51204;&#5106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&#51652;&#54665;&#54788;&#51109;\&#51088;&#52404;&#54788;&#51109;\&#44608;&#54252;4&#52264;\&#49892;&#54665;&#50696;&#49328;\&#54869;&#51221;&#49892;&#5466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TEMP\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49892;&#54665;\&#51453;&#51204;2&#52264;_1120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Documents%20and%20Settings\midas\My%20Documents\My%20Doc\&#49345;&#47924;2&#52264;\&#49892;&#54665;&#48169;\MP&#49892;&#54665;&#50896;&#4837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SIL\DATA\SIL\BUSAN\KISO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\&#50864;&#48120;&#47928;&#49436;&#48169;\EXCEL\JUNG-J-S\HYUNJANG\&#51204;&#51061;&#48516;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&#48516;&#49437;\&#50672;&#44396;96\&#44221;&#50500;&#48708;&#443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omi2\&#50864;&#48120;&#47928;&#49436;&#48169;\My%20Documents\1-&#54616;&#46020;&#44553;&#44228;&#50557;\1-1.&#47932;&#47049;&#44160;&#53664;\&#47932;&#47049;-&#47785;&#54252;6&#52264;\&#47932;&#47049;-&#47785;&#54252;6&#52264;(&#12616;,&#12618;,&#12619;,&#12620;,&#12622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&#51221;&#51456;&#49457;\&#45236;&#47928;&#49436;\&#45224;&#50577;&#51452;&#54840;&#54217;\&#49892;&#54665;\&#54840;&#54217;&#49892;&#54665;091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0689;&#46976;\&#44148;&#52629;&#48512;&#44277;&#50976;&#48169;\&#49345;&#47924;&#51221;&#4932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&#48516;&#49437;\&#50672;&#44396;96\&#54788;&#51109;&#48708;&#44368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&#50808;&#54872;&#51652;&#47049;\&#50808;&#54872;&#51652;&#47049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100.52\safety\EXCEL\KKK\&#50577;&#49885;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M\&#44221;&#47532;&#48512;\10-&#49464;&#47924;&#51088;&#47308;\&#44208;&#49328;&#50629;&#47924;\&#49324;&#50629;&#52628;&#51221;\CASE8\00&#44148;&#49444;&#52628;&#51221;&#45824;&#52264;&#45824;&#51312;&#54364;-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CTEMCOST"/>
      <sheetName val="laroux"/>
      <sheetName val="ELECTRIC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기안"/>
      <sheetName val="집계"/>
      <sheetName val="ELECTRIC"/>
      <sheetName val="직원투입계획"/>
      <sheetName val="공통,경비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러두기"/>
      <sheetName val="법인회계정보"/>
      <sheetName val="세무조정흐름도"/>
      <sheetName val="세무조정서식목록"/>
      <sheetName val="main"/>
      <sheetName val="16"/>
      <sheetName val="16 (2)"/>
      <sheetName val="39"/>
      <sheetName val="18"/>
      <sheetName val="17"/>
      <sheetName val="51"/>
      <sheetName val="표준대차대조표(갑)"/>
      <sheetName val="표준대차대조표(을)"/>
      <sheetName val="표준대차대조표(병)"/>
      <sheetName val="표준손익계산서(갑)"/>
      <sheetName val="표준손익계산서(을)"/>
      <sheetName val="부속명세서(갑)"/>
      <sheetName val="부속명세서(을)"/>
      <sheetName val="부속명세서 (병)"/>
      <sheetName val="요약대차대조표"/>
      <sheetName val="요약손익계산서"/>
      <sheetName val="요약원가명세서"/>
      <sheetName val="요약잉여금처분 및 결손금처리계산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여수소호 암면"/>
      <sheetName val="여수소호 기폴"/>
      <sheetName val="경량천정틀"/>
      <sheetName val="외주"/>
      <sheetName val="유리"/>
      <sheetName val="코킹"/>
      <sheetName val="토목"/>
      <sheetName val="포장복구집계"/>
      <sheetName val="Sheet1 (2)"/>
      <sheetName val="실행철강하도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3">
          <cell r="R33" t="str">
            <v>2. 파일 항타공사</v>
          </cell>
        </row>
        <row r="97">
          <cell r="R97" t="str">
            <v>4. 형  틀  공  사</v>
          </cell>
        </row>
        <row r="129">
          <cell r="R129" t="str">
            <v>5. 철  근  공  사</v>
          </cell>
        </row>
        <row r="161">
          <cell r="R161" t="str">
            <v>6. 콘크리트 공사</v>
          </cell>
        </row>
        <row r="193">
          <cell r="R193" t="str">
            <v>7. 비  계  공  사</v>
          </cell>
        </row>
        <row r="225">
          <cell r="R225" t="str">
            <v>8. 조  적  공  사</v>
          </cell>
        </row>
        <row r="257">
          <cell r="R257" t="str">
            <v>9. 방  수  공  사</v>
          </cell>
        </row>
        <row r="289">
          <cell r="R289" t="str">
            <v>10. 준  공  청  소</v>
          </cell>
        </row>
        <row r="321">
          <cell r="R321" t="str">
            <v>11. 타  일  공  사</v>
          </cell>
        </row>
        <row r="385">
          <cell r="R385" t="str">
            <v>13. 석    공    사</v>
          </cell>
        </row>
        <row r="417">
          <cell r="R417" t="str">
            <v>14. 내 장  목 공 사</v>
          </cell>
        </row>
        <row r="481">
          <cell r="R481" t="str">
            <v>15. 미  장  공  사</v>
          </cell>
        </row>
        <row r="513">
          <cell r="R513" t="str">
            <v>16. 견  출  공  사</v>
          </cell>
        </row>
        <row r="545">
          <cell r="R545" t="str">
            <v>17. 암면 뿜칠공사</v>
          </cell>
        </row>
        <row r="577">
          <cell r="R577" t="str">
            <v>18. 기폴콘크리트 공사</v>
          </cell>
        </row>
        <row r="609">
          <cell r="R609" t="str">
            <v>19. 마  블  공  사</v>
          </cell>
        </row>
        <row r="641">
          <cell r="R641" t="str">
            <v>20. 석고보드 공사</v>
          </cell>
        </row>
        <row r="673">
          <cell r="R673" t="str">
            <v>21. 도  배  공  사</v>
          </cell>
        </row>
        <row r="737">
          <cell r="R737" t="str">
            <v>22. 장  판  공  사</v>
          </cell>
        </row>
        <row r="801">
          <cell r="R801" t="str">
            <v>23. 유  리  공  사</v>
          </cell>
        </row>
        <row r="833">
          <cell r="R833" t="str">
            <v>24. 코  킹  공  사</v>
          </cell>
        </row>
        <row r="897">
          <cell r="R897" t="str">
            <v>26. 도  장  공  사</v>
          </cell>
        </row>
        <row r="929">
          <cell r="R929" t="str">
            <v>27. 알루미늄 창호공사</v>
          </cell>
        </row>
        <row r="1121">
          <cell r="R1121" t="str">
            <v>31. 방 화 문  공 사</v>
          </cell>
        </row>
        <row r="1153">
          <cell r="R1153" t="str">
            <v>32. 잡 철 물  공 사</v>
          </cell>
        </row>
        <row r="1217">
          <cell r="R1217" t="str">
            <v>33. 경량 천정틀공사</v>
          </cell>
        </row>
        <row r="1249">
          <cell r="R1249" t="str">
            <v>34. 발코니 난간공사</v>
          </cell>
        </row>
        <row r="1281">
          <cell r="R1281" t="str">
            <v>35. 우편물 수취함 공사</v>
          </cell>
        </row>
        <row r="1345">
          <cell r="R1345" t="str">
            <v>37. 층표지 및 세대표지</v>
          </cell>
        </row>
        <row r="1377">
          <cell r="R1377" t="str">
            <v>38. 씽 크 대  공 사</v>
          </cell>
        </row>
        <row r="1409">
          <cell r="R1409" t="str">
            <v>39. 수 건 함  공 사</v>
          </cell>
        </row>
        <row r="1441">
          <cell r="R1441" t="str">
            <v>40. 가  구  공  사</v>
          </cell>
        </row>
        <row r="1505">
          <cell r="R1505" t="str">
            <v>42. 발코니 선반공사</v>
          </cell>
        </row>
        <row r="1537">
          <cell r="R1537" t="str">
            <v>43. 무동력 환풍기 공사</v>
          </cell>
        </row>
        <row r="1569">
          <cell r="R1569" t="str">
            <v>44. 단지내 시설물공사</v>
          </cell>
        </row>
        <row r="1633">
          <cell r="R1633" t="str">
            <v>46. 크레인 설치/해체공사</v>
          </cell>
        </row>
        <row r="1665">
          <cell r="R1665" t="str">
            <v>47. 호이스트 설치/해체</v>
          </cell>
        </row>
        <row r="1697">
          <cell r="R1697" t="str">
            <v>48. 아스팔트 싱글공사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2"/>
      <sheetName val="변경내역"/>
      <sheetName val="암면뿜칠"/>
      <sheetName val="사무실해체"/>
      <sheetName val="풍암내역"/>
      <sheetName val="C.배수관공"/>
      <sheetName val="실행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정산집계"/>
      <sheetName val="전익정산집계"/>
      <sheetName val="전익비교분석"/>
      <sheetName val="평당비교"/>
      <sheetName val="전익자재"/>
      <sheetName val="수량산출서"/>
      <sheetName val="#REF"/>
      <sheetName val="건축"/>
      <sheetName val="외주"/>
      <sheetName val="지급자재"/>
      <sheetName val="토목"/>
      <sheetName val="건축2"/>
      <sheetName val="SG"/>
      <sheetName val="문학간접"/>
      <sheetName val="PR-CASH"/>
      <sheetName val="수목일위"/>
      <sheetName val="시설물일위"/>
      <sheetName val="가설공사"/>
      <sheetName val="단가결정"/>
      <sheetName val="내역아"/>
      <sheetName val="울타리"/>
      <sheetName val="AS포장복구 "/>
      <sheetName val="익산"/>
      <sheetName val="노임단가"/>
      <sheetName val="분양가격표"/>
      <sheetName val="정산전익"/>
      <sheetName val="날개벽"/>
      <sheetName val="표지 (2)"/>
      <sheetName val="신규(지출)"/>
      <sheetName val="하자보수"/>
      <sheetName val="공사수입"/>
      <sheetName val="주요지출"/>
      <sheetName val="분양수입"/>
      <sheetName val="신규(수입)"/>
      <sheetName val="현장기성"/>
      <sheetName val="01"/>
      <sheetName val="원가계산"/>
      <sheetName val="연결관산출조서"/>
      <sheetName val="실행철강하도"/>
      <sheetName val="건축공사비내역서-기타시설"/>
      <sheetName val="자재관리현황표"/>
      <sheetName val="준검 내역서"/>
      <sheetName val="공사비집계표"/>
      <sheetName val="Sheet5"/>
      <sheetName val="금액내역서"/>
      <sheetName val="건축-물가변동"/>
      <sheetName val="데이타"/>
      <sheetName val="식재인부"/>
      <sheetName val="금액"/>
      <sheetName val="Total"/>
      <sheetName val="철콘"/>
      <sheetName val="Sheet17"/>
      <sheetName val="INPUT"/>
      <sheetName val="시그마2취득"/>
      <sheetName val="내역서"/>
      <sheetName val="00건설추정대차대조표"/>
      <sheetName val="별표집계"/>
      <sheetName val="노임이"/>
      <sheetName val="기타 정보통신공사"/>
      <sheetName val="약품공급2"/>
      <sheetName val="가설"/>
      <sheetName val="구조포설"/>
      <sheetName val="부호표"/>
      <sheetName val="토공"/>
      <sheetName val="97년 SEACO예산"/>
      <sheetName val="가격비"/>
      <sheetName val="데리네이타현황"/>
      <sheetName val="일위대가"/>
      <sheetName val="AS포장복구_"/>
      <sheetName val="표지_(2)"/>
      <sheetName val="준검_내역서"/>
      <sheetName val="기타_정보통신공사"/>
      <sheetName val="97년_SEACO예산"/>
      <sheetName val="10동"/>
      <sheetName val="주차구획선수량"/>
      <sheetName val="2000.11월설계내역"/>
      <sheetName val="5400-재고자산Lead"/>
      <sheetName val="XREF"/>
      <sheetName val="간접"/>
      <sheetName val="노임(1차)"/>
      <sheetName val="Sheet1"/>
      <sheetName val="터파기및재료"/>
      <sheetName val="설계조건"/>
      <sheetName val="안정계산"/>
      <sheetName val="단면검토"/>
      <sheetName val="변경비교-을"/>
    </sheetNames>
    <sheetDataSet>
      <sheetData sheetId="0">
        <row r="56">
          <cell r="J56" t="str">
            <v>현</v>
          </cell>
        </row>
      </sheetData>
      <sheetData sheetId="1" refreshError="1"/>
      <sheetData sheetId="2">
        <row r="56">
          <cell r="J56" t="str">
            <v>현</v>
          </cell>
        </row>
      </sheetData>
      <sheetData sheetId="3">
        <row r="56">
          <cell r="J56" t="str">
            <v>현</v>
          </cell>
        </row>
      </sheetData>
      <sheetData sheetId="4">
        <row r="56">
          <cell r="J56" t="str">
            <v>현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/>
      <sheetData sheetId="77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"/>
      <sheetName val="VXXXXX"/>
      <sheetName val="기안"/>
      <sheetName val="갑지"/>
      <sheetName val="공사개요"/>
      <sheetName val="견적조건"/>
      <sheetName val="집계"/>
      <sheetName val="매입세"/>
      <sheetName val="면세분"/>
      <sheetName val="산재보험료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간접비용"/>
      <sheetName val="TOTAL"/>
      <sheetName val="공통가설"/>
      <sheetName val="건축계(전체)"/>
      <sheetName val="건축계(APT+부속)"/>
      <sheetName val="건축계(일반분양)"/>
      <sheetName val="APT"/>
      <sheetName val="주차장"/>
      <sheetName val="스포츠센타"/>
      <sheetName val="경비"/>
      <sheetName val="주상가"/>
      <sheetName val="분산상가"/>
      <sheetName val="유치원"/>
    </sheetNames>
    <sheetDataSet>
      <sheetData sheetId="0" refreshError="1">
        <row r="28">
          <cell r="G28">
            <v>5</v>
          </cell>
        </row>
        <row r="29">
          <cell r="G29">
            <v>9</v>
          </cell>
        </row>
        <row r="56">
          <cell r="C56">
            <v>45000</v>
          </cell>
        </row>
        <row r="57">
          <cell r="C57">
            <v>40000</v>
          </cell>
        </row>
        <row r="60">
          <cell r="C60">
            <v>160000</v>
          </cell>
        </row>
        <row r="61">
          <cell r="C61">
            <v>210000</v>
          </cell>
        </row>
        <row r="62">
          <cell r="C62">
            <v>250000</v>
          </cell>
        </row>
        <row r="63">
          <cell r="C63">
            <v>290000</v>
          </cell>
        </row>
        <row r="64">
          <cell r="C64">
            <v>340000</v>
          </cell>
        </row>
        <row r="67">
          <cell r="C67">
            <v>120000</v>
          </cell>
        </row>
        <row r="68">
          <cell r="C68">
            <v>160000</v>
          </cell>
        </row>
        <row r="69">
          <cell r="C69">
            <v>190000</v>
          </cell>
        </row>
        <row r="70">
          <cell r="C70">
            <v>220000</v>
          </cell>
        </row>
        <row r="71">
          <cell r="C71">
            <v>350000</v>
          </cell>
        </row>
        <row r="72">
          <cell r="C72">
            <v>400000</v>
          </cell>
        </row>
        <row r="75">
          <cell r="C75">
            <v>0</v>
          </cell>
        </row>
        <row r="76">
          <cell r="C76" t="str">
            <v>급료포함노무비*5/1000</v>
          </cell>
        </row>
        <row r="79">
          <cell r="C79">
            <v>0</v>
          </cell>
        </row>
        <row r="80">
          <cell r="C80">
            <v>500</v>
          </cell>
        </row>
        <row r="83">
          <cell r="C83">
            <v>40000</v>
          </cell>
        </row>
        <row r="84">
          <cell r="C84">
            <v>25000</v>
          </cell>
        </row>
        <row r="85">
          <cell r="C85">
            <v>15000</v>
          </cell>
        </row>
        <row r="86">
          <cell r="C86">
            <v>8000</v>
          </cell>
        </row>
        <row r="89">
          <cell r="C89">
            <v>1300</v>
          </cell>
        </row>
        <row r="90">
          <cell r="C90">
            <v>5500</v>
          </cell>
        </row>
        <row r="91">
          <cell r="C91">
            <v>10000</v>
          </cell>
        </row>
        <row r="92">
          <cell r="C92">
            <v>40000</v>
          </cell>
        </row>
        <row r="93">
          <cell r="C93">
            <v>70000</v>
          </cell>
        </row>
        <row r="94">
          <cell r="C94">
            <v>150000</v>
          </cell>
        </row>
        <row r="97">
          <cell r="C97">
            <v>400000</v>
          </cell>
        </row>
        <row r="98">
          <cell r="C98">
            <v>300000</v>
          </cell>
        </row>
        <row r="99">
          <cell r="C99">
            <v>300000</v>
          </cell>
        </row>
        <row r="100">
          <cell r="C100">
            <v>500000</v>
          </cell>
        </row>
        <row r="101">
          <cell r="C101">
            <v>700000</v>
          </cell>
        </row>
        <row r="102">
          <cell r="C102">
            <v>1000000</v>
          </cell>
        </row>
        <row r="105">
          <cell r="C105">
            <v>500000</v>
          </cell>
        </row>
        <row r="106">
          <cell r="C106">
            <v>700000</v>
          </cell>
        </row>
        <row r="107">
          <cell r="C107">
            <v>1000000</v>
          </cell>
        </row>
        <row r="108">
          <cell r="C108">
            <v>1500000</v>
          </cell>
        </row>
        <row r="109">
          <cell r="C109">
            <v>2000000</v>
          </cell>
        </row>
        <row r="110">
          <cell r="C110">
            <v>2500000</v>
          </cell>
        </row>
        <row r="111">
          <cell r="C111">
            <v>3000000</v>
          </cell>
        </row>
        <row r="114">
          <cell r="C114">
            <v>30000</v>
          </cell>
        </row>
        <row r="115">
          <cell r="C115">
            <v>50000</v>
          </cell>
        </row>
        <row r="116">
          <cell r="C116">
            <v>80000</v>
          </cell>
        </row>
        <row r="117">
          <cell r="C117">
            <v>100000</v>
          </cell>
        </row>
        <row r="118">
          <cell r="C118">
            <v>150000</v>
          </cell>
        </row>
        <row r="119">
          <cell r="C119">
            <v>200000</v>
          </cell>
        </row>
        <row r="122">
          <cell r="C122">
            <v>10000</v>
          </cell>
        </row>
        <row r="123">
          <cell r="C123">
            <v>8000</v>
          </cell>
        </row>
        <row r="126">
          <cell r="C126">
            <v>3500</v>
          </cell>
        </row>
        <row r="127">
          <cell r="C127">
            <v>3500</v>
          </cell>
        </row>
        <row r="128">
          <cell r="C128">
            <v>3500</v>
          </cell>
        </row>
        <row r="129">
          <cell r="C129">
            <v>3500</v>
          </cell>
        </row>
        <row r="130">
          <cell r="C130">
            <v>4000</v>
          </cell>
        </row>
        <row r="133">
          <cell r="C133">
            <v>1400</v>
          </cell>
        </row>
        <row r="134">
          <cell r="C134">
            <v>700</v>
          </cell>
        </row>
        <row r="137">
          <cell r="C137">
            <v>150000</v>
          </cell>
        </row>
        <row r="138">
          <cell r="C138">
            <v>110000</v>
          </cell>
        </row>
        <row r="139">
          <cell r="C139">
            <v>80000</v>
          </cell>
        </row>
        <row r="140">
          <cell r="C140">
            <v>50000</v>
          </cell>
        </row>
        <row r="141">
          <cell r="C141">
            <v>20000</v>
          </cell>
        </row>
        <row r="144">
          <cell r="C144">
            <v>300000</v>
          </cell>
        </row>
        <row r="145">
          <cell r="C145">
            <v>400000</v>
          </cell>
        </row>
        <row r="146">
          <cell r="C146">
            <v>500000</v>
          </cell>
        </row>
        <row r="147">
          <cell r="C147">
            <v>600000</v>
          </cell>
        </row>
        <row r="148">
          <cell r="C148">
            <v>700000</v>
          </cell>
        </row>
        <row r="149">
          <cell r="C149">
            <v>800000</v>
          </cell>
        </row>
        <row r="152">
          <cell r="C152">
            <v>30000</v>
          </cell>
        </row>
        <row r="153">
          <cell r="C153">
            <v>40000</v>
          </cell>
        </row>
        <row r="154">
          <cell r="C154">
            <v>50000</v>
          </cell>
        </row>
        <row r="155">
          <cell r="C155">
            <v>60000</v>
          </cell>
        </row>
        <row r="156">
          <cell r="C156">
            <v>70000</v>
          </cell>
        </row>
        <row r="157">
          <cell r="C157">
            <v>80000</v>
          </cell>
        </row>
        <row r="160">
          <cell r="C160">
            <v>2400000</v>
          </cell>
        </row>
        <row r="161">
          <cell r="C161">
            <v>3000000</v>
          </cell>
        </row>
        <row r="162">
          <cell r="C162">
            <v>3800000</v>
          </cell>
        </row>
        <row r="163">
          <cell r="C163">
            <v>4800000</v>
          </cell>
        </row>
        <row r="164">
          <cell r="C164">
            <v>6200000</v>
          </cell>
        </row>
        <row r="167">
          <cell r="C167">
            <v>1000000</v>
          </cell>
        </row>
        <row r="168">
          <cell r="C168">
            <v>1500000</v>
          </cell>
        </row>
        <row r="169">
          <cell r="C169">
            <v>2000000</v>
          </cell>
        </row>
        <row r="170">
          <cell r="C170">
            <v>2500000</v>
          </cell>
        </row>
        <row r="171">
          <cell r="C171">
            <v>3000000</v>
          </cell>
        </row>
        <row r="174">
          <cell r="C174">
            <v>500000</v>
          </cell>
        </row>
        <row r="175">
          <cell r="C175">
            <v>1000000</v>
          </cell>
        </row>
        <row r="176">
          <cell r="C176">
            <v>1500000</v>
          </cell>
        </row>
        <row r="177">
          <cell r="C177">
            <v>2000000</v>
          </cell>
        </row>
        <row r="178">
          <cell r="C178">
            <v>3000000</v>
          </cell>
        </row>
        <row r="181">
          <cell r="C181">
            <v>500000</v>
          </cell>
        </row>
        <row r="182">
          <cell r="C182">
            <v>1000000</v>
          </cell>
        </row>
        <row r="183">
          <cell r="C183">
            <v>1500000</v>
          </cell>
        </row>
        <row r="184">
          <cell r="C184">
            <v>2000000</v>
          </cell>
        </row>
        <row r="185">
          <cell r="C185">
            <v>3000000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표지"/>
      <sheetName val="공사개요"/>
      <sheetName val="실행집계표"/>
      <sheetName val="공종별집계"/>
      <sheetName val="건축"/>
      <sheetName val="전기"/>
      <sheetName val="설비"/>
      <sheetName val="토목"/>
      <sheetName val="지급자재"/>
      <sheetName val="설계감리"/>
      <sheetName val="현장관리비"/>
      <sheetName val="간접공사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  지"/>
      <sheetName val="공사개요"/>
      <sheetName val="직원투입계획"/>
      <sheetName val="조직표"/>
      <sheetName val="총집계"/>
      <sheetName val="실집비교"/>
      <sheetName val="공종집계"/>
      <sheetName val="건축외주"/>
      <sheetName val="자  재"/>
      <sheetName val="토    목"/>
      <sheetName val="설계감리비"/>
      <sheetName val="설비공사"/>
      <sheetName val="전  기"/>
      <sheetName val="간접공사비"/>
      <sheetName val="토목"/>
      <sheetName val="지급자재"/>
      <sheetName val="단가산출"/>
      <sheetName val="노임단가"/>
      <sheetName val="요율"/>
      <sheetName val="전익자재"/>
      <sheetName val="Sheet1"/>
      <sheetName val="외화"/>
      <sheetName val="시중노임(공사)"/>
      <sheetName val="DATE"/>
      <sheetName val="건축"/>
      <sheetName val="2000년1차"/>
      <sheetName val="익산"/>
      <sheetName val="주소록"/>
      <sheetName val="설계예시"/>
      <sheetName val="물량내역서"/>
      <sheetName val="Sheet3"/>
      <sheetName val="Sheet2"/>
      <sheetName val="#REF"/>
      <sheetName val="횡배수관집현황(2공구)"/>
      <sheetName val="현황표-원래"/>
      <sheetName val="지급(진행중)"/>
      <sheetName val="BSD (2)"/>
      <sheetName val="설계명세서"/>
      <sheetName val="품셈표"/>
      <sheetName val="데이타"/>
      <sheetName val="DATA"/>
      <sheetName val="외주"/>
      <sheetName val="내역"/>
      <sheetName val="구리토평1전기"/>
      <sheetName val="실행"/>
      <sheetName val="new sheet"/>
      <sheetName val="대납관리비"/>
      <sheetName val="철콘공사"/>
      <sheetName val="남대문빌딩"/>
      <sheetName val="대여현황"/>
      <sheetName val="6공구(당초)"/>
      <sheetName val="건축내역"/>
      <sheetName val="2공구산출내역"/>
      <sheetName val="수입"/>
      <sheetName val="현장관리비"/>
      <sheetName val="WPL"/>
      <sheetName val="단가조사"/>
      <sheetName val="Sheet4"/>
      <sheetName val="냉천부속동"/>
      <sheetName val="수목표준대가"/>
      <sheetName val="토사(PE)"/>
      <sheetName val="품셈"/>
      <sheetName val="건축2"/>
      <sheetName val="내역서"/>
      <sheetName val="Sheet5"/>
      <sheetName val="대비"/>
      <sheetName val="안양건축"/>
      <sheetName val="터파기및재료"/>
      <sheetName val="Total"/>
      <sheetName val="노임"/>
      <sheetName val="JUCKEYK"/>
      <sheetName val="TRE TABLE"/>
      <sheetName val="일위대가"/>
      <sheetName val="2.냉난방설비공사"/>
      <sheetName val="7.자동제어공사"/>
      <sheetName val="갑지"/>
      <sheetName val="기계경비(시간당)"/>
      <sheetName val="램머"/>
      <sheetName val="설비"/>
      <sheetName val="조명시설"/>
      <sheetName val="2-1. 경관조명 내역총괄표"/>
      <sheetName val="이토변실(A3-LINE)"/>
      <sheetName val="일위대가표"/>
      <sheetName val="ABUT수량-A1"/>
      <sheetName val="횡배수관"/>
      <sheetName val="입력"/>
      <sheetName val="단가비교"/>
      <sheetName val="하부철근수량"/>
      <sheetName val="24분기"/>
      <sheetName val="archi(본사)"/>
      <sheetName val="단가조사-1"/>
      <sheetName val="단가조사-2"/>
      <sheetName val="P-J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5"/>
      <sheetName val="공통가설"/>
      <sheetName val="내역(총괄)"/>
      <sheetName val="내역(상부)"/>
      <sheetName val="내역(피로티)"/>
      <sheetName val="내역(지하)"/>
      <sheetName val="KISOO"/>
      <sheetName val="DATA"/>
      <sheetName val="내역서2안"/>
      <sheetName val="단가조사"/>
      <sheetName val="견적서"/>
      <sheetName val="일위목록"/>
      <sheetName val="구의33고"/>
      <sheetName val="자  재"/>
      <sheetName val="건축외주"/>
      <sheetName val="반포2차"/>
      <sheetName val="식재일위대가"/>
      <sheetName val="이토변실(A3-LINE)"/>
      <sheetName val="작업금지"/>
      <sheetName val="TOWER 12TON"/>
      <sheetName val="JIB CRANE,HOIST"/>
      <sheetName val="TOWER 10TON"/>
      <sheetName val="EJ"/>
      <sheetName val="일위대가 집계표"/>
      <sheetName val="단가"/>
      <sheetName val="단"/>
      <sheetName val="COVER"/>
      <sheetName val="건축내역"/>
      <sheetName val="사업수지"/>
      <sheetName val="자재단가"/>
      <sheetName val="수량산출"/>
      <sheetName val="CON'C"/>
      <sheetName val="실행예산서"/>
      <sheetName val="단가최종(전기)"/>
      <sheetName val="대가목록(전기)"/>
      <sheetName val="인건비"/>
      <sheetName val="기존단가 (2)"/>
      <sheetName val="갑지1"/>
      <sheetName val="fs"/>
      <sheetName val="수지"/>
      <sheetName val="시장성초안camera"/>
      <sheetName val="별제권_정리담보권"/>
      <sheetName val="S&amp;R"/>
      <sheetName val="자금입금"/>
      <sheetName val="소비자가"/>
      <sheetName val="별첨1(매출손익수금)"/>
      <sheetName val="대목"/>
      <sheetName val="통장출금액"/>
      <sheetName val="단위량"/>
      <sheetName val="재료집계표2"/>
      <sheetName val="토적집계표"/>
      <sheetName val="96노임기준"/>
      <sheetName val="냉천부속동"/>
      <sheetName val="일위대가표"/>
      <sheetName val="일위_파일"/>
      <sheetName val="2000년1차"/>
      <sheetName val="단가비교표"/>
      <sheetName val="노무비"/>
      <sheetName val="본부장"/>
      <sheetName val="돈암사업"/>
      <sheetName val="일위대가"/>
      <sheetName val="단가조사서"/>
      <sheetName val="노임"/>
      <sheetName val="코드표"/>
      <sheetName val="수자재단위당"/>
      <sheetName val="재무가정"/>
      <sheetName val="적정심사"/>
      <sheetName val="일위대가목차"/>
      <sheetName val="Mc1"/>
      <sheetName val="실행간접비용"/>
      <sheetName val="wall"/>
      <sheetName val="단가일람"/>
      <sheetName val="단위량당중기"/>
      <sheetName val="하부철근수량"/>
      <sheetName val="대차대조표"/>
      <sheetName val="남양내역"/>
      <sheetName val="확인"/>
      <sheetName val="QandAJunior"/>
      <sheetName val="9811"/>
      <sheetName val="터파기및재료"/>
      <sheetName val="횡배수관집현황(2공구)"/>
      <sheetName val="기존단가_(2)"/>
      <sheetName val="APT"/>
      <sheetName val="연부97-1"/>
      <sheetName val="금광1터널"/>
      <sheetName val="물량산출(을)"/>
      <sheetName val="36단가"/>
      <sheetName val="J直材4"/>
      <sheetName val="건축주요구data"/>
      <sheetName val="철거산출근거"/>
      <sheetName val="Macro1"/>
      <sheetName val="일위대가(4층원격)"/>
      <sheetName val="실행내역"/>
      <sheetName val="국별인원"/>
      <sheetName val="아파트"/>
      <sheetName val="단가표"/>
      <sheetName val="일위대가(건축)"/>
      <sheetName val="교통대책내역"/>
      <sheetName val="아스팔트 포장총괄집계표"/>
      <sheetName val="총괄내역서"/>
      <sheetName val="경산"/>
      <sheetName val="JUCKEYK"/>
      <sheetName val="사업성"/>
      <sheetName val="BID"/>
      <sheetName val="백암비스타내역"/>
      <sheetName val="실행"/>
      <sheetName val="수지예산"/>
      <sheetName val="49단가"/>
      <sheetName val="익산"/>
      <sheetName val="1안"/>
      <sheetName val="#REF"/>
      <sheetName val="내역"/>
      <sheetName val="단가최종"/>
      <sheetName val="대가목록"/>
      <sheetName val="단가산출"/>
      <sheetName val="전기일위목록"/>
      <sheetName val="변경단가산출서"/>
      <sheetName val="견적을지"/>
      <sheetName val="변압기 및 발전기 용량"/>
      <sheetName val="인건비 "/>
      <sheetName val="수목데이타 "/>
      <sheetName val="조경일람"/>
      <sheetName val="단가표 (2)"/>
      <sheetName val="토사(PE)"/>
      <sheetName val="CashFlow(중간집계)"/>
      <sheetName val="정리계획CF평가"/>
      <sheetName val="몸체(460×600)"/>
      <sheetName val="토공사"/>
      <sheetName val="골조시행"/>
      <sheetName val="내역서"/>
      <sheetName val="적격점수&lt;300억미만&gt;"/>
      <sheetName val="10월"/>
      <sheetName val="일위대가목록"/>
      <sheetName val="제경비율"/>
      <sheetName val="투찰추정"/>
      <sheetName val="ⴭⴭⴭⴭⴭ"/>
      <sheetName val="요율"/>
      <sheetName val="Macro2"/>
      <sheetName val="단가대비표 (3)"/>
      <sheetName val="서식"/>
      <sheetName val="재료표"/>
      <sheetName val="본실행경비"/>
      <sheetName val="을지"/>
      <sheetName val="기계경비(시간당)"/>
      <sheetName val="램머"/>
      <sheetName val="ELECTRIC"/>
      <sheetName val="실행내역 "/>
      <sheetName val="설계예산서"/>
      <sheetName val="예산내역서"/>
      <sheetName val="Sheet1"/>
      <sheetName val="웅진교-S2"/>
      <sheetName val="2공구산출내역"/>
      <sheetName val="현장관리비"/>
      <sheetName val="Sheet1 (2)"/>
      <sheetName val="콤보박스와 리스트박스의 연결"/>
      <sheetName val="정공공사"/>
      <sheetName val="데리네이타현황"/>
      <sheetName val="일위대가(출입)"/>
      <sheetName val="이름표"/>
      <sheetName val="COBS"/>
      <sheetName val="DB"/>
      <sheetName val="현금및현금등가물"/>
      <sheetName val="제조원가"/>
      <sheetName val="연결임시"/>
      <sheetName val="준검 내역서"/>
      <sheetName val="음성방향"/>
      <sheetName val="단가일람 (2)"/>
      <sheetName val="난방설비"/>
      <sheetName val="연습"/>
      <sheetName val="물량내역서"/>
      <sheetName val="남양주부대"/>
      <sheetName val="기준FACTOR"/>
      <sheetName val="잡비"/>
      <sheetName val="유리"/>
      <sheetName val="경비"/>
      <sheetName val="대림토지목록"/>
      <sheetName val="조명시설"/>
      <sheetName val="24분기"/>
      <sheetName val="인부노임"/>
      <sheetName val="제출내역"/>
      <sheetName val="부안일위"/>
      <sheetName val="TOWER_12TON1"/>
      <sheetName val="JIB_CRANE,HOIST1"/>
      <sheetName val="TOWER_10TON1"/>
      <sheetName val="자__재1"/>
      <sheetName val="일위대가_집계표1"/>
      <sheetName val="기존단가_(2)1"/>
      <sheetName val="TOWER_12TON"/>
      <sheetName val="JIB_CRANE,HOIST"/>
      <sheetName val="TOWER_10TON"/>
      <sheetName val="자__재"/>
      <sheetName val="일위대가_집계표"/>
      <sheetName val="TOWER_12TON3"/>
      <sheetName val="JIB_CRANE,HOIST3"/>
      <sheetName val="TOWER_10TON3"/>
      <sheetName val="자__재3"/>
      <sheetName val="일위대가_집계표3"/>
      <sheetName val="기존단가_(2)3"/>
      <sheetName val="TOWER_12TON2"/>
      <sheetName val="JIB_CRANE,HOIST2"/>
      <sheetName val="TOWER_10TON2"/>
      <sheetName val="자__재2"/>
      <sheetName val="일위대가_집계표2"/>
      <sheetName val="기존단가_(2)2"/>
    </sheetNames>
    <sheetDataSet>
      <sheetData sheetId="0" refreshError="1">
        <row r="5">
          <cell r="C5" t="str">
            <v xml:space="preserve"> 건축공사 집계표(APT)</v>
          </cell>
          <cell r="E5" t="str">
            <v xml:space="preserve"> </v>
          </cell>
          <cell r="F5" t="str">
            <v xml:space="preserve"> </v>
          </cell>
          <cell r="I5" t="str">
            <v xml:space="preserve"> </v>
          </cell>
          <cell r="K5" t="str">
            <v xml:space="preserve"> </v>
          </cell>
          <cell r="M5" t="str">
            <v xml:space="preserve"> </v>
          </cell>
          <cell r="N5" t="str">
            <v xml:space="preserve"> </v>
          </cell>
        </row>
        <row r="6">
          <cell r="A6">
            <v>1</v>
          </cell>
          <cell r="C6" t="str">
            <v xml:space="preserve"> 공통가설공사</v>
          </cell>
          <cell r="E6" t="str">
            <v xml:space="preserve"> 식</v>
          </cell>
          <cell r="F6">
            <v>1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9.1200000000000003E-2</v>
          </cell>
        </row>
        <row r="7">
          <cell r="A7">
            <v>2</v>
          </cell>
          <cell r="C7" t="str">
            <v xml:space="preserve"> 가설공사</v>
          </cell>
          <cell r="E7" t="str">
            <v xml:space="preserve"> 식</v>
          </cell>
          <cell r="F7">
            <v>1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2.9700000000000001E-2</v>
          </cell>
        </row>
        <row r="8">
          <cell r="A8">
            <v>3</v>
          </cell>
          <cell r="C8" t="str">
            <v xml:space="preserve"> 기초및토공사</v>
          </cell>
          <cell r="E8" t="str">
            <v xml:space="preserve"> 식</v>
          </cell>
          <cell r="F8">
            <v>1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3.56E-2</v>
          </cell>
        </row>
        <row r="9">
          <cell r="A9">
            <v>4</v>
          </cell>
          <cell r="C9" t="str">
            <v xml:space="preserve"> 철근 CON'C공사</v>
          </cell>
          <cell r="E9" t="str">
            <v xml:space="preserve"> 식</v>
          </cell>
          <cell r="F9">
            <v>1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0.4007</v>
          </cell>
        </row>
        <row r="10">
          <cell r="A10">
            <v>5</v>
          </cell>
          <cell r="C10" t="str">
            <v xml:space="preserve"> 조적공사</v>
          </cell>
          <cell r="E10" t="str">
            <v xml:space="preserve"> 식</v>
          </cell>
          <cell r="F10">
            <v>1</v>
          </cell>
          <cell r="H10" t="str">
            <v xml:space="preserve"> </v>
          </cell>
          <cell r="I10">
            <v>0</v>
          </cell>
          <cell r="J10">
            <v>0</v>
          </cell>
          <cell r="K10" t="str">
            <v xml:space="preserve"> </v>
          </cell>
          <cell r="L10">
            <v>0</v>
          </cell>
          <cell r="M10" t="str">
            <v xml:space="preserve"> </v>
          </cell>
          <cell r="N10">
            <v>0</v>
          </cell>
          <cell r="O10">
            <v>1.6500000000000001E-2</v>
          </cell>
        </row>
        <row r="11">
          <cell r="A11">
            <v>6</v>
          </cell>
          <cell r="C11" t="str">
            <v xml:space="preserve"> 미장공사</v>
          </cell>
          <cell r="E11" t="str">
            <v xml:space="preserve"> 식</v>
          </cell>
          <cell r="F11">
            <v>1</v>
          </cell>
          <cell r="H11">
            <v>0</v>
          </cell>
          <cell r="I11">
            <v>0</v>
          </cell>
          <cell r="J11">
            <v>0</v>
          </cell>
          <cell r="K11" t="str">
            <v xml:space="preserve"> </v>
          </cell>
          <cell r="L11">
            <v>0</v>
          </cell>
          <cell r="M11">
            <v>0</v>
          </cell>
          <cell r="N11">
            <v>0</v>
          </cell>
          <cell r="O11">
            <v>5.04E-2</v>
          </cell>
        </row>
        <row r="12">
          <cell r="A12">
            <v>7</v>
          </cell>
          <cell r="C12" t="str">
            <v xml:space="preserve"> 방수공사</v>
          </cell>
          <cell r="E12" t="str">
            <v xml:space="preserve"> 식</v>
          </cell>
          <cell r="F12">
            <v>1</v>
          </cell>
          <cell r="H12" t="str">
            <v xml:space="preserve"> </v>
          </cell>
          <cell r="I12">
            <v>0</v>
          </cell>
          <cell r="J12">
            <v>0</v>
          </cell>
          <cell r="K12" t="str">
            <v xml:space="preserve"> </v>
          </cell>
          <cell r="L12">
            <v>0</v>
          </cell>
          <cell r="M12">
            <v>0</v>
          </cell>
          <cell r="N12">
            <v>0</v>
          </cell>
          <cell r="O12">
            <v>1.5299999999999999E-2</v>
          </cell>
        </row>
        <row r="13">
          <cell r="A13">
            <v>8</v>
          </cell>
          <cell r="C13" t="str">
            <v xml:space="preserve"> 타일공사</v>
          </cell>
          <cell r="E13" t="str">
            <v xml:space="preserve"> 식</v>
          </cell>
          <cell r="F13">
            <v>1</v>
          </cell>
          <cell r="H13" t="str">
            <v xml:space="preserve"> </v>
          </cell>
          <cell r="I13">
            <v>0</v>
          </cell>
          <cell r="J13">
            <v>0</v>
          </cell>
          <cell r="K13" t="str">
            <v xml:space="preserve"> </v>
          </cell>
          <cell r="L13">
            <v>0</v>
          </cell>
          <cell r="M13">
            <v>0</v>
          </cell>
          <cell r="N13">
            <v>0</v>
          </cell>
          <cell r="O13">
            <v>3.7999999999999999E-2</v>
          </cell>
        </row>
        <row r="14">
          <cell r="A14">
            <v>9</v>
          </cell>
          <cell r="C14" t="str">
            <v xml:space="preserve"> 내장목공사</v>
          </cell>
          <cell r="E14" t="str">
            <v xml:space="preserve"> 식</v>
          </cell>
          <cell r="F14">
            <v>1</v>
          </cell>
          <cell r="H14" t="str">
            <v xml:space="preserve"> </v>
          </cell>
          <cell r="I14">
            <v>0</v>
          </cell>
          <cell r="J14">
            <v>0</v>
          </cell>
          <cell r="K14" t="str">
            <v xml:space="preserve"> </v>
          </cell>
          <cell r="L14">
            <v>0</v>
          </cell>
          <cell r="M14" t="str">
            <v xml:space="preserve"> </v>
          </cell>
          <cell r="N14">
            <v>0</v>
          </cell>
          <cell r="O14">
            <v>3.2800000000000003E-2</v>
          </cell>
        </row>
        <row r="15">
          <cell r="A15">
            <v>10</v>
          </cell>
          <cell r="C15" t="str">
            <v xml:space="preserve"> 창호공사</v>
          </cell>
          <cell r="E15" t="str">
            <v xml:space="preserve"> 식</v>
          </cell>
          <cell r="F15">
            <v>1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9.8400000000000001E-2</v>
          </cell>
        </row>
        <row r="16">
          <cell r="A16">
            <v>11</v>
          </cell>
          <cell r="C16" t="str">
            <v xml:space="preserve"> 유리공사</v>
          </cell>
          <cell r="E16" t="str">
            <v xml:space="preserve"> 식</v>
          </cell>
          <cell r="F16">
            <v>1</v>
          </cell>
          <cell r="H16" t="str">
            <v xml:space="preserve"> </v>
          </cell>
          <cell r="I16" t="str">
            <v xml:space="preserve"> </v>
          </cell>
          <cell r="J16">
            <v>0</v>
          </cell>
          <cell r="K16" t="str">
            <v xml:space="preserve"> </v>
          </cell>
          <cell r="L16" t="str">
            <v xml:space="preserve"> </v>
          </cell>
          <cell r="M16" t="str">
            <v xml:space="preserve"> </v>
          </cell>
          <cell r="N16">
            <v>0</v>
          </cell>
          <cell r="O16">
            <v>1.7999999999999999E-2</v>
          </cell>
        </row>
        <row r="17">
          <cell r="A17">
            <v>12</v>
          </cell>
          <cell r="C17" t="str">
            <v xml:space="preserve"> 도장공사</v>
          </cell>
          <cell r="E17" t="str">
            <v xml:space="preserve"> 식</v>
          </cell>
          <cell r="F17">
            <v>1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1.49E-2</v>
          </cell>
        </row>
        <row r="18">
          <cell r="A18">
            <v>13</v>
          </cell>
          <cell r="C18" t="str">
            <v xml:space="preserve"> 수장공사</v>
          </cell>
          <cell r="E18" t="str">
            <v xml:space="preserve"> 식</v>
          </cell>
          <cell r="F18">
            <v>1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4.9399999999999999E-2</v>
          </cell>
        </row>
        <row r="19">
          <cell r="A19">
            <v>14</v>
          </cell>
          <cell r="C19" t="str">
            <v xml:space="preserve"> 가구공사</v>
          </cell>
          <cell r="E19" t="str">
            <v xml:space="preserve"> 식</v>
          </cell>
          <cell r="F19">
            <v>1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7.1300000000000002E-2</v>
          </cell>
        </row>
        <row r="20">
          <cell r="A20">
            <v>15</v>
          </cell>
          <cell r="C20" t="str">
            <v xml:space="preserve"> 금속및철물공사</v>
          </cell>
          <cell r="E20" t="str">
            <v xml:space="preserve"> 식</v>
          </cell>
          <cell r="F20">
            <v>1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2.0899999999999998E-2</v>
          </cell>
        </row>
        <row r="21">
          <cell r="A21">
            <v>16</v>
          </cell>
          <cell r="C21" t="str">
            <v xml:space="preserve"> 기타잡공사</v>
          </cell>
          <cell r="E21" t="str">
            <v xml:space="preserve"> 식</v>
          </cell>
          <cell r="F21">
            <v>1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1.24E-2</v>
          </cell>
        </row>
        <row r="22">
          <cell r="A22">
            <v>17</v>
          </cell>
          <cell r="C22" t="str">
            <v xml:space="preserve"> 정화조공사</v>
          </cell>
          <cell r="E22" t="str">
            <v xml:space="preserve"> 식</v>
          </cell>
          <cell r="F22">
            <v>1</v>
          </cell>
          <cell r="O22">
            <v>0</v>
          </cell>
        </row>
        <row r="23">
          <cell r="A23">
            <v>18</v>
          </cell>
          <cell r="C23" t="str">
            <v xml:space="preserve"> 부대공사</v>
          </cell>
          <cell r="E23" t="str">
            <v xml:space="preserve"> 식</v>
          </cell>
          <cell r="F23">
            <v>1</v>
          </cell>
          <cell r="L23">
            <v>0</v>
          </cell>
          <cell r="M23">
            <v>0</v>
          </cell>
          <cell r="O23">
            <v>4.4000000000000003E-3</v>
          </cell>
        </row>
        <row r="24">
          <cell r="C24" t="str">
            <v xml:space="preserve"> </v>
          </cell>
          <cell r="E24" t="str">
            <v xml:space="preserve"> </v>
          </cell>
          <cell r="F24" t="str">
            <v xml:space="preserve"> </v>
          </cell>
        </row>
        <row r="25">
          <cell r="C25" t="str">
            <v xml:space="preserve"> </v>
          </cell>
          <cell r="E25" t="str">
            <v xml:space="preserve"> </v>
          </cell>
          <cell r="F25" t="str">
            <v xml:space="preserve"> </v>
          </cell>
        </row>
        <row r="26">
          <cell r="C26" t="str">
            <v xml:space="preserve"> </v>
          </cell>
          <cell r="E26" t="str">
            <v xml:space="preserve"> </v>
          </cell>
          <cell r="F26" t="str">
            <v xml:space="preserve"> </v>
          </cell>
        </row>
        <row r="27">
          <cell r="C27" t="str">
            <v xml:space="preserve">  소       계</v>
          </cell>
          <cell r="E27" t="str">
            <v xml:space="preserve"> </v>
          </cell>
          <cell r="F27" t="str">
            <v xml:space="preserve"> 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782815</v>
          </cell>
        </row>
        <row r="28">
          <cell r="C28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익산"/>
      <sheetName val="유리"/>
      <sheetName val="기자재비"/>
      <sheetName val="공통가설"/>
      <sheetName val="가시설흙막이"/>
      <sheetName val="설계예산서(2_소천우회토목)"/>
      <sheetName val="Mc1"/>
      <sheetName val="자  재"/>
      <sheetName val="건축외주"/>
      <sheetName val="설계예시"/>
      <sheetName val="2공구산출내역"/>
      <sheetName val="완도-군외"/>
      <sheetName val="70%"/>
      <sheetName val="Sheet5"/>
      <sheetName val="현장관리비"/>
      <sheetName val="장비비"/>
      <sheetName val="계수시트"/>
      <sheetName val="도봉2지구"/>
      <sheetName val="b_balju-단가단가단가"/>
      <sheetName val="전익분A"/>
      <sheetName val="내역5"/>
      <sheetName val="전익자재"/>
      <sheetName val="전익정산집계"/>
      <sheetName val="토목내역서 (도급단가)"/>
      <sheetName val="건축"/>
      <sheetName val="지급자재"/>
      <sheetName val="문학간접"/>
      <sheetName val="정산내역서"/>
      <sheetName val="#REF"/>
      <sheetName val="남양내역"/>
      <sheetName val="자료"/>
      <sheetName val="건축2"/>
      <sheetName val="노임단가"/>
      <sheetName val="01"/>
      <sheetName val="경산"/>
      <sheetName val="도로단위당"/>
      <sheetName val="내역서"/>
      <sheetName val="Sheet2"/>
      <sheetName val="일반부표"/>
      <sheetName val="front"/>
      <sheetName val="예산명세서"/>
      <sheetName val="형틀공사"/>
      <sheetName val="현황표-원래"/>
      <sheetName val="지급(진행중)"/>
      <sheetName val="일위대가표"/>
      <sheetName val="토목"/>
      <sheetName val="파일항타"/>
      <sheetName val="설계내역2"/>
      <sheetName val="GI-LIST"/>
      <sheetName val="CON'C"/>
      <sheetName val="골조시행"/>
      <sheetName val="남양시작동010313100%"/>
      <sheetName val="동별내역-3월5일"/>
      <sheetName val="대비표"/>
      <sheetName val="투찰가"/>
      <sheetName val="CTEMCOST"/>
      <sheetName val="6월"/>
      <sheetName val="DATA1"/>
      <sheetName val="당사"/>
      <sheetName val="단가"/>
      <sheetName val="단가대비표 (3)"/>
      <sheetName val="96작생능"/>
      <sheetName val="내역서2안"/>
      <sheetName val="을"/>
      <sheetName val="반포2차"/>
      <sheetName val="BSD (2)"/>
      <sheetName val="원가계산서"/>
      <sheetName val="1,2공구원가계산서"/>
      <sheetName val="이월"/>
      <sheetName val="산출내역서"/>
      <sheetName val="1공구산출내역서"/>
      <sheetName val="TOEIC기준점수"/>
      <sheetName val="단가조사"/>
      <sheetName val="교사기준면적(초등)"/>
      <sheetName val="sheet1 (2)"/>
      <sheetName val="유림골조"/>
      <sheetName val="공통비(전체)"/>
      <sheetName val="토목공사"/>
      <sheetName val="새공통(96임금인상기준)"/>
      <sheetName val="비교1"/>
      <sheetName val="유림총괄"/>
      <sheetName val="단가표"/>
      <sheetName val="간접"/>
      <sheetName val="설비2차"/>
      <sheetName val="출력은 금물"/>
      <sheetName val="수목단가"/>
      <sheetName val="시설수량표"/>
      <sheetName val="식재수량표"/>
      <sheetName val="일위목록"/>
      <sheetName val="자재단가"/>
      <sheetName val="일위_파일"/>
      <sheetName val="개인토지"/>
      <sheetName val="현관비DATA"/>
      <sheetName val="조도계산"/>
      <sheetName val="터파기및재료"/>
      <sheetName val="대비"/>
      <sheetName val="외주"/>
      <sheetName val="수목표준대가"/>
      <sheetName val="수목데이타 "/>
      <sheetName val="Total"/>
      <sheetName val="경상직원"/>
      <sheetName val="1.설계조건"/>
      <sheetName val="104동"/>
      <sheetName val="건축도급단가"/>
      <sheetName val="일위대가목차"/>
      <sheetName val="5사남"/>
      <sheetName val="대구1-8공구"/>
      <sheetName val="도급FORM"/>
      <sheetName val="적격점수&lt;300억미만&gt;"/>
      <sheetName val="Sheet4"/>
      <sheetName val="대상현장 (최종)"/>
      <sheetName val="9"/>
      <sheetName val="도면"/>
      <sheetName val="목록"/>
      <sheetName val="JUCKEYK"/>
      <sheetName val="일위대가"/>
      <sheetName val="대비표 상세"/>
      <sheetName val="단위세대평면도(세대수직망)"/>
      <sheetName val="guard(mac)"/>
      <sheetName val="96노임기준"/>
      <sheetName val="덤프트럭계수"/>
      <sheetName val="※참고자료※"/>
      <sheetName val="공통가설공사"/>
      <sheetName val="화전내"/>
      <sheetName val=""/>
      <sheetName val="자__재"/>
      <sheetName val="토목내역서_(도급단가)"/>
      <sheetName val="단가대비표_(3)"/>
      <sheetName val="BSD_(2)"/>
      <sheetName val="sheet1_(2)"/>
      <sheetName val="출력은_금물"/>
      <sheetName val="1_설계조건"/>
      <sheetName val="수목데이타_"/>
      <sheetName val="대상현장_(최종)"/>
      <sheetName val="데리네이타현황"/>
      <sheetName val="수량산출내역1115"/>
      <sheetName val="정렬"/>
      <sheetName val="추천서"/>
      <sheetName val="A-4"/>
      <sheetName val="물가시세표"/>
      <sheetName val="노무비"/>
      <sheetName val="단가비교표"/>
      <sheetName val="예산서"/>
      <sheetName val="실행"/>
      <sheetName val="직노"/>
      <sheetName val="Sheet1"/>
      <sheetName val="단위량"/>
      <sheetName val="재료집계표2"/>
      <sheetName val="토적집계표"/>
      <sheetName val="예산내역"/>
      <sheetName val="조명시설"/>
      <sheetName val="연결임시"/>
      <sheetName val="내역"/>
      <sheetName val="구리토평1전기"/>
      <sheetName val="기성내역"/>
      <sheetName val="공종단가"/>
      <sheetName val="주소록"/>
      <sheetName val="잡철단가대비"/>
      <sheetName val="기본단가표"/>
      <sheetName val="총괄수지표"/>
      <sheetName val="45,46"/>
      <sheetName val="기성2"/>
      <sheetName val="단가산출"/>
    </sheetNames>
    <sheetDataSet>
      <sheetData sheetId="0" refreshError="1">
        <row r="7">
          <cell r="A7" t="str">
            <v>1. 안전</v>
          </cell>
          <cell r="B7" t="str">
            <v>① 안 전 모</v>
          </cell>
          <cell r="D7">
            <v>352800</v>
          </cell>
          <cell r="E7" t="str">
            <v>(직원+직영+감리+예비2)x년수x단가</v>
          </cell>
          <cell r="F7" t="str">
            <v>(8+8+3+2)x2x8,400</v>
          </cell>
          <cell r="G7">
            <v>378000</v>
          </cell>
          <cell r="H7" t="str">
            <v>45개 x 8,400원</v>
          </cell>
          <cell r="I7">
            <v>-25200</v>
          </cell>
          <cell r="J7" t="str">
            <v>정직, 임직 1년에 2개 지급</v>
          </cell>
        </row>
        <row r="15">
          <cell r="A15" t="str">
            <v>3. 소모품비</v>
          </cell>
          <cell r="B15" t="str">
            <v>커피,보리차,세제,필기구등</v>
          </cell>
          <cell r="D15">
            <v>5092824</v>
          </cell>
          <cell r="E15" t="str">
            <v>400 원 / 평</v>
          </cell>
          <cell r="F15" t="str">
            <v>400원x12,732.06</v>
          </cell>
          <cell r="G15">
            <v>5202800</v>
          </cell>
          <cell r="H15" t="str">
            <v>415 원 / 평 소요</v>
          </cell>
          <cell r="I15">
            <v>-109976</v>
          </cell>
          <cell r="J15" t="str">
            <v>커피,컵,음료-1,150,000원/호스,비닐-1,670,000원                    사무용품,복사용지-990,000원/ 보리차,세제등-920,000원</v>
          </cell>
        </row>
        <row r="16">
          <cell r="A16" t="str">
            <v xml:space="preserve">4. 복리 </v>
          </cell>
          <cell r="B16" t="str">
            <v>① 직원 식 간식대</v>
          </cell>
          <cell r="D16">
            <v>35840000</v>
          </cell>
          <cell r="E16" t="str">
            <v>8,000원x근무일수(28일)x월수x인원</v>
          </cell>
          <cell r="F16" t="str">
            <v>8,000x28x20x8</v>
          </cell>
          <cell r="G16">
            <v>34571600</v>
          </cell>
          <cell r="H16" t="str">
            <v>8,000원x28일x20x7.7인</v>
          </cell>
          <cell r="I16">
            <v>1268400</v>
          </cell>
          <cell r="J16" t="str">
            <v>외지 : 3식 2간식</v>
          </cell>
        </row>
        <row r="21">
          <cell r="A21" t="str">
            <v>5. 통신비</v>
          </cell>
          <cell r="B21" t="str">
            <v>① 전화 요금</v>
          </cell>
          <cell r="D21">
            <v>7560000</v>
          </cell>
          <cell r="E21" t="str">
            <v>4,2000원/인x직원수x공사기간</v>
          </cell>
          <cell r="F21" t="str">
            <v>42,000원 x 9인 x 20개월</v>
          </cell>
          <cell r="G21">
            <v>7558150</v>
          </cell>
          <cell r="H21" t="str">
            <v>42,000원 / 인</v>
          </cell>
          <cell r="I21">
            <v>1850</v>
          </cell>
        </row>
        <row r="22">
          <cell r="A22" t="str">
            <v>6. 수도</v>
          </cell>
          <cell r="B22" t="str">
            <v>① 임시전력</v>
          </cell>
          <cell r="D22">
            <v>20817850</v>
          </cell>
          <cell r="E22" t="str">
            <v>용량에 따른 변화</v>
          </cell>
          <cell r="G22">
            <v>20817850</v>
          </cell>
          <cell r="H22" t="str">
            <v>영수증 첨부</v>
          </cell>
          <cell r="I22">
            <v>0</v>
          </cell>
          <cell r="J22" t="str">
            <v>임시전력 용량에따른 변화</v>
          </cell>
        </row>
        <row r="29">
          <cell r="A29" t="str">
            <v>9. 도서</v>
          </cell>
          <cell r="B29" t="str">
            <v>① 청사진, 복사</v>
          </cell>
          <cell r="D29">
            <v>180000</v>
          </cell>
          <cell r="E29" t="str">
            <v>공사기간(월)x9,000원/월</v>
          </cell>
          <cell r="F29" t="str">
            <v>20개월 x 9,000원</v>
          </cell>
          <cell r="G29">
            <v>135500</v>
          </cell>
          <cell r="H29" t="str">
            <v>7,000원/월 소요</v>
          </cell>
          <cell r="I29">
            <v>44500</v>
          </cell>
        </row>
        <row r="33">
          <cell r="A33" t="str">
            <v>9. 수리비</v>
          </cell>
          <cell r="B33" t="str">
            <v>① 양수기 수리비</v>
          </cell>
          <cell r="D33">
            <v>375000</v>
          </cell>
          <cell r="E33" t="str">
            <v>회수(5회기준)x75,000원</v>
          </cell>
          <cell r="F33" t="str">
            <v>5회 x 75,000원</v>
          </cell>
          <cell r="G33">
            <v>367000</v>
          </cell>
          <cell r="H33" t="str">
            <v>5회 실시</v>
          </cell>
          <cell r="I33">
            <v>8000</v>
          </cell>
        </row>
        <row r="35">
          <cell r="A35" t="str">
            <v>10. 잡  비</v>
          </cell>
          <cell r="B35" t="str">
            <v>① 분뇨 수거비</v>
          </cell>
          <cell r="D35">
            <v>400000</v>
          </cell>
          <cell r="E35" t="str">
            <v>공사기간(월)x20,000원</v>
          </cell>
          <cell r="F35" t="str">
            <v>20개월 x 20,000원</v>
          </cell>
          <cell r="G35">
            <v>379200</v>
          </cell>
          <cell r="H35" t="str">
            <v>월 20,000원 소요</v>
          </cell>
          <cell r="I35">
            <v>20800</v>
          </cell>
          <cell r="J35" t="str">
            <v>화장실1개소 x 20,000원 x 월1회</v>
          </cell>
        </row>
        <row r="37">
          <cell r="A37" t="str">
            <v>11. 활동비</v>
          </cell>
          <cell r="B37" t="str">
            <v>① 접  대  비</v>
          </cell>
          <cell r="D37">
            <v>16551600</v>
          </cell>
          <cell r="E37" t="str">
            <v>시외-800,000원/월, 광주-400,000원/월</v>
          </cell>
          <cell r="F37" t="str">
            <v>20개월 x 800,000원</v>
          </cell>
          <cell r="G37">
            <v>15668000</v>
          </cell>
          <cell r="H37" t="str">
            <v>783,400원/월 소요</v>
          </cell>
          <cell r="I37">
            <v>883600</v>
          </cell>
          <cell r="J37" t="str">
            <v>지역특성 외지지역 평균소요 비용(전주 동일 수준)</v>
          </cell>
        </row>
        <row r="40">
          <cell r="A40" t="str">
            <v>12. 비  품</v>
          </cell>
          <cell r="B40" t="str">
            <v>①</v>
          </cell>
          <cell r="C40" t="str">
            <v>ㄱ. 전 화 기</v>
          </cell>
          <cell r="G40">
            <v>111000</v>
          </cell>
          <cell r="I40">
            <v>-111000</v>
          </cell>
        </row>
        <row r="51">
          <cell r="A51" t="str">
            <v>합                  계</v>
          </cell>
          <cell r="D51">
            <v>138361557</v>
          </cell>
          <cell r="G51">
            <v>133699850</v>
          </cell>
          <cell r="H51" t="str">
            <v xml:space="preserve"> </v>
          </cell>
          <cell r="I51">
            <v>4661707</v>
          </cell>
          <cell r="J51" t="str">
            <v>항목별 적절한 사용</v>
          </cell>
          <cell r="K51">
            <v>0.97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아비교"/>
      <sheetName val="Sheet1"/>
      <sheetName val="Sheet2"/>
      <sheetName val="Sheet3"/>
    </sheetNames>
    <definedNames>
      <definedName name="빌라"/>
    </defined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목포6차플라스틱창호"/>
      <sheetName val="견출"/>
      <sheetName val="견출예가"/>
      <sheetName val="조적예가"/>
      <sheetName val="조적집계표"/>
      <sheetName val="조적집계표 (2)"/>
      <sheetName val="목문틀실행"/>
      <sheetName val="문틀예가"/>
      <sheetName val="플라스틱실행"/>
      <sheetName val="플라스틱예가"/>
      <sheetName val="발코니난간"/>
      <sheetName val="난간예가"/>
      <sheetName val="문틀수량"/>
      <sheetName val="방화문"/>
      <sheetName val="타일물량"/>
      <sheetName val="타일물량 (2)"/>
      <sheetName val="타일예가"/>
      <sheetName val="기폴물량"/>
      <sheetName val="기폴예가"/>
      <sheetName val="유리"/>
      <sheetName val="목창호"/>
      <sheetName val="목창호집계표"/>
      <sheetName val="도장"/>
      <sheetName val="경량천정틀"/>
      <sheetName val="외주"/>
      <sheetName val="투시형담장"/>
      <sheetName val="터파기및재료"/>
      <sheetName val="플라스틱실했"/>
      <sheetName val="빗물받이(910-510-410)"/>
      <sheetName val="목록"/>
      <sheetName val="중기"/>
      <sheetName val="지급자재"/>
      <sheetName val="건축2"/>
      <sheetName val="3련 BOX"/>
      <sheetName val="토공"/>
      <sheetName val="Sheet1 (2)"/>
      <sheetName val="01AC"/>
      <sheetName val="인상효1"/>
      <sheetName val="견적공통"/>
      <sheetName val="1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플랜트 설치"/>
      <sheetName val="현관비DATA"/>
      <sheetName val="35평C형"/>
      <sheetName val="산출내역서집계표"/>
      <sheetName val="수량산출내역1115"/>
      <sheetName val="건축"/>
      <sheetName val="Sheet5"/>
      <sheetName val="4차원가계산서"/>
      <sheetName val="산출내역서"/>
      <sheetName val="물량-목포6차(ㅈ,ㅊ,ㅋ,ㅌ,ㅎ)"/>
      <sheetName val="적현로"/>
      <sheetName val="날개수량1.5"/>
      <sheetName val="토목"/>
      <sheetName val="손익"/>
      <sheetName val="코드표"/>
      <sheetName val="설계예산서(2_소천우회토목)"/>
      <sheetName val="설계"/>
      <sheetName val="Sheet2"/>
      <sheetName val="조직"/>
      <sheetName val="갑지(추정)"/>
      <sheetName val="공통가설"/>
      <sheetName val="건축공사실행"/>
      <sheetName val="건축원가"/>
      <sheetName val="70%"/>
      <sheetName val="내역"/>
      <sheetName val="자재단가"/>
      <sheetName val="노임단가"/>
      <sheetName val="산출근거"/>
      <sheetName val="Total"/>
      <sheetName val="성서방향-교대(A2)"/>
      <sheetName val="여수소호 암면"/>
      <sheetName val="여수소호 기폴"/>
      <sheetName val="코킹"/>
      <sheetName val="중기일위대가"/>
      <sheetName val="단가"/>
      <sheetName val="가시설흙막이"/>
      <sheetName val="분석표_아파트동"/>
      <sheetName val="분석표_부속동"/>
      <sheetName val="Sheet6"/>
      <sheetName val="미드수량"/>
      <sheetName val="입찰안"/>
      <sheetName val="대공종"/>
      <sheetName val="현장관리비"/>
      <sheetName val="금액중량"/>
      <sheetName val="사업분석"/>
      <sheetName val="식재인부"/>
      <sheetName val="정보"/>
      <sheetName val="적심사표"/>
      <sheetName val="수량산출"/>
      <sheetName val="대여현황"/>
      <sheetName val="비율-종합"/>
      <sheetName val="산출서"/>
      <sheetName val="건축집계표"/>
      <sheetName val="일위대가표"/>
      <sheetName val="510동"/>
      <sheetName val="511동"/>
      <sheetName val="512동"/>
      <sheetName val="502동"/>
      <sheetName val="503동"/>
      <sheetName val="504동"/>
      <sheetName val="505동"/>
      <sheetName val="506동"/>
      <sheetName val="507동"/>
      <sheetName val="508동"/>
      <sheetName val="509동"/>
      <sheetName val="자재"/>
      <sheetName val="매출"/>
      <sheetName val="Mc1"/>
      <sheetName val="조선용암면"/>
      <sheetName val="월별수입"/>
      <sheetName val="새공통(96임금인상기준)"/>
      <sheetName val="선수금"/>
      <sheetName val="분전함신설"/>
      <sheetName val="접지1종"/>
      <sheetName val="배수공"/>
      <sheetName val="배합비(99-05-25)"/>
      <sheetName val="#REF"/>
      <sheetName val="발안전력구"/>
      <sheetName val="토목주소"/>
      <sheetName val="집계표"/>
      <sheetName val="타공종이기"/>
      <sheetName val="신갈"/>
      <sheetName val="명세"/>
      <sheetName val="총괄"/>
      <sheetName val="직노"/>
      <sheetName val="차액보증"/>
      <sheetName val="익산"/>
      <sheetName val="조명시설"/>
      <sheetName val="마산월령동골조물량변경"/>
      <sheetName val="일위대가"/>
      <sheetName val="제경비율"/>
      <sheetName val="501"/>
      <sheetName val="대비"/>
      <sheetName val="7.EV집계표-2"/>
      <sheetName val="8~9.계단난간수직망집계표"/>
      <sheetName val="단가결정"/>
      <sheetName val="품목"/>
      <sheetName val="조적집계표_(2)"/>
      <sheetName val="타일물량_(2)"/>
      <sheetName val="3련_BOX"/>
      <sheetName val="Sheet1_(2)"/>
      <sheetName val="Flaer_Area"/>
      <sheetName val="플랜트_설치"/>
      <sheetName val="날개수량1_5"/>
      <sheetName val="여수소호_암면"/>
      <sheetName val="여수소호_기폴"/>
      <sheetName val="수지"/>
      <sheetName val="PAINT"/>
      <sheetName val="갑지"/>
      <sheetName val="재료표"/>
      <sheetName val="예산실적전체당월"/>
      <sheetName val="__Woomi2_______My_Documents_1_2"/>
      <sheetName val="__Woomi2_______My_Documents_1_3"/>
      <sheetName val="코드"/>
      <sheetName val="실행철강하도"/>
      <sheetName val="단독"/>
      <sheetName val="예산서"/>
      <sheetName val="실행"/>
      <sheetName val="미착수"/>
      <sheetName val="착수"/>
      <sheetName val="국내총괄"/>
      <sheetName val="참조"/>
      <sheetName val="지질조사"/>
      <sheetName val="짬뽕최종2-2"/>
      <sheetName val="2002하반기노임기준"/>
      <sheetName val="Sheet1"/>
      <sheetName val="노임"/>
      <sheetName val="입력"/>
      <sheetName val="일반부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표지"/>
      <sheetName val="공사개요"/>
      <sheetName val="조직표"/>
      <sheetName val="직원투입"/>
      <sheetName val="실행집계표A3"/>
      <sheetName val="편차_0613"/>
      <sheetName val="주요항목비교분석"/>
      <sheetName val="세부항목비교분석"/>
      <sheetName val="공종별집계"/>
      <sheetName val="건축"/>
      <sheetName val="전기"/>
      <sheetName val="설비"/>
      <sheetName val="토목"/>
      <sheetName val="지급자재"/>
      <sheetName val="설계감리"/>
      <sheetName val="현장관리비"/>
      <sheetName val="간접공사비"/>
      <sheetName val="TITLE"/>
      <sheetName val="공사비표준_0322"/>
      <sheetName val="데리네이타현황"/>
      <sheetName val="내역서"/>
      <sheetName val="파일항타"/>
      <sheetName val="내부마감"/>
      <sheetName val="공통가설공사"/>
      <sheetName val="집계"/>
      <sheetName val="식재총괄"/>
      <sheetName val="일위목록"/>
      <sheetName val="자재"/>
      <sheetName val="호평실행0913"/>
      <sheetName val="유리"/>
      <sheetName val="갑지1"/>
      <sheetName val="GAEYO"/>
      <sheetName val="단가산출"/>
      <sheetName val="1"/>
      <sheetName val="관급자재"/>
      <sheetName val="DATE"/>
      <sheetName val="건축공사실행"/>
      <sheetName val="건축원가"/>
      <sheetName val="일위대가표"/>
      <sheetName val="#REF"/>
      <sheetName val="단가결정"/>
      <sheetName val="임대계획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자재"/>
      <sheetName val="기초코드"/>
      <sheetName val="코드표"/>
      <sheetName val="건축"/>
      <sheetName val="입력"/>
      <sheetName val="단가산출"/>
      <sheetName val="콘크리트타설집계표"/>
      <sheetName val="내역서"/>
      <sheetName val="지급자재"/>
      <sheetName val="토목"/>
      <sheetName val="시운전연료"/>
      <sheetName val="일위대가(가설)"/>
      <sheetName val="산출내역서집계표"/>
      <sheetName val="전익자재"/>
      <sheetName val="상무정산"/>
      <sheetName val="내역서 (2)"/>
      <sheetName val="시설물일위"/>
      <sheetName val="가설공사"/>
      <sheetName val="단가결정"/>
      <sheetName val="내역아"/>
      <sheetName val="울타리"/>
      <sheetName val="유리"/>
      <sheetName val="울산자동제어"/>
      <sheetName val="수출"/>
      <sheetName val="단가"/>
      <sheetName val="노임"/>
      <sheetName val="식재수량표"/>
      <sheetName val="일위목록"/>
      <sheetName val="중기손료"/>
      <sheetName val="기초단가"/>
      <sheetName val="P.M 별"/>
      <sheetName val="원가산출서"/>
      <sheetName val="식재가격"/>
      <sheetName val="식재총괄"/>
      <sheetName val="별표"/>
      <sheetName val="내부마감"/>
      <sheetName val="전익정산집계"/>
      <sheetName val="Total"/>
      <sheetName val="터파기및재료"/>
      <sheetName val="설계예산서(2_소천우회토목)"/>
      <sheetName val="2.대외공문"/>
      <sheetName val="집계표"/>
      <sheetName val="DATE"/>
      <sheetName val="C-노임단가"/>
      <sheetName val="맨홀수량산출"/>
      <sheetName val="WPL"/>
      <sheetName val="시산표"/>
      <sheetName val="Sheet1 (2)"/>
      <sheetName val="수량산출집계(항목별)(11)"/>
      <sheetName val="6호기"/>
      <sheetName val="Macro(조도)"/>
      <sheetName val="LeadSchedule"/>
      <sheetName val="임대견적서"/>
      <sheetName val="마감사양"/>
      <sheetName val="임대계획"/>
      <sheetName val="유림총괄"/>
      <sheetName val="코드"/>
      <sheetName val="자재단가"/>
      <sheetName val="99 조정금액"/>
      <sheetName val="CashFlow(중간집계)"/>
      <sheetName val="LoanList"/>
      <sheetName val="익산"/>
      <sheetName val="견적공통"/>
      <sheetName val="새공통"/>
      <sheetName val="보안등"/>
      <sheetName val="주요재료비(원본)"/>
      <sheetName val="안전관리비갑지"/>
      <sheetName val="⑻동원인원산출서⑧"/>
      <sheetName val="시장성초안camera"/>
      <sheetName val="건공요율"/>
      <sheetName val="대여현황"/>
      <sheetName val="대외공문"/>
      <sheetName val="108_수선비"/>
      <sheetName val="실행철강하도"/>
      <sheetName val="CF"/>
      <sheetName val="수량산출"/>
      <sheetName val="일위대가표"/>
      <sheetName val="소방사항"/>
      <sheetName val="전도품의"/>
      <sheetName val="견적산출"/>
      <sheetName val="BID"/>
      <sheetName val="인상효1"/>
      <sheetName val="건축집계표"/>
      <sheetName val="총괄"/>
      <sheetName val="일반수량총괄집계"/>
      <sheetName val="맨홀수량"/>
      <sheetName val="식재인부"/>
      <sheetName val="96보완계획7.12"/>
      <sheetName val="수량산출서-2"/>
      <sheetName val="토목내역"/>
      <sheetName val="조명시설"/>
      <sheetName val="현장관리비"/>
      <sheetName val="단가적용"/>
      <sheetName val="분양금할인"/>
      <sheetName val="건축2"/>
      <sheetName val="MEED"/>
      <sheetName val="일위_파일"/>
      <sheetName val="마산월령동골조물량변경"/>
      <sheetName val="Sheet4"/>
      <sheetName val="전국현황"/>
      <sheetName val="#REF"/>
      <sheetName val="미비용95"/>
      <sheetName val="물건조서"/>
      <sheetName val="스포회원매출"/>
      <sheetName val="2공종별예산조서"/>
      <sheetName val="대비표(토공1안)"/>
      <sheetName val="공통가설"/>
      <sheetName val="DATA2000"/>
      <sheetName val="인건비"/>
      <sheetName val="단위수량"/>
      <sheetName val="내역서_(2)"/>
      <sheetName val="P_M_별"/>
      <sheetName val="2_대외공문"/>
      <sheetName val="Sheet1_(2)"/>
      <sheetName val="99_조정금액"/>
      <sheetName val="96보완계획7_12"/>
      <sheetName val="원데이타(1)"/>
      <sheetName val="공통가설공사"/>
      <sheetName val="데리네이타현황"/>
      <sheetName val="갑지(추정)"/>
      <sheetName val="공사"/>
      <sheetName val="수량산출내역1115"/>
      <sheetName val="9GNG운반"/>
      <sheetName val="확약서"/>
      <sheetName val="사리부설"/>
      <sheetName val="[상무정산.xls][상무정산.xls]__________2"/>
      <sheetName val="[상무정산.xls][상무정산.xls]__________3"/>
      <sheetName val="간이연락"/>
      <sheetName val="아파트신마감"/>
      <sheetName val="내역"/>
      <sheetName val="b_balju_cho"/>
      <sheetName val="사원등록"/>
      <sheetName val="호봉 (2)"/>
      <sheetName val="산출서"/>
      <sheetName val="기초데이타"/>
      <sheetName val="120"/>
      <sheetName val="130"/>
      <sheetName val="100"/>
      <sheetName val="101"/>
      <sheetName val="102"/>
      <sheetName val="103"/>
      <sheetName val="106"/>
      <sheetName val="108"/>
      <sheetName val="109"/>
      <sheetName val="131"/>
      <sheetName val="110"/>
      <sheetName val="111"/>
      <sheetName val="114"/>
      <sheetName val="116"/>
      <sheetName val="132"/>
      <sheetName val="140"/>
      <sheetName val="141"/>
      <sheetName val="142"/>
      <sheetName val="143"/>
      <sheetName val="144"/>
      <sheetName val="145"/>
      <sheetName val="146"/>
      <sheetName val="121"/>
      <sheetName val="147"/>
      <sheetName val="148"/>
      <sheetName val="160"/>
      <sheetName val="164"/>
      <sheetName val="Flaer Area"/>
      <sheetName val="123"/>
      <sheetName val="124"/>
      <sheetName val="125"/>
      <sheetName val="126"/>
      <sheetName val="127"/>
      <sheetName val="128"/>
      <sheetName val="129"/>
      <sheetName val="5.정산서"/>
      <sheetName val="산출내역서"/>
      <sheetName val="10동"/>
      <sheetName val="실적(휴양)"/>
      <sheetName val="시험비단가"/>
      <sheetName val="총집계표"/>
      <sheetName val="외주"/>
      <sheetName val="노임(1차)"/>
      <sheetName val="LG제품"/>
      <sheetName val="b_balju"/>
      <sheetName val="실행"/>
      <sheetName val="개산공사비"/>
      <sheetName val="Sheet2"/>
      <sheetName val="배수공"/>
      <sheetName val="사업분석"/>
      <sheetName val="근로자자료입력"/>
      <sheetName val="참고자료"/>
      <sheetName val="노임단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장비교"/>
    </sheetNames>
    <definedNames>
      <definedName name="아파트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 (2)"/>
      <sheetName val="갑지(실행)"/>
      <sheetName val="총집계표"/>
      <sheetName val="건축집계표"/>
      <sheetName val="도급"/>
      <sheetName val="대비표"/>
      <sheetName val="실행2"/>
      <sheetName val="간접비산정"/>
      <sheetName val="원가계산서(총괄)실행"/>
      <sheetName val="원가계산서(건축)실행 "/>
      <sheetName val="원가계산서(설비)실행"/>
      <sheetName val="외환은행진량공정표"/>
      <sheetName val="간접비산정양식"/>
      <sheetName val="실행간접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C2">
            <v>85000</v>
          </cell>
        </row>
        <row r="3">
          <cell r="C3">
            <v>120000</v>
          </cell>
        </row>
        <row r="4">
          <cell r="C4">
            <v>180000</v>
          </cell>
        </row>
        <row r="5">
          <cell r="C5">
            <v>240000</v>
          </cell>
        </row>
        <row r="6">
          <cell r="C6">
            <v>300000</v>
          </cell>
        </row>
        <row r="7">
          <cell r="C7">
            <v>350000</v>
          </cell>
        </row>
        <row r="8">
          <cell r="C8">
            <v>400000</v>
          </cell>
        </row>
        <row r="12">
          <cell r="C12">
            <v>30000</v>
          </cell>
        </row>
        <row r="13">
          <cell r="C13">
            <v>45000</v>
          </cell>
        </row>
        <row r="14">
          <cell r="C14">
            <v>85000</v>
          </cell>
        </row>
        <row r="15">
          <cell r="C15">
            <v>140000</v>
          </cell>
        </row>
        <row r="16">
          <cell r="C16">
            <v>200000</v>
          </cell>
        </row>
        <row r="17">
          <cell r="C17">
            <v>250000</v>
          </cell>
        </row>
        <row r="20">
          <cell r="C20">
            <v>12000</v>
          </cell>
        </row>
        <row r="21">
          <cell r="C21">
            <v>18000</v>
          </cell>
        </row>
        <row r="22">
          <cell r="C22">
            <v>36000</v>
          </cell>
        </row>
        <row r="23">
          <cell r="C23">
            <v>60000</v>
          </cell>
        </row>
        <row r="24">
          <cell r="C24">
            <v>80000</v>
          </cell>
        </row>
        <row r="25">
          <cell r="C25">
            <v>90000</v>
          </cell>
        </row>
        <row r="28">
          <cell r="C28">
            <v>1125</v>
          </cell>
        </row>
        <row r="29">
          <cell r="C29">
            <v>450</v>
          </cell>
        </row>
        <row r="30">
          <cell r="C30">
            <v>450</v>
          </cell>
        </row>
        <row r="31">
          <cell r="C31">
            <v>720</v>
          </cell>
        </row>
        <row r="34">
          <cell r="C34">
            <v>70000</v>
          </cell>
        </row>
        <row r="35">
          <cell r="C35">
            <v>120000</v>
          </cell>
        </row>
        <row r="36">
          <cell r="C36">
            <v>180000</v>
          </cell>
        </row>
        <row r="37">
          <cell r="C37">
            <v>180000</v>
          </cell>
        </row>
        <row r="38">
          <cell r="C38">
            <v>200000</v>
          </cell>
        </row>
        <row r="39">
          <cell r="C39">
            <v>250000</v>
          </cell>
        </row>
        <row r="42">
          <cell r="C42">
            <v>20</v>
          </cell>
        </row>
        <row r="43">
          <cell r="C43">
            <v>25</v>
          </cell>
        </row>
        <row r="44">
          <cell r="C44">
            <v>20</v>
          </cell>
        </row>
        <row r="45">
          <cell r="C45">
            <v>25</v>
          </cell>
        </row>
        <row r="46">
          <cell r="C46">
            <v>25</v>
          </cell>
        </row>
        <row r="47">
          <cell r="C47">
            <v>30</v>
          </cell>
        </row>
        <row r="48">
          <cell r="C48">
            <v>25</v>
          </cell>
        </row>
        <row r="49">
          <cell r="C49">
            <v>25</v>
          </cell>
        </row>
        <row r="52">
          <cell r="C52">
            <v>80000</v>
          </cell>
        </row>
        <row r="53">
          <cell r="C53">
            <v>120000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definedNames>
      <definedName name="인쇄"/>
    </defined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손익(안)"/>
      <sheetName val="00.건설추정손익"/>
      <sheetName val="00건설추정대차대조표"/>
      <sheetName val="산업추정안"/>
      <sheetName val="00.산업추정손익"/>
      <sheetName val="00.산업추정대차"/>
      <sheetName val="BID"/>
      <sheetName val="내역표지"/>
      <sheetName val="사업계획 (9.7)"/>
      <sheetName val="00건설추정대차대조표-1"/>
      <sheetName val="신대방33(적용)"/>
      <sheetName val="건축"/>
      <sheetName val="설 계"/>
      <sheetName val="형틀"/>
      <sheetName val="토목주소"/>
      <sheetName val="프랜트면허"/>
      <sheetName val="표건"/>
      <sheetName val="반포2차"/>
      <sheetName val="표지"/>
      <sheetName val="물량투입계획"/>
      <sheetName val="코드"/>
      <sheetName val="이름의 정의"/>
      <sheetName val="97년"/>
      <sheetName val="이자율"/>
      <sheetName val="현금흐름"/>
      <sheetName val="MC"/>
      <sheetName val="건축2"/>
      <sheetName val="9GNG운반"/>
      <sheetName val="토목"/>
      <sheetName val="조명시설"/>
      <sheetName val="설계내역서"/>
      <sheetName val="도급"/>
    </sheetNames>
    <sheetDataSet>
      <sheetData sheetId="0" refreshError="1"/>
      <sheetData sheetId="1" refreshError="1"/>
      <sheetData sheetId="2">
        <row r="23">
          <cell r="B23" t="str">
            <v xml:space="preserve"> 2. 임 대 주 택 자 산</v>
          </cell>
          <cell r="E23">
            <v>2579897680</v>
          </cell>
          <cell r="F23">
            <v>393150112</v>
          </cell>
        </row>
        <row r="24">
          <cell r="C24" t="str">
            <v xml:space="preserve">    1) 임대주택채권</v>
          </cell>
          <cell r="D24" t="str">
            <v>순천3차임대주택</v>
          </cell>
          <cell r="E24">
            <v>17239374080</v>
          </cell>
          <cell r="F24">
            <v>2585906112</v>
          </cell>
        </row>
        <row r="25">
          <cell r="C25" t="str">
            <v xml:space="preserve">     (국민주택기금차입금)</v>
          </cell>
          <cell r="E25">
            <v>6240000000</v>
          </cell>
          <cell r="F25">
            <v>-936000000</v>
          </cell>
        </row>
        <row r="26">
          <cell r="C26" t="str">
            <v xml:space="preserve">     (표준임대보증금)</v>
          </cell>
          <cell r="E26">
            <v>1961532000</v>
          </cell>
          <cell r="F26">
            <v>-292602000</v>
          </cell>
        </row>
        <row r="27">
          <cell r="C27" t="str">
            <v xml:space="preserve">     (전환임대보증금)</v>
          </cell>
          <cell r="E27">
            <v>6457944400</v>
          </cell>
          <cell r="F27">
            <v>-964154000</v>
          </cell>
        </row>
        <row r="29">
          <cell r="B29" t="str">
            <v xml:space="preserve"> 3. 고  정  자  산</v>
          </cell>
          <cell r="E29">
            <v>3033134017</v>
          </cell>
          <cell r="F29">
            <v>5403840669</v>
          </cell>
        </row>
        <row r="30">
          <cell r="C30" t="str">
            <v xml:space="preserve">  (1) 투  자  자  산</v>
          </cell>
          <cell r="E30">
            <v>2543795000</v>
          </cell>
          <cell r="F30">
            <v>4634859475</v>
          </cell>
        </row>
        <row r="31">
          <cell r="C31" t="str">
            <v xml:space="preserve">    1) 투자 유가 증권</v>
          </cell>
          <cell r="D31" t="str">
            <v>공제조합출자금·선우개발출자금</v>
          </cell>
          <cell r="E31">
            <v>2435470000</v>
          </cell>
          <cell r="F31">
            <v>4526534475</v>
          </cell>
        </row>
        <row r="32">
          <cell r="C32" t="str">
            <v xml:space="preserve">       평 가 충 당 금</v>
          </cell>
          <cell r="E32">
            <v>0</v>
          </cell>
          <cell r="F32">
            <v>0</v>
          </cell>
        </row>
        <row r="33">
          <cell r="C33" t="str">
            <v xml:space="preserve">    2) 특정예금과현금</v>
          </cell>
          <cell r="D33" t="str">
            <v>당좌개설보증금</v>
          </cell>
          <cell r="E33">
            <v>8000000</v>
          </cell>
          <cell r="F33">
            <v>8000000</v>
          </cell>
        </row>
        <row r="34">
          <cell r="A34" t="str">
            <v>산</v>
          </cell>
          <cell r="C34" t="str">
            <v xml:space="preserve">    3) 보    증    금</v>
          </cell>
          <cell r="D34" t="str">
            <v>목포숙소보증금·전신전화가입권 외</v>
          </cell>
          <cell r="E34">
            <v>100325000</v>
          </cell>
          <cell r="F34">
            <v>100325000</v>
          </cell>
        </row>
        <row r="36">
          <cell r="C36" t="str">
            <v xml:space="preserve">  (2) 유 형 고 정 자 산</v>
          </cell>
          <cell r="E36">
            <v>489339017</v>
          </cell>
          <cell r="F36">
            <v>768981194</v>
          </cell>
        </row>
        <row r="37">
          <cell r="C37" t="str">
            <v xml:space="preserve">    1) 토          지</v>
          </cell>
          <cell r="E37">
            <v>0</v>
          </cell>
          <cell r="F37">
            <v>0</v>
          </cell>
        </row>
        <row r="38">
          <cell r="C38" t="str">
            <v xml:space="preserve">    2) 건          물</v>
          </cell>
          <cell r="D38" t="str">
            <v>화정동주택전시관</v>
          </cell>
          <cell r="E38">
            <v>0</v>
          </cell>
          <cell r="F38">
            <v>651857060</v>
          </cell>
        </row>
        <row r="39">
          <cell r="C39" t="str">
            <v xml:space="preserve">       감가상각누계액</v>
          </cell>
          <cell r="F39">
            <v>-10000000</v>
          </cell>
        </row>
        <row r="40">
          <cell r="C40" t="str">
            <v xml:space="preserve">    3) 기  계  장  치</v>
          </cell>
          <cell r="D40" t="str">
            <v>호이스트·크레인 외</v>
          </cell>
          <cell r="E40">
            <v>94364941</v>
          </cell>
          <cell r="F40">
            <v>94364941</v>
          </cell>
        </row>
        <row r="41">
          <cell r="C41" t="str">
            <v xml:space="preserve">       감가상각누계액</v>
          </cell>
          <cell r="E41">
            <v>-91318213</v>
          </cell>
          <cell r="F41">
            <v>-94360940</v>
          </cell>
        </row>
        <row r="42">
          <cell r="C42" t="str">
            <v xml:space="preserve">    4) 차 량 운 반 구</v>
          </cell>
          <cell r="D42" t="str">
            <v>그  랜  져</v>
          </cell>
          <cell r="E42">
            <v>0</v>
          </cell>
          <cell r="F42">
            <v>27400010</v>
          </cell>
        </row>
        <row r="43">
          <cell r="C43" t="str">
            <v xml:space="preserve">       감가상각누계액</v>
          </cell>
          <cell r="E43">
            <v>0</v>
          </cell>
          <cell r="F43">
            <v>-4000000</v>
          </cell>
        </row>
        <row r="44">
          <cell r="C44" t="str">
            <v xml:space="preserve">    5) 건설 중인 자산</v>
          </cell>
          <cell r="E44">
            <v>438239380</v>
          </cell>
          <cell r="F44">
            <v>0</v>
          </cell>
        </row>
        <row r="45">
          <cell r="C45" t="str">
            <v xml:space="preserve">    6) 기타의유형자산</v>
          </cell>
          <cell r="D45" t="str">
            <v>공구와기구·비품 외</v>
          </cell>
          <cell r="E45">
            <v>70476150</v>
          </cell>
          <cell r="F45">
            <v>137094053</v>
          </cell>
        </row>
        <row r="46">
          <cell r="C46" t="str">
            <v xml:space="preserve">       감가상각누계액</v>
          </cell>
          <cell r="E46">
            <v>-22423241</v>
          </cell>
          <cell r="F46">
            <v>-33373930</v>
          </cell>
        </row>
        <row r="48">
          <cell r="B48" t="str">
            <v>자  산   총  계</v>
          </cell>
          <cell r="E48">
            <v>34823545489</v>
          </cell>
          <cell r="F48">
            <v>57192893221</v>
          </cell>
        </row>
        <row r="49">
          <cell r="B49" t="str">
            <v xml:space="preserve"> 1. 유  동  부  채</v>
          </cell>
          <cell r="E49">
            <v>16926641725</v>
          </cell>
          <cell r="F49">
            <v>28416990629</v>
          </cell>
        </row>
        <row r="50">
          <cell r="C50" t="str">
            <v xml:space="preserve">   1) 매  입  채  무</v>
          </cell>
          <cell r="D50" t="str">
            <v>지급어음·외상매입금</v>
          </cell>
          <cell r="E50">
            <v>8339622406</v>
          </cell>
          <cell r="F50">
            <v>10471439667</v>
          </cell>
        </row>
        <row r="51">
          <cell r="C51" t="str">
            <v xml:space="preserve">   2) 단 기 차 입 금</v>
          </cell>
          <cell r="D51" t="str">
            <v>공제조합·당좌차월</v>
          </cell>
          <cell r="E51">
            <v>5200432587</v>
          </cell>
          <cell r="F51">
            <v>14237000000</v>
          </cell>
        </row>
        <row r="52">
          <cell r="C52" t="str">
            <v xml:space="preserve">   3) 미  지  급  금</v>
          </cell>
          <cell r="E52">
            <v>0</v>
          </cell>
          <cell r="F52">
            <v>0</v>
          </cell>
        </row>
        <row r="53">
          <cell r="C53" t="str">
            <v xml:space="preserve">   4) 상 가 선 수 금</v>
          </cell>
          <cell r="E53">
            <v>45636363</v>
          </cell>
          <cell r="F53">
            <v>0</v>
          </cell>
        </row>
        <row r="54">
          <cell r="C54" t="str">
            <v xml:space="preserve">   5) 공 사 선 수 금</v>
          </cell>
          <cell r="E54">
            <v>26505272</v>
          </cell>
          <cell r="F54">
            <v>0</v>
          </cell>
        </row>
        <row r="55">
          <cell r="C55" t="str">
            <v xml:space="preserve">   6) 분 양 선 수 금</v>
          </cell>
          <cell r="E55">
            <v>2558356625</v>
          </cell>
          <cell r="F55">
            <v>0</v>
          </cell>
        </row>
        <row r="56">
          <cell r="C56" t="str">
            <v xml:space="preserve">   7) 예    수    금</v>
          </cell>
          <cell r="D56" t="str">
            <v>일성대우관련</v>
          </cell>
          <cell r="E56">
            <v>134513320</v>
          </cell>
          <cell r="F56">
            <v>15270000</v>
          </cell>
        </row>
        <row r="57">
          <cell r="A57" t="str">
            <v>부</v>
          </cell>
          <cell r="C57" t="str">
            <v xml:space="preserve">   8) 부가세  예수금</v>
          </cell>
          <cell r="E57">
            <v>85595520</v>
          </cell>
          <cell r="F57">
            <v>85595520</v>
          </cell>
        </row>
        <row r="58">
          <cell r="C58" t="str">
            <v xml:space="preserve">   9) 미 지 급 비 용</v>
          </cell>
          <cell r="D58" t="str">
            <v>12월분 급료외</v>
          </cell>
          <cell r="E58">
            <v>115393522</v>
          </cell>
          <cell r="F58">
            <v>115393522</v>
          </cell>
        </row>
        <row r="59">
          <cell r="C59" t="str">
            <v xml:space="preserve">  10) 미지급  법인세</v>
          </cell>
          <cell r="E59">
            <v>420586110</v>
          </cell>
          <cell r="F59">
            <v>3007791920</v>
          </cell>
        </row>
        <row r="60">
          <cell r="C60" t="str">
            <v xml:space="preserve">  11) 가    수    금</v>
          </cell>
          <cell r="D60" t="str">
            <v>여수도원지구택지비(대주건설)</v>
          </cell>
          <cell r="E60">
            <v>0</v>
          </cell>
          <cell r="F60">
            <v>484500000</v>
          </cell>
        </row>
        <row r="61">
          <cell r="B61" t="str">
            <v xml:space="preserve"> 2. 고  정  부  채</v>
          </cell>
          <cell r="E61">
            <v>1167148609</v>
          </cell>
          <cell r="F61">
            <v>1311741362</v>
          </cell>
        </row>
        <row r="62">
          <cell r="C62" t="str">
            <v xml:space="preserve">   1) 장 기 차 입 금</v>
          </cell>
          <cell r="D62" t="str">
            <v>대한주택보증</v>
          </cell>
          <cell r="E62">
            <v>0</v>
          </cell>
          <cell r="F62">
            <v>800000000</v>
          </cell>
        </row>
        <row r="63">
          <cell r="A63" t="str">
            <v>채</v>
          </cell>
          <cell r="C63" t="str">
            <v xml:space="preserve">   2) 주 주 차 입 금</v>
          </cell>
          <cell r="E63">
            <v>0</v>
          </cell>
          <cell r="F63">
            <v>0</v>
          </cell>
        </row>
        <row r="64">
          <cell r="C64" t="str">
            <v xml:space="preserve">   3) 관계회사차입금</v>
          </cell>
          <cell r="E64">
            <v>0</v>
          </cell>
          <cell r="F64">
            <v>0</v>
          </cell>
        </row>
        <row r="65">
          <cell r="C65" t="str">
            <v xml:space="preserve">   4) 임 대 보 증 금</v>
          </cell>
          <cell r="E65">
            <v>0</v>
          </cell>
          <cell r="F65">
            <v>0</v>
          </cell>
        </row>
        <row r="66">
          <cell r="C66" t="str">
            <v xml:space="preserve">   5) 임 대 선 수 금</v>
          </cell>
          <cell r="E66">
            <v>0</v>
          </cell>
          <cell r="F66">
            <v>0</v>
          </cell>
        </row>
        <row r="67">
          <cell r="C67" t="str">
            <v xml:space="preserve">   6) 상가임대보증금</v>
          </cell>
          <cell r="E67">
            <v>0</v>
          </cell>
          <cell r="F67">
            <v>0</v>
          </cell>
        </row>
        <row r="68">
          <cell r="C68" t="str">
            <v xml:space="preserve">   7) 퇴직급여충당금</v>
          </cell>
          <cell r="D68" t="str">
            <v>전직원 일시퇴직금 추계액</v>
          </cell>
          <cell r="E68">
            <v>318548409</v>
          </cell>
          <cell r="F68">
            <v>282584898</v>
          </cell>
        </row>
        <row r="69">
          <cell r="C69" t="str">
            <v xml:space="preserve">      국민연금전환금</v>
          </cell>
          <cell r="D69" t="str">
            <v>국민연금 퇴직전환금</v>
          </cell>
          <cell r="E69">
            <v>-40186400</v>
          </cell>
          <cell r="F69">
            <v>-20186400</v>
          </cell>
        </row>
        <row r="70">
          <cell r="C70" t="str">
            <v xml:space="preserve">   8) 예 수 보 증 금</v>
          </cell>
          <cell r="D70" t="str">
            <v>하자보수예치금외</v>
          </cell>
          <cell r="E70">
            <v>888786600</v>
          </cell>
          <cell r="F70">
            <v>249342864</v>
          </cell>
        </row>
        <row r="71">
          <cell r="B71" t="str">
            <v>부  채   총  계</v>
          </cell>
          <cell r="E71">
            <v>18093790334</v>
          </cell>
          <cell r="F71">
            <v>29728731991</v>
          </cell>
        </row>
        <row r="72">
          <cell r="B72" t="str">
            <v xml:space="preserve"> 1. 자      본      금</v>
          </cell>
          <cell r="E72">
            <v>7000000000</v>
          </cell>
          <cell r="F72">
            <v>7000000000</v>
          </cell>
        </row>
        <row r="73">
          <cell r="A73" t="str">
            <v>자</v>
          </cell>
          <cell r="B73" t="str">
            <v xml:space="preserve"> 2. 자  본  잉  여  금</v>
          </cell>
          <cell r="D73" t="str">
            <v>재평가 적립금</v>
          </cell>
          <cell r="E73">
            <v>2107257980</v>
          </cell>
          <cell r="F73">
            <v>2107257980</v>
          </cell>
        </row>
        <row r="74">
          <cell r="A74" t="str">
            <v>본</v>
          </cell>
          <cell r="B74" t="str">
            <v xml:space="preserve"> 3. 이  익  잉  여  금</v>
          </cell>
          <cell r="E74">
            <v>7622497175</v>
          </cell>
          <cell r="F74">
            <v>15128641675.045261</v>
          </cell>
        </row>
        <row r="75">
          <cell r="C75" t="str">
            <v xml:space="preserve">  1) 전기이월이익잉여금</v>
          </cell>
          <cell r="E75">
            <v>947923677</v>
          </cell>
          <cell r="F75">
            <v>7622497175</v>
          </cell>
        </row>
        <row r="76">
          <cell r="C76" t="str">
            <v xml:space="preserve">  2) 전기손익 수정이익</v>
          </cell>
          <cell r="E76">
            <v>257990</v>
          </cell>
          <cell r="F76">
            <v>0</v>
          </cell>
        </row>
        <row r="77">
          <cell r="C77" t="str">
            <v xml:space="preserve">  3) 전기손익 수정손실</v>
          </cell>
          <cell r="E77">
            <v>-69000</v>
          </cell>
          <cell r="F77">
            <v>0</v>
          </cell>
        </row>
        <row r="78">
          <cell r="C78" t="str">
            <v xml:space="preserve">  4) 회계변경누적효과</v>
          </cell>
          <cell r="E78">
            <v>302231241</v>
          </cell>
          <cell r="F78">
            <v>0</v>
          </cell>
        </row>
        <row r="79">
          <cell r="C79" t="str">
            <v xml:space="preserve">  5) 당 기 순  이  익</v>
          </cell>
          <cell r="E79">
            <v>6372153267</v>
          </cell>
          <cell r="F79">
            <v>7506144500.0452614</v>
          </cell>
        </row>
        <row r="80">
          <cell r="B80" t="str">
            <v>자  본   총  계</v>
          </cell>
          <cell r="E80">
            <v>16729755155</v>
          </cell>
          <cell r="F80">
            <v>24235899655.045261</v>
          </cell>
        </row>
        <row r="81">
          <cell r="A81" t="str">
            <v>부 채 와 자 본 총 계</v>
          </cell>
          <cell r="E81">
            <v>34823545489</v>
          </cell>
          <cell r="F81">
            <v>53964631646.045258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FEDC-5A4D-4D0A-A116-A5D8841B98D2}">
  <sheetPr>
    <tabColor theme="9" tint="0.59999389629810485"/>
  </sheetPr>
  <dimension ref="A1:J51"/>
  <sheetViews>
    <sheetView view="pageBreakPreview" zoomScale="85" zoomScaleNormal="100" zoomScaleSheetLayoutView="85" workbookViewId="0">
      <selection activeCell="A4" sqref="A4:H4"/>
    </sheetView>
  </sheetViews>
  <sheetFormatPr defaultRowHeight="18.75" x14ac:dyDescent="0.3"/>
  <cols>
    <col min="1" max="8" width="9.625" style="1" customWidth="1"/>
    <col min="9" max="9" width="15" style="1" bestFit="1" customWidth="1"/>
    <col min="10" max="16384" width="9" style="1"/>
  </cols>
  <sheetData>
    <row r="1" spans="1:10" ht="27.95" customHeight="1" x14ac:dyDescent="0.3"/>
    <row r="2" spans="1:10" ht="39.950000000000003" customHeight="1" x14ac:dyDescent="0.3">
      <c r="A2" s="207" t="s">
        <v>0</v>
      </c>
      <c r="B2" s="207"/>
      <c r="C2" s="207"/>
      <c r="D2" s="207"/>
      <c r="E2" s="207"/>
      <c r="F2" s="207"/>
      <c r="G2" s="207"/>
      <c r="H2" s="207"/>
    </row>
    <row r="3" spans="1:10" ht="27.95" customHeight="1" x14ac:dyDescent="0.3"/>
    <row r="4" spans="1:10" s="3" customFormat="1" ht="27.95" customHeight="1" x14ac:dyDescent="0.3">
      <c r="A4" s="208" t="s">
        <v>352</v>
      </c>
      <c r="B4" s="208"/>
      <c r="C4" s="208"/>
      <c r="D4" s="208"/>
      <c r="E4" s="208"/>
      <c r="F4" s="208"/>
      <c r="G4" s="208"/>
      <c r="H4" s="208"/>
      <c r="I4" s="4" t="s">
        <v>20</v>
      </c>
      <c r="J4" s="1" t="s">
        <v>19</v>
      </c>
    </row>
    <row r="5" spans="1:10" s="3" customFormat="1" ht="9.9499999999999993" customHeight="1" x14ac:dyDescent="0.3">
      <c r="A5" s="2"/>
      <c r="B5" s="2"/>
      <c r="C5" s="2"/>
      <c r="D5" s="2"/>
      <c r="E5" s="2"/>
      <c r="F5" s="2"/>
      <c r="G5" s="2"/>
      <c r="H5" s="2"/>
    </row>
    <row r="6" spans="1:10" ht="27.75" customHeight="1" x14ac:dyDescent="0.3">
      <c r="A6" s="208" t="s">
        <v>60</v>
      </c>
      <c r="B6" s="208"/>
      <c r="C6" s="208"/>
      <c r="D6" s="208"/>
      <c r="E6" s="208"/>
      <c r="F6" s="208"/>
      <c r="G6" s="208"/>
      <c r="H6" s="208"/>
      <c r="I6" s="4" t="s">
        <v>20</v>
      </c>
    </row>
    <row r="7" spans="1:10" ht="27.95" customHeight="1" x14ac:dyDescent="0.3">
      <c r="A7" s="2"/>
      <c r="B7" s="2"/>
      <c r="C7" s="2"/>
      <c r="D7" s="2"/>
      <c r="E7" s="2"/>
      <c r="F7" s="2"/>
      <c r="G7" s="2"/>
      <c r="H7" s="2"/>
    </row>
    <row r="8" spans="1:10" ht="27.95" customHeight="1" x14ac:dyDescent="0.3">
      <c r="A8" s="209" t="s">
        <v>1</v>
      </c>
      <c r="B8" s="210"/>
      <c r="C8" s="210"/>
      <c r="D8" s="210"/>
      <c r="E8" s="210"/>
      <c r="F8" s="210"/>
      <c r="G8" s="210"/>
      <c r="H8" s="210"/>
      <c r="J8" s="1" t="s">
        <v>16</v>
      </c>
    </row>
    <row r="9" spans="1:10" ht="27.75" customHeight="1" x14ac:dyDescent="0.3">
      <c r="J9" s="1" t="s">
        <v>17</v>
      </c>
    </row>
    <row r="10" spans="1:10" ht="27.95" customHeight="1" x14ac:dyDescent="0.3">
      <c r="C10" s="2" t="s">
        <v>2</v>
      </c>
      <c r="D10" s="2"/>
      <c r="E10" s="2"/>
      <c r="J10" s="1" t="s">
        <v>18</v>
      </c>
    </row>
    <row r="11" spans="1:10" ht="27.95" customHeight="1" x14ac:dyDescent="0.3">
      <c r="C11" s="2"/>
      <c r="D11" s="2"/>
      <c r="E11" s="2"/>
      <c r="J11" s="1" t="s">
        <v>15</v>
      </c>
    </row>
    <row r="12" spans="1:10" ht="27.95" customHeight="1" x14ac:dyDescent="0.3">
      <c r="C12" s="2" t="s">
        <v>3</v>
      </c>
      <c r="D12" s="2"/>
      <c r="E12" s="2"/>
    </row>
    <row r="13" spans="1:10" ht="27.95" customHeight="1" x14ac:dyDescent="0.3">
      <c r="C13" s="2" t="s">
        <v>4</v>
      </c>
      <c r="D13" s="2"/>
      <c r="E13" s="2"/>
    </row>
    <row r="14" spans="1:10" ht="27.95" customHeight="1" x14ac:dyDescent="0.3">
      <c r="C14" s="2" t="s">
        <v>5</v>
      </c>
      <c r="D14" s="2"/>
      <c r="E14" s="2"/>
    </row>
    <row r="15" spans="1:10" ht="27.95" customHeight="1" x14ac:dyDescent="0.3">
      <c r="C15" s="2" t="s">
        <v>6</v>
      </c>
      <c r="D15" s="2"/>
      <c r="E15" s="2"/>
    </row>
    <row r="16" spans="1:10" ht="27.95" customHeight="1" x14ac:dyDescent="0.3">
      <c r="C16" s="2" t="s">
        <v>781</v>
      </c>
      <c r="D16" s="2"/>
      <c r="E16" s="2"/>
    </row>
    <row r="17" spans="1:5" ht="27.95" customHeight="1" x14ac:dyDescent="0.3">
      <c r="C17" s="2"/>
      <c r="D17" s="2"/>
      <c r="E17" s="2"/>
    </row>
    <row r="18" spans="1:5" ht="27.95" customHeight="1" x14ac:dyDescent="0.3">
      <c r="C18" s="33" t="s">
        <v>7</v>
      </c>
      <c r="D18" s="2"/>
      <c r="E18" s="2"/>
    </row>
    <row r="19" spans="1:5" ht="27.95" customHeight="1" x14ac:dyDescent="0.3">
      <c r="C19" s="33" t="s">
        <v>8</v>
      </c>
      <c r="D19" s="2"/>
      <c r="E19" s="2"/>
    </row>
    <row r="20" spans="1:5" ht="27.95" customHeight="1" x14ac:dyDescent="0.3">
      <c r="C20" s="33" t="s">
        <v>9</v>
      </c>
      <c r="D20" s="2"/>
      <c r="E20" s="2"/>
    </row>
    <row r="21" spans="1:5" ht="27.95" customHeight="1" x14ac:dyDescent="0.3">
      <c r="C21" s="2"/>
      <c r="D21" s="2"/>
      <c r="E21" s="2"/>
    </row>
    <row r="22" spans="1:5" ht="27.95" customHeight="1" x14ac:dyDescent="0.3">
      <c r="C22" s="2" t="s">
        <v>10</v>
      </c>
      <c r="D22" s="2"/>
      <c r="E22" s="2"/>
    </row>
    <row r="23" spans="1:5" ht="27.95" customHeight="1" x14ac:dyDescent="0.3">
      <c r="C23" s="2" t="s">
        <v>11</v>
      </c>
      <c r="D23" s="2"/>
      <c r="E23" s="2"/>
    </row>
    <row r="24" spans="1:5" ht="27.95" customHeight="1" x14ac:dyDescent="0.3">
      <c r="C24" s="2" t="s">
        <v>12</v>
      </c>
      <c r="D24" s="2"/>
      <c r="E24" s="2"/>
    </row>
    <row r="25" spans="1:5" ht="27.95" customHeight="1" x14ac:dyDescent="0.3">
      <c r="C25" s="2" t="s">
        <v>13</v>
      </c>
      <c r="D25" s="2"/>
      <c r="E25" s="2"/>
    </row>
    <row r="26" spans="1:5" ht="27.95" customHeight="1" x14ac:dyDescent="0.3">
      <c r="C26" s="2"/>
      <c r="D26" s="2"/>
      <c r="E26" s="2"/>
    </row>
    <row r="27" spans="1:5" ht="27.95" customHeight="1" x14ac:dyDescent="0.3">
      <c r="A27" s="2" t="s">
        <v>493</v>
      </c>
    </row>
    <row r="28" spans="1:5" ht="27.95" customHeight="1" x14ac:dyDescent="0.3"/>
    <row r="29" spans="1:5" ht="27.95" customHeight="1" x14ac:dyDescent="0.3"/>
    <row r="30" spans="1:5" ht="27.95" customHeight="1" x14ac:dyDescent="0.3"/>
    <row r="31" spans="1:5" ht="24.95" customHeight="1" x14ac:dyDescent="0.3"/>
    <row r="32" spans="1:5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  <row r="47" ht="24.95" customHeight="1" x14ac:dyDescent="0.3"/>
    <row r="48" ht="24.95" customHeight="1" x14ac:dyDescent="0.3"/>
    <row r="49" ht="24.95" customHeight="1" x14ac:dyDescent="0.3"/>
    <row r="50" ht="24.95" customHeight="1" x14ac:dyDescent="0.3"/>
    <row r="51" ht="24.95" customHeight="1" x14ac:dyDescent="0.3"/>
  </sheetData>
  <sheetProtection algorithmName="SHA-512" hashValue="Baym3tkkJoKG2QCMbxKXn2NQyHu2EZJHkUui6Dm0HQ57mYqaTJwyzNle5loGuf8Wu7BDiJzbF5a62Wd+Ow8Kow==" saltValue="tQ7ysg/fmTS/ngNWxVw2wA==" spinCount="100000" sheet="1" objects="1" scenarios="1"/>
  <mergeCells count="4">
    <mergeCell ref="A2:H2"/>
    <mergeCell ref="A4:H4"/>
    <mergeCell ref="A8:H8"/>
    <mergeCell ref="A6:H6"/>
  </mergeCells>
  <phoneticPr fontId="3" type="noConversion"/>
  <pageMargins left="0.59055118110236227" right="0.59055118110236227" top="0.59055118110236227" bottom="0.59055118110236227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A1:N644"/>
  <sheetViews>
    <sheetView tabSelected="1" view="pageBreakPreview" topLeftCell="A517" zoomScale="115" zoomScaleNormal="100" zoomScaleSheetLayoutView="115" workbookViewId="0">
      <selection activeCell="F92" sqref="F92"/>
    </sheetView>
  </sheetViews>
  <sheetFormatPr defaultRowHeight="13.5" x14ac:dyDescent="0.3"/>
  <cols>
    <col min="1" max="2" width="2.625" style="6" customWidth="1"/>
    <col min="3" max="10" width="9.625" style="6" customWidth="1"/>
    <col min="11" max="11" width="4.625" style="6" customWidth="1"/>
    <col min="12" max="17" width="9.625" style="6" customWidth="1"/>
    <col min="18" max="16384" width="9" style="6"/>
  </cols>
  <sheetData>
    <row r="1" spans="1:14" ht="24.95" customHeight="1" x14ac:dyDescent="0.3"/>
    <row r="2" spans="1:14" ht="24.95" customHeight="1" x14ac:dyDescent="0.3">
      <c r="A2" s="184" t="s">
        <v>2</v>
      </c>
      <c r="B2" s="184"/>
      <c r="C2" s="184"/>
      <c r="D2" s="184"/>
      <c r="E2" s="184"/>
      <c r="F2" s="184"/>
      <c r="G2" s="184"/>
      <c r="H2" s="184"/>
      <c r="I2" s="184"/>
      <c r="J2" s="184"/>
      <c r="K2" s="184"/>
    </row>
    <row r="3" spans="1:14" ht="9.9499999999999993" customHeight="1" x14ac:dyDescent="0.3"/>
    <row r="4" spans="1:14" ht="24.95" customHeight="1" x14ac:dyDescent="0.3">
      <c r="C4" s="23" t="s">
        <v>21</v>
      </c>
      <c r="D4" s="180" t="s">
        <v>277</v>
      </c>
      <c r="E4" s="181"/>
      <c r="F4" s="181"/>
      <c r="G4" s="181"/>
      <c r="H4" s="181"/>
      <c r="I4" s="181"/>
      <c r="J4" s="182"/>
      <c r="N4" s="6" t="s">
        <v>61</v>
      </c>
    </row>
    <row r="5" spans="1:14" ht="24.95" customHeight="1" x14ac:dyDescent="0.3">
      <c r="C5" s="23" t="s">
        <v>22</v>
      </c>
      <c r="D5" s="180" t="s">
        <v>32</v>
      </c>
      <c r="E5" s="181"/>
      <c r="F5" s="181"/>
      <c r="G5" s="181"/>
      <c r="H5" s="181"/>
      <c r="I5" s="181"/>
      <c r="J5" s="182"/>
      <c r="N5" s="7" t="s">
        <v>104</v>
      </c>
    </row>
    <row r="6" spans="1:14" ht="24.95" customHeight="1" x14ac:dyDescent="0.3">
      <c r="C6" s="23" t="s">
        <v>23</v>
      </c>
      <c r="D6" s="183" t="s">
        <v>24</v>
      </c>
      <c r="E6" s="181"/>
      <c r="F6" s="181"/>
      <c r="G6" s="181"/>
      <c r="H6" s="181"/>
      <c r="I6" s="181"/>
      <c r="J6" s="182"/>
      <c r="N6" s="7" t="s">
        <v>14</v>
      </c>
    </row>
    <row r="7" spans="1:14" ht="24.95" customHeight="1" x14ac:dyDescent="0.3">
      <c r="C7" s="23" t="s">
        <v>25</v>
      </c>
      <c r="D7" s="180" t="s">
        <v>33</v>
      </c>
      <c r="E7" s="181"/>
      <c r="F7" s="182"/>
      <c r="G7" s="23" t="s">
        <v>26</v>
      </c>
      <c r="H7" s="180" t="s">
        <v>33</v>
      </c>
      <c r="I7" s="181"/>
      <c r="J7" s="182"/>
      <c r="N7" s="6" t="s">
        <v>34</v>
      </c>
    </row>
    <row r="8" spans="1:14" ht="24.95" customHeight="1" x14ac:dyDescent="0.3">
      <c r="C8" s="23" t="s">
        <v>27</v>
      </c>
      <c r="D8" s="180" t="s">
        <v>33</v>
      </c>
      <c r="E8" s="181"/>
      <c r="F8" s="182"/>
      <c r="G8" s="23" t="s">
        <v>29</v>
      </c>
      <c r="H8" s="180">
        <v>0</v>
      </c>
      <c r="I8" s="181"/>
      <c r="J8" s="182"/>
      <c r="N8" s="6" t="s">
        <v>15</v>
      </c>
    </row>
    <row r="9" spans="1:14" ht="24.95" customHeight="1" x14ac:dyDescent="0.3">
      <c r="C9" s="23" t="s">
        <v>28</v>
      </c>
      <c r="D9" s="180" t="s">
        <v>31</v>
      </c>
      <c r="E9" s="181"/>
      <c r="F9" s="182"/>
      <c r="G9" s="23" t="s">
        <v>30</v>
      </c>
      <c r="H9" s="180">
        <v>0</v>
      </c>
      <c r="I9" s="181"/>
      <c r="J9" s="182"/>
      <c r="N9" s="6" t="s">
        <v>42</v>
      </c>
    </row>
    <row r="10" spans="1:14" ht="24.95" customHeight="1" x14ac:dyDescent="0.3">
      <c r="C10" s="5" t="s">
        <v>390</v>
      </c>
    </row>
    <row r="11" spans="1:14" ht="9.9499999999999993" customHeight="1" x14ac:dyDescent="0.3"/>
    <row r="12" spans="1:14" ht="24.95" customHeight="1" x14ac:dyDescent="0.3">
      <c r="A12" s="184" t="s">
        <v>3</v>
      </c>
      <c r="B12" s="184"/>
      <c r="C12" s="184"/>
      <c r="D12" s="184"/>
      <c r="E12" s="184"/>
      <c r="F12" s="184"/>
      <c r="G12" s="184"/>
      <c r="H12" s="184"/>
      <c r="I12" s="184"/>
      <c r="J12" s="184"/>
      <c r="K12" s="184"/>
    </row>
    <row r="13" spans="1:14" ht="24.95" customHeight="1" x14ac:dyDescent="0.3">
      <c r="B13" s="174" t="s">
        <v>362</v>
      </c>
      <c r="C13" s="174"/>
      <c r="D13" s="174"/>
      <c r="E13" s="174"/>
      <c r="F13" s="174"/>
      <c r="G13" s="174"/>
      <c r="H13" s="174"/>
      <c r="I13" s="174"/>
      <c r="J13" s="174"/>
      <c r="K13" s="174"/>
    </row>
    <row r="14" spans="1:14" s="5" customFormat="1" ht="24.95" customHeight="1" x14ac:dyDescent="0.3">
      <c r="A14" s="25"/>
      <c r="B14" s="25"/>
      <c r="C14" s="25" t="s">
        <v>173</v>
      </c>
      <c r="D14" s="25"/>
      <c r="E14" s="25"/>
      <c r="F14" s="25"/>
      <c r="G14" s="25"/>
      <c r="H14" s="25"/>
      <c r="I14" s="25"/>
      <c r="J14" s="25"/>
      <c r="K14" s="25"/>
    </row>
    <row r="15" spans="1:14" s="5" customFormat="1" ht="24.95" customHeight="1" x14ac:dyDescent="0.3">
      <c r="C15" s="5" t="s">
        <v>174</v>
      </c>
    </row>
    <row r="16" spans="1:14" s="5" customFormat="1" ht="24.95" customHeight="1" x14ac:dyDescent="0.3">
      <c r="C16" s="5" t="s">
        <v>430</v>
      </c>
    </row>
    <row r="17" spans="1:12" s="5" customFormat="1" ht="24.95" customHeight="1" x14ac:dyDescent="0.3">
      <c r="C17" s="5" t="s">
        <v>203</v>
      </c>
    </row>
    <row r="18" spans="1:12" s="5" customFormat="1" ht="24.95" customHeight="1" x14ac:dyDescent="0.3">
      <c r="C18" s="5" t="s">
        <v>431</v>
      </c>
    </row>
    <row r="19" spans="1:12" s="5" customFormat="1" ht="24.95" customHeight="1" x14ac:dyDescent="0.3">
      <c r="C19" s="25" t="s">
        <v>389</v>
      </c>
      <c r="L19" s="5" t="s">
        <v>38</v>
      </c>
    </row>
    <row r="20" spans="1:12" s="5" customFormat="1" ht="24.95" customHeight="1" x14ac:dyDescent="0.3">
      <c r="A20" s="25"/>
      <c r="B20" s="25"/>
      <c r="C20" s="5" t="s">
        <v>388</v>
      </c>
      <c r="D20" s="25"/>
      <c r="E20" s="25"/>
      <c r="F20" s="25"/>
      <c r="G20" s="25"/>
      <c r="H20" s="25"/>
      <c r="I20" s="25"/>
      <c r="J20" s="25"/>
      <c r="K20" s="25"/>
      <c r="L20" s="5" t="s">
        <v>39</v>
      </c>
    </row>
    <row r="21" spans="1:12" s="5" customFormat="1" ht="24.95" customHeight="1" x14ac:dyDescent="0.3">
      <c r="A21" s="25"/>
      <c r="B21" s="25"/>
      <c r="C21" s="25" t="s">
        <v>359</v>
      </c>
      <c r="D21" s="25"/>
      <c r="E21" s="25"/>
      <c r="F21" s="25"/>
      <c r="G21" s="25"/>
      <c r="H21" s="25"/>
      <c r="I21" s="25"/>
      <c r="J21" s="25"/>
      <c r="K21" s="25"/>
      <c r="L21" s="5" t="s">
        <v>39</v>
      </c>
    </row>
    <row r="22" spans="1:12" s="5" customFormat="1" ht="24.95" customHeight="1" x14ac:dyDescent="0.3">
      <c r="C22" s="5" t="s">
        <v>40</v>
      </c>
    </row>
    <row r="23" spans="1:12" s="5" customFormat="1" ht="24.95" customHeight="1" x14ac:dyDescent="0.3">
      <c r="C23" s="5" t="s">
        <v>175</v>
      </c>
    </row>
    <row r="24" spans="1:12" s="5" customFormat="1" ht="24.95" customHeight="1" x14ac:dyDescent="0.3">
      <c r="C24" s="5" t="s">
        <v>41</v>
      </c>
    </row>
    <row r="25" spans="1:12" s="5" customFormat="1" ht="24.95" customHeight="1" x14ac:dyDescent="0.3">
      <c r="C25" s="6" t="s">
        <v>43</v>
      </c>
    </row>
    <row r="26" spans="1:12" s="5" customFormat="1" ht="24.95" customHeight="1" x14ac:dyDescent="0.3">
      <c r="C26" s="5" t="s">
        <v>44</v>
      </c>
    </row>
    <row r="27" spans="1:12" s="5" customFormat="1" ht="24.95" customHeight="1" x14ac:dyDescent="0.3">
      <c r="C27" s="5" t="s">
        <v>391</v>
      </c>
    </row>
    <row r="28" spans="1:12" s="5" customFormat="1" ht="24.95" customHeight="1" x14ac:dyDescent="0.3">
      <c r="C28" s="5" t="s">
        <v>45</v>
      </c>
    </row>
    <row r="29" spans="1:12" s="5" customFormat="1" ht="24.95" customHeight="1" x14ac:dyDescent="0.3">
      <c r="C29" s="5" t="s">
        <v>57</v>
      </c>
    </row>
    <row r="30" spans="1:12" s="5" customFormat="1" ht="24.95" customHeight="1" x14ac:dyDescent="0.3">
      <c r="C30" s="5" t="s">
        <v>58</v>
      </c>
    </row>
    <row r="31" spans="1:12" s="5" customFormat="1" ht="24.95" customHeight="1" x14ac:dyDescent="0.3">
      <c r="C31" s="6" t="s">
        <v>46</v>
      </c>
    </row>
    <row r="32" spans="1:12" s="5" customFormat="1" ht="24.95" customHeight="1" x14ac:dyDescent="0.3">
      <c r="C32" s="5" t="s">
        <v>47</v>
      </c>
    </row>
    <row r="33" spans="3:10" s="5" customFormat="1" ht="24.95" customHeight="1" x14ac:dyDescent="0.3">
      <c r="C33" s="5" t="s">
        <v>204</v>
      </c>
    </row>
    <row r="34" spans="3:10" s="5" customFormat="1" ht="24.95" customHeight="1" x14ac:dyDescent="0.3">
      <c r="C34" s="5" t="s">
        <v>490</v>
      </c>
    </row>
    <row r="35" spans="3:10" s="5" customFormat="1" ht="24.95" customHeight="1" x14ac:dyDescent="0.3">
      <c r="C35" s="195" t="s">
        <v>48</v>
      </c>
      <c r="D35" s="198" t="s">
        <v>56</v>
      </c>
      <c r="E35" s="199"/>
      <c r="F35" s="199"/>
      <c r="G35" s="199"/>
      <c r="H35" s="199"/>
      <c r="I35" s="199"/>
      <c r="J35" s="200"/>
    </row>
    <row r="36" spans="3:10" s="5" customFormat="1" ht="24.95" customHeight="1" x14ac:dyDescent="0.3">
      <c r="C36" s="194"/>
      <c r="D36" s="196" t="s">
        <v>49</v>
      </c>
      <c r="E36" s="197"/>
      <c r="F36" s="26" t="s">
        <v>392</v>
      </c>
      <c r="G36" s="197" t="s">
        <v>205</v>
      </c>
      <c r="H36" s="197"/>
      <c r="I36" s="197" t="s">
        <v>206</v>
      </c>
      <c r="J36" s="201"/>
    </row>
    <row r="37" spans="3:10" s="5" customFormat="1" ht="24.95" customHeight="1" x14ac:dyDescent="0.3">
      <c r="C37" s="192" t="s">
        <v>55</v>
      </c>
      <c r="D37" s="185" t="s">
        <v>50</v>
      </c>
      <c r="E37" s="186"/>
      <c r="F37" s="29">
        <v>350000</v>
      </c>
      <c r="G37" s="202">
        <v>245000</v>
      </c>
      <c r="H37" s="202"/>
      <c r="I37" s="202">
        <v>105000</v>
      </c>
      <c r="J37" s="204"/>
    </row>
    <row r="38" spans="3:10" s="5" customFormat="1" ht="24.95" customHeight="1" x14ac:dyDescent="0.3">
      <c r="C38" s="193"/>
      <c r="D38" s="187" t="s">
        <v>51</v>
      </c>
      <c r="E38" s="188"/>
      <c r="F38" s="30">
        <v>150000</v>
      </c>
      <c r="G38" s="189">
        <v>105000</v>
      </c>
      <c r="H38" s="189"/>
      <c r="I38" s="189">
        <v>45000</v>
      </c>
      <c r="J38" s="205"/>
    </row>
    <row r="39" spans="3:10" s="5" customFormat="1" ht="24.95" customHeight="1" x14ac:dyDescent="0.3">
      <c r="C39" s="193"/>
      <c r="D39" s="187" t="s">
        <v>52</v>
      </c>
      <c r="E39" s="188"/>
      <c r="F39" s="30">
        <v>70000</v>
      </c>
      <c r="G39" s="189">
        <v>49000</v>
      </c>
      <c r="H39" s="189"/>
      <c r="I39" s="189">
        <v>21000</v>
      </c>
      <c r="J39" s="205"/>
    </row>
    <row r="40" spans="3:10" s="5" customFormat="1" ht="24.95" customHeight="1" x14ac:dyDescent="0.3">
      <c r="C40" s="193"/>
      <c r="D40" s="187" t="s">
        <v>53</v>
      </c>
      <c r="E40" s="188"/>
      <c r="F40" s="30">
        <v>40000</v>
      </c>
      <c r="G40" s="189">
        <v>28000</v>
      </c>
      <c r="H40" s="189"/>
      <c r="I40" s="189">
        <v>12000</v>
      </c>
      <c r="J40" s="205"/>
    </row>
    <row r="41" spans="3:10" s="5" customFormat="1" ht="24.95" customHeight="1" x14ac:dyDescent="0.3">
      <c r="C41" s="194"/>
      <c r="D41" s="190" t="s">
        <v>54</v>
      </c>
      <c r="E41" s="191"/>
      <c r="F41" s="31">
        <v>20000</v>
      </c>
      <c r="G41" s="203">
        <v>14000</v>
      </c>
      <c r="H41" s="203"/>
      <c r="I41" s="203">
        <v>6000</v>
      </c>
      <c r="J41" s="206"/>
    </row>
    <row r="42" spans="3:10" s="5" customFormat="1" ht="24.95" customHeight="1" x14ac:dyDescent="0.3">
      <c r="C42" s="5" t="s">
        <v>393</v>
      </c>
    </row>
    <row r="43" spans="3:10" s="5" customFormat="1" ht="24.95" customHeight="1" x14ac:dyDescent="0.3">
      <c r="C43" s="5" t="s">
        <v>131</v>
      </c>
    </row>
    <row r="44" spans="3:10" s="5" customFormat="1" ht="24.95" customHeight="1" x14ac:dyDescent="0.3">
      <c r="C44" s="5" t="s">
        <v>132</v>
      </c>
    </row>
    <row r="45" spans="3:10" s="5" customFormat="1" ht="24.95" customHeight="1" x14ac:dyDescent="0.3">
      <c r="C45" s="5" t="s">
        <v>133</v>
      </c>
    </row>
    <row r="46" spans="3:10" s="5" customFormat="1" ht="24.95" customHeight="1" x14ac:dyDescent="0.3">
      <c r="C46" s="5" t="s">
        <v>394</v>
      </c>
    </row>
    <row r="47" spans="3:10" s="5" customFormat="1" ht="24.95" customHeight="1" x14ac:dyDescent="0.3">
      <c r="C47" s="5" t="s">
        <v>395</v>
      </c>
    </row>
    <row r="48" spans="3:10" s="5" customFormat="1" ht="24.95" customHeight="1" x14ac:dyDescent="0.3">
      <c r="C48" s="5" t="s">
        <v>144</v>
      </c>
    </row>
    <row r="49" spans="2:11" s="5" customFormat="1" ht="24.95" customHeight="1" x14ac:dyDescent="0.3">
      <c r="C49" s="5" t="s">
        <v>145</v>
      </c>
    </row>
    <row r="50" spans="2:11" s="5" customFormat="1" ht="24.95" customHeight="1" x14ac:dyDescent="0.3">
      <c r="C50" s="5" t="s">
        <v>146</v>
      </c>
    </row>
    <row r="51" spans="2:11" s="5" customFormat="1" ht="24.95" customHeight="1" x14ac:dyDescent="0.3">
      <c r="C51" s="5" t="s">
        <v>278</v>
      </c>
    </row>
    <row r="52" spans="2:11" s="5" customFormat="1" ht="24.95" customHeight="1" x14ac:dyDescent="0.3">
      <c r="C52" s="5" t="s">
        <v>279</v>
      </c>
    </row>
    <row r="53" spans="2:11" s="5" customFormat="1" ht="24.95" customHeight="1" x14ac:dyDescent="0.3">
      <c r="C53" s="5" t="s">
        <v>396</v>
      </c>
    </row>
    <row r="54" spans="2:11" s="5" customFormat="1" ht="24.95" customHeight="1" x14ac:dyDescent="0.3">
      <c r="C54" s="5" t="s">
        <v>207</v>
      </c>
    </row>
    <row r="55" spans="2:11" s="5" customFormat="1" ht="24.95" customHeight="1" x14ac:dyDescent="0.3">
      <c r="C55" s="5" t="s">
        <v>280</v>
      </c>
    </row>
    <row r="56" spans="2:11" ht="24.95" customHeight="1" x14ac:dyDescent="0.3">
      <c r="B56" s="173" t="s">
        <v>363</v>
      </c>
      <c r="C56" s="173"/>
      <c r="D56" s="173"/>
      <c r="E56" s="173"/>
      <c r="F56" s="173"/>
      <c r="G56" s="173"/>
      <c r="H56" s="173"/>
      <c r="I56" s="173"/>
      <c r="J56" s="173"/>
      <c r="K56" s="173"/>
    </row>
    <row r="57" spans="2:11" s="5" customFormat="1" ht="24.95" customHeight="1" x14ac:dyDescent="0.3">
      <c r="C57" s="6" t="s">
        <v>59</v>
      </c>
    </row>
    <row r="58" spans="2:11" s="5" customFormat="1" ht="24.95" customHeight="1" x14ac:dyDescent="0.3">
      <c r="C58" s="5" t="s">
        <v>165</v>
      </c>
    </row>
    <row r="59" spans="2:11" s="5" customFormat="1" ht="24.95" customHeight="1" x14ac:dyDescent="0.3">
      <c r="C59" s="5" t="s">
        <v>166</v>
      </c>
    </row>
    <row r="60" spans="2:11" s="5" customFormat="1" ht="24.95" customHeight="1" x14ac:dyDescent="0.3">
      <c r="C60" s="5" t="s">
        <v>167</v>
      </c>
    </row>
    <row r="61" spans="2:11" s="5" customFormat="1" ht="24.95" customHeight="1" x14ac:dyDescent="0.3">
      <c r="C61" s="5" t="s">
        <v>218</v>
      </c>
    </row>
    <row r="62" spans="2:11" s="5" customFormat="1" ht="24.95" customHeight="1" x14ac:dyDescent="0.3">
      <c r="C62" s="5" t="s">
        <v>281</v>
      </c>
    </row>
    <row r="63" spans="2:11" s="5" customFormat="1" ht="24.95" customHeight="1" x14ac:dyDescent="0.3">
      <c r="C63" s="5" t="s">
        <v>282</v>
      </c>
    </row>
    <row r="64" spans="2:11" s="5" customFormat="1" ht="24.95" customHeight="1" x14ac:dyDescent="0.3">
      <c r="C64" s="5" t="s">
        <v>283</v>
      </c>
    </row>
    <row r="65" spans="3:3" s="5" customFormat="1" ht="24.95" customHeight="1" x14ac:dyDescent="0.3">
      <c r="C65" s="5" t="s">
        <v>284</v>
      </c>
    </row>
    <row r="66" spans="3:3" s="5" customFormat="1" ht="24.95" customHeight="1" x14ac:dyDescent="0.3">
      <c r="C66" s="5" t="s">
        <v>168</v>
      </c>
    </row>
    <row r="67" spans="3:3" s="5" customFormat="1" ht="24.95" customHeight="1" x14ac:dyDescent="0.3">
      <c r="C67" s="5" t="s">
        <v>169</v>
      </c>
    </row>
    <row r="68" spans="3:3" s="5" customFormat="1" ht="24.95" customHeight="1" x14ac:dyDescent="0.3">
      <c r="C68" s="5" t="s">
        <v>170</v>
      </c>
    </row>
    <row r="69" spans="3:3" s="5" customFormat="1" ht="24.95" customHeight="1" x14ac:dyDescent="0.3">
      <c r="C69" s="5" t="s">
        <v>171</v>
      </c>
    </row>
    <row r="70" spans="3:3" s="5" customFormat="1" ht="24.95" customHeight="1" x14ac:dyDescent="0.3">
      <c r="C70" s="5" t="s">
        <v>172</v>
      </c>
    </row>
    <row r="71" spans="3:3" s="5" customFormat="1" ht="24.95" customHeight="1" x14ac:dyDescent="0.3">
      <c r="C71" s="5" t="s">
        <v>803</v>
      </c>
    </row>
    <row r="72" spans="3:3" s="5" customFormat="1" ht="24.95" customHeight="1" x14ac:dyDescent="0.3">
      <c r="C72" s="5" t="s">
        <v>285</v>
      </c>
    </row>
    <row r="73" spans="3:3" s="5" customFormat="1" ht="24.95" customHeight="1" x14ac:dyDescent="0.3">
      <c r="C73" s="5" t="s">
        <v>286</v>
      </c>
    </row>
    <row r="74" spans="3:3" s="5" customFormat="1" ht="24.95" customHeight="1" x14ac:dyDescent="0.3">
      <c r="C74" s="5" t="s">
        <v>287</v>
      </c>
    </row>
    <row r="75" spans="3:3" s="5" customFormat="1" ht="24.95" customHeight="1" x14ac:dyDescent="0.3">
      <c r="C75" s="5" t="s">
        <v>136</v>
      </c>
    </row>
    <row r="76" spans="3:3" s="5" customFormat="1" ht="24.95" customHeight="1" x14ac:dyDescent="0.3">
      <c r="C76" s="5" t="s">
        <v>288</v>
      </c>
    </row>
    <row r="77" spans="3:3" s="5" customFormat="1" ht="24.95" customHeight="1" x14ac:dyDescent="0.3">
      <c r="C77" s="5" t="s">
        <v>397</v>
      </c>
    </row>
    <row r="78" spans="3:3" s="5" customFormat="1" ht="24.95" customHeight="1" x14ac:dyDescent="0.3">
      <c r="C78" s="5" t="s">
        <v>289</v>
      </c>
    </row>
    <row r="79" spans="3:3" s="5" customFormat="1" ht="24.95" customHeight="1" x14ac:dyDescent="0.3">
      <c r="C79" s="5" t="s">
        <v>398</v>
      </c>
    </row>
    <row r="80" spans="3:3" s="5" customFormat="1" ht="24.95" customHeight="1" x14ac:dyDescent="0.3">
      <c r="C80" s="5" t="s">
        <v>135</v>
      </c>
    </row>
    <row r="81" spans="3:3" s="5" customFormat="1" ht="24.95" customHeight="1" x14ac:dyDescent="0.3">
      <c r="C81" s="5" t="s">
        <v>892</v>
      </c>
    </row>
    <row r="82" spans="3:3" s="5" customFormat="1" ht="24.95" customHeight="1" x14ac:dyDescent="0.3">
      <c r="C82" s="6" t="s">
        <v>62</v>
      </c>
    </row>
    <row r="83" spans="3:3" s="5" customFormat="1" ht="24.95" customHeight="1" x14ac:dyDescent="0.3">
      <c r="C83" s="5" t="s">
        <v>290</v>
      </c>
    </row>
    <row r="84" spans="3:3" s="5" customFormat="1" ht="24.95" customHeight="1" x14ac:dyDescent="0.3">
      <c r="C84" s="5" t="s">
        <v>134</v>
      </c>
    </row>
    <row r="85" spans="3:3" s="5" customFormat="1" ht="24.95" customHeight="1" x14ac:dyDescent="0.3">
      <c r="C85" s="5" t="s">
        <v>291</v>
      </c>
    </row>
    <row r="86" spans="3:3" s="5" customFormat="1" ht="24.95" customHeight="1" x14ac:dyDescent="0.3">
      <c r="C86" s="5" t="s">
        <v>292</v>
      </c>
    </row>
    <row r="87" spans="3:3" s="5" customFormat="1" ht="24.95" customHeight="1" x14ac:dyDescent="0.3">
      <c r="C87" s="5" t="s">
        <v>897</v>
      </c>
    </row>
    <row r="88" spans="3:3" s="5" customFormat="1" ht="24.95" customHeight="1" x14ac:dyDescent="0.3">
      <c r="C88" s="5" t="s">
        <v>899</v>
      </c>
    </row>
    <row r="89" spans="3:3" s="5" customFormat="1" ht="24.95" customHeight="1" x14ac:dyDescent="0.3">
      <c r="C89" s="5" t="s">
        <v>898</v>
      </c>
    </row>
    <row r="90" spans="3:3" s="5" customFormat="1" ht="24.95" customHeight="1" x14ac:dyDescent="0.3">
      <c r="C90" s="5" t="s">
        <v>896</v>
      </c>
    </row>
    <row r="91" spans="3:3" s="5" customFormat="1" ht="24.95" customHeight="1" x14ac:dyDescent="0.3">
      <c r="C91" s="5" t="s">
        <v>900</v>
      </c>
    </row>
    <row r="92" spans="3:3" s="5" customFormat="1" ht="24.95" customHeight="1" x14ac:dyDescent="0.3">
      <c r="C92" s="5" t="s">
        <v>901</v>
      </c>
    </row>
    <row r="93" spans="3:3" s="5" customFormat="1" ht="24.95" customHeight="1" x14ac:dyDescent="0.3">
      <c r="C93" s="5" t="s">
        <v>902</v>
      </c>
    </row>
    <row r="94" spans="3:3" s="5" customFormat="1" ht="24.95" customHeight="1" x14ac:dyDescent="0.3">
      <c r="C94" s="5" t="s">
        <v>164</v>
      </c>
    </row>
    <row r="95" spans="3:3" s="5" customFormat="1" ht="24.95" customHeight="1" x14ac:dyDescent="0.3">
      <c r="C95" s="5" t="s">
        <v>293</v>
      </c>
    </row>
    <row r="96" spans="3:3" s="5" customFormat="1" ht="24.95" customHeight="1" x14ac:dyDescent="0.3">
      <c r="C96" s="5" t="s">
        <v>163</v>
      </c>
    </row>
    <row r="97" spans="3:3" s="5" customFormat="1" ht="24.95" customHeight="1" x14ac:dyDescent="0.3">
      <c r="C97" s="5" t="s">
        <v>142</v>
      </c>
    </row>
    <row r="98" spans="3:3" s="5" customFormat="1" ht="24.95" customHeight="1" x14ac:dyDescent="0.3">
      <c r="C98" s="5" t="s">
        <v>143</v>
      </c>
    </row>
    <row r="99" spans="3:3" s="5" customFormat="1" ht="24.95" customHeight="1" x14ac:dyDescent="0.3">
      <c r="C99" s="5" t="s">
        <v>294</v>
      </c>
    </row>
    <row r="100" spans="3:3" s="5" customFormat="1" ht="24.95" customHeight="1" x14ac:dyDescent="0.3">
      <c r="C100" s="5" t="s">
        <v>295</v>
      </c>
    </row>
    <row r="101" spans="3:3" s="5" customFormat="1" ht="24.95" customHeight="1" x14ac:dyDescent="0.3">
      <c r="C101" s="5" t="s">
        <v>138</v>
      </c>
    </row>
    <row r="102" spans="3:3" s="5" customFormat="1" ht="24.95" customHeight="1" x14ac:dyDescent="0.3">
      <c r="C102" s="5" t="s">
        <v>137</v>
      </c>
    </row>
    <row r="103" spans="3:3" s="5" customFormat="1" ht="24.95" customHeight="1" x14ac:dyDescent="0.3">
      <c r="C103" s="5" t="s">
        <v>296</v>
      </c>
    </row>
    <row r="104" spans="3:3" s="5" customFormat="1" ht="24.95" customHeight="1" x14ac:dyDescent="0.3">
      <c r="C104" s="6" t="s">
        <v>139</v>
      </c>
    </row>
    <row r="105" spans="3:3" s="5" customFormat="1" ht="24.95" customHeight="1" x14ac:dyDescent="0.3">
      <c r="C105" s="5" t="s">
        <v>162</v>
      </c>
    </row>
    <row r="106" spans="3:3" s="5" customFormat="1" ht="24.95" customHeight="1" x14ac:dyDescent="0.3">
      <c r="C106" s="5" t="s">
        <v>176</v>
      </c>
    </row>
    <row r="107" spans="3:3" s="5" customFormat="1" ht="24.95" customHeight="1" x14ac:dyDescent="0.3">
      <c r="C107" s="5" t="s">
        <v>297</v>
      </c>
    </row>
    <row r="108" spans="3:3" s="5" customFormat="1" ht="24.95" customHeight="1" x14ac:dyDescent="0.3">
      <c r="C108" s="5" t="s">
        <v>140</v>
      </c>
    </row>
    <row r="109" spans="3:3" s="5" customFormat="1" ht="24.95" customHeight="1" x14ac:dyDescent="0.3">
      <c r="C109" s="5" t="s">
        <v>208</v>
      </c>
    </row>
    <row r="110" spans="3:3" s="5" customFormat="1" ht="24.95" customHeight="1" x14ac:dyDescent="0.3">
      <c r="C110" s="5" t="s">
        <v>177</v>
      </c>
    </row>
    <row r="111" spans="3:3" s="5" customFormat="1" ht="24.95" customHeight="1" x14ac:dyDescent="0.3">
      <c r="C111" s="5" t="s">
        <v>141</v>
      </c>
    </row>
    <row r="112" spans="3:3" s="5" customFormat="1" ht="24.95" customHeight="1" x14ac:dyDescent="0.3">
      <c r="C112" s="5" t="s">
        <v>298</v>
      </c>
    </row>
    <row r="113" spans="3:3" s="5" customFormat="1" ht="24.95" customHeight="1" x14ac:dyDescent="0.3">
      <c r="C113" s="5" t="s">
        <v>299</v>
      </c>
    </row>
    <row r="114" spans="3:3" s="5" customFormat="1" ht="24.95" customHeight="1" x14ac:dyDescent="0.3">
      <c r="C114" s="5" t="s">
        <v>301</v>
      </c>
    </row>
    <row r="115" spans="3:3" s="5" customFormat="1" ht="24.95" customHeight="1" x14ac:dyDescent="0.3">
      <c r="C115" s="5" t="s">
        <v>300</v>
      </c>
    </row>
    <row r="116" spans="3:3" s="5" customFormat="1" ht="24.95" customHeight="1" x14ac:dyDescent="0.3">
      <c r="C116" s="5" t="s">
        <v>304</v>
      </c>
    </row>
    <row r="117" spans="3:3" s="5" customFormat="1" ht="24.95" customHeight="1" x14ac:dyDescent="0.3">
      <c r="C117" s="5" t="s">
        <v>305</v>
      </c>
    </row>
    <row r="118" spans="3:3" s="5" customFormat="1" ht="24.95" customHeight="1" x14ac:dyDescent="0.3">
      <c r="C118" s="5" t="s">
        <v>303</v>
      </c>
    </row>
    <row r="119" spans="3:3" s="5" customFormat="1" ht="24.95" customHeight="1" x14ac:dyDescent="0.3">
      <c r="C119" s="5" t="s">
        <v>302</v>
      </c>
    </row>
    <row r="120" spans="3:3" s="5" customFormat="1" ht="24.95" customHeight="1" x14ac:dyDescent="0.3">
      <c r="C120" s="5" t="s">
        <v>306</v>
      </c>
    </row>
    <row r="121" spans="3:3" s="5" customFormat="1" ht="24.95" customHeight="1" x14ac:dyDescent="0.3">
      <c r="C121" s="5" t="s">
        <v>400</v>
      </c>
    </row>
    <row r="122" spans="3:3" s="5" customFormat="1" ht="24.95" customHeight="1" x14ac:dyDescent="0.3">
      <c r="C122" s="5" t="s">
        <v>399</v>
      </c>
    </row>
    <row r="123" spans="3:3" s="5" customFormat="1" ht="24.75" customHeight="1" x14ac:dyDescent="0.3">
      <c r="C123" s="5" t="s">
        <v>401</v>
      </c>
    </row>
    <row r="124" spans="3:3" s="5" customFormat="1" ht="24.95" customHeight="1" x14ac:dyDescent="0.3">
      <c r="C124" s="5" t="s">
        <v>307</v>
      </c>
    </row>
    <row r="125" spans="3:3" s="5" customFormat="1" ht="24.95" customHeight="1" x14ac:dyDescent="0.3">
      <c r="C125" s="5" t="s">
        <v>178</v>
      </c>
    </row>
    <row r="126" spans="3:3" s="5" customFormat="1" ht="24.95" customHeight="1" x14ac:dyDescent="0.3">
      <c r="C126" s="5" t="s">
        <v>308</v>
      </c>
    </row>
    <row r="127" spans="3:3" s="5" customFormat="1" ht="24.95" customHeight="1" x14ac:dyDescent="0.3">
      <c r="C127" s="5" t="s">
        <v>309</v>
      </c>
    </row>
    <row r="128" spans="3:3" s="5" customFormat="1" ht="24.95" customHeight="1" x14ac:dyDescent="0.3">
      <c r="C128" s="5" t="s">
        <v>310</v>
      </c>
    </row>
    <row r="129" spans="3:3" s="5" customFormat="1" ht="24.95" customHeight="1" x14ac:dyDescent="0.3">
      <c r="C129" s="5" t="s">
        <v>311</v>
      </c>
    </row>
    <row r="130" spans="3:3" s="5" customFormat="1" ht="24.95" customHeight="1" x14ac:dyDescent="0.3">
      <c r="C130" s="5" t="s">
        <v>209</v>
      </c>
    </row>
    <row r="131" spans="3:3" s="5" customFormat="1" ht="24.95" customHeight="1" x14ac:dyDescent="0.3">
      <c r="C131" s="6" t="s">
        <v>155</v>
      </c>
    </row>
    <row r="132" spans="3:3" s="5" customFormat="1" ht="24.95" customHeight="1" x14ac:dyDescent="0.3">
      <c r="C132" s="5" t="s">
        <v>183</v>
      </c>
    </row>
    <row r="133" spans="3:3" s="5" customFormat="1" ht="24.95" customHeight="1" x14ac:dyDescent="0.3">
      <c r="C133" s="5" t="s">
        <v>184</v>
      </c>
    </row>
    <row r="134" spans="3:3" s="5" customFormat="1" ht="24.95" customHeight="1" x14ac:dyDescent="0.3">
      <c r="C134" s="5" t="s">
        <v>185</v>
      </c>
    </row>
    <row r="135" spans="3:3" s="5" customFormat="1" ht="24.95" customHeight="1" x14ac:dyDescent="0.3">
      <c r="C135" s="5" t="s">
        <v>186</v>
      </c>
    </row>
    <row r="136" spans="3:3" s="5" customFormat="1" ht="24.95" customHeight="1" x14ac:dyDescent="0.3">
      <c r="C136" s="5" t="s">
        <v>202</v>
      </c>
    </row>
    <row r="137" spans="3:3" s="5" customFormat="1" ht="24.95" customHeight="1" x14ac:dyDescent="0.3">
      <c r="C137" s="10" t="s">
        <v>156</v>
      </c>
    </row>
    <row r="138" spans="3:3" s="5" customFormat="1" ht="24.95" customHeight="1" x14ac:dyDescent="0.3">
      <c r="C138" s="5" t="s">
        <v>147</v>
      </c>
    </row>
    <row r="139" spans="3:3" s="5" customFormat="1" ht="24.95" customHeight="1" x14ac:dyDescent="0.3">
      <c r="C139" s="5" t="s">
        <v>148</v>
      </c>
    </row>
    <row r="140" spans="3:3" s="5" customFormat="1" ht="24.95" customHeight="1" x14ac:dyDescent="0.3">
      <c r="C140" s="5" t="s">
        <v>149</v>
      </c>
    </row>
    <row r="141" spans="3:3" s="5" customFormat="1" ht="24.95" customHeight="1" x14ac:dyDescent="0.3">
      <c r="C141" s="5" t="s">
        <v>150</v>
      </c>
    </row>
    <row r="142" spans="3:3" s="5" customFormat="1" ht="24.95" customHeight="1" x14ac:dyDescent="0.3">
      <c r="C142" s="5" t="s">
        <v>151</v>
      </c>
    </row>
    <row r="143" spans="3:3" s="5" customFormat="1" ht="24.95" customHeight="1" x14ac:dyDescent="0.3">
      <c r="C143" s="5" t="s">
        <v>152</v>
      </c>
    </row>
    <row r="144" spans="3:3" s="5" customFormat="1" ht="24.95" customHeight="1" x14ac:dyDescent="0.3">
      <c r="C144" s="5" t="s">
        <v>153</v>
      </c>
    </row>
    <row r="145" spans="3:3" s="5" customFormat="1" ht="24.95" customHeight="1" x14ac:dyDescent="0.3">
      <c r="C145" s="5" t="s">
        <v>154</v>
      </c>
    </row>
    <row r="146" spans="3:3" s="5" customFormat="1" ht="24.95" customHeight="1" x14ac:dyDescent="0.3">
      <c r="C146" s="10" t="s">
        <v>187</v>
      </c>
    </row>
    <row r="147" spans="3:3" s="5" customFormat="1" ht="24.95" customHeight="1" x14ac:dyDescent="0.3">
      <c r="C147" s="10" t="s">
        <v>188</v>
      </c>
    </row>
    <row r="148" spans="3:3" s="5" customFormat="1" ht="24.95" customHeight="1" x14ac:dyDescent="0.3">
      <c r="C148" s="10" t="s">
        <v>313</v>
      </c>
    </row>
    <row r="149" spans="3:3" s="5" customFormat="1" ht="24.95" customHeight="1" x14ac:dyDescent="0.3">
      <c r="C149" s="10" t="s">
        <v>312</v>
      </c>
    </row>
    <row r="150" spans="3:3" s="5" customFormat="1" ht="24.95" customHeight="1" x14ac:dyDescent="0.3">
      <c r="C150" s="10" t="s">
        <v>157</v>
      </c>
    </row>
    <row r="151" spans="3:3" s="5" customFormat="1" ht="24.95" customHeight="1" x14ac:dyDescent="0.3">
      <c r="C151" s="5" t="s">
        <v>159</v>
      </c>
    </row>
    <row r="152" spans="3:3" s="5" customFormat="1" ht="24.95" customHeight="1" x14ac:dyDescent="0.3">
      <c r="C152" s="5" t="s">
        <v>158</v>
      </c>
    </row>
    <row r="153" spans="3:3" s="5" customFormat="1" ht="24.95" customHeight="1" x14ac:dyDescent="0.3">
      <c r="C153" s="5" t="s">
        <v>160</v>
      </c>
    </row>
    <row r="154" spans="3:3" s="5" customFormat="1" ht="24.95" customHeight="1" x14ac:dyDescent="0.3">
      <c r="C154" s="5" t="s">
        <v>314</v>
      </c>
    </row>
    <row r="155" spans="3:3" s="5" customFormat="1" ht="24.95" customHeight="1" x14ac:dyDescent="0.3">
      <c r="C155" s="5" t="s">
        <v>161</v>
      </c>
    </row>
    <row r="156" spans="3:3" s="5" customFormat="1" ht="24.95" customHeight="1" x14ac:dyDescent="0.3">
      <c r="C156" s="5" t="s">
        <v>489</v>
      </c>
    </row>
    <row r="157" spans="3:3" s="5" customFormat="1" ht="24.95" customHeight="1" x14ac:dyDescent="0.3">
      <c r="C157" s="10" t="s">
        <v>189</v>
      </c>
    </row>
    <row r="158" spans="3:3" s="5" customFormat="1" ht="24.95" customHeight="1" x14ac:dyDescent="0.3">
      <c r="C158" s="5" t="s">
        <v>190</v>
      </c>
    </row>
    <row r="159" spans="3:3" s="5" customFormat="1" ht="24.95" customHeight="1" x14ac:dyDescent="0.3">
      <c r="C159" s="5" t="s">
        <v>179</v>
      </c>
    </row>
    <row r="160" spans="3:3" s="5" customFormat="1" ht="24.95" customHeight="1" x14ac:dyDescent="0.3">
      <c r="C160" s="5" t="s">
        <v>315</v>
      </c>
    </row>
    <row r="161" spans="3:3" s="5" customFormat="1" ht="24.95" customHeight="1" x14ac:dyDescent="0.3">
      <c r="C161" s="5" t="s">
        <v>180</v>
      </c>
    </row>
    <row r="162" spans="3:3" s="5" customFormat="1" ht="24.95" customHeight="1" x14ac:dyDescent="0.3">
      <c r="C162" s="5" t="s">
        <v>181</v>
      </c>
    </row>
    <row r="163" spans="3:3" s="5" customFormat="1" ht="24.95" customHeight="1" x14ac:dyDescent="0.3">
      <c r="C163" s="5" t="s">
        <v>432</v>
      </c>
    </row>
    <row r="164" spans="3:3" s="5" customFormat="1" ht="24.95" customHeight="1" x14ac:dyDescent="0.3">
      <c r="C164" s="5" t="s">
        <v>437</v>
      </c>
    </row>
    <row r="165" spans="3:3" s="5" customFormat="1" ht="24.95" customHeight="1" x14ac:dyDescent="0.3">
      <c r="C165" s="5" t="s">
        <v>182</v>
      </c>
    </row>
    <row r="166" spans="3:3" s="5" customFormat="1" ht="24.95" customHeight="1" x14ac:dyDescent="0.3">
      <c r="C166" s="5" t="s">
        <v>210</v>
      </c>
    </row>
    <row r="167" spans="3:3" s="5" customFormat="1" ht="24.95" customHeight="1" x14ac:dyDescent="0.3">
      <c r="C167" s="5" t="s">
        <v>818</v>
      </c>
    </row>
    <row r="168" spans="3:3" s="5" customFormat="1" ht="24.95" customHeight="1" x14ac:dyDescent="0.3">
      <c r="C168" s="5" t="s">
        <v>316</v>
      </c>
    </row>
    <row r="169" spans="3:3" s="5" customFormat="1" ht="24.95" customHeight="1" x14ac:dyDescent="0.3">
      <c r="C169" s="5" t="s">
        <v>819</v>
      </c>
    </row>
    <row r="170" spans="3:3" s="5" customFormat="1" ht="24.95" customHeight="1" x14ac:dyDescent="0.3">
      <c r="C170" s="5" t="s">
        <v>820</v>
      </c>
    </row>
    <row r="171" spans="3:3" s="5" customFormat="1" ht="24.95" customHeight="1" x14ac:dyDescent="0.3">
      <c r="C171" s="5" t="s">
        <v>821</v>
      </c>
    </row>
    <row r="172" spans="3:3" s="5" customFormat="1" ht="24.95" customHeight="1" x14ac:dyDescent="0.3">
      <c r="C172" s="5" t="s">
        <v>822</v>
      </c>
    </row>
    <row r="173" spans="3:3" s="5" customFormat="1" ht="24.95" customHeight="1" x14ac:dyDescent="0.3">
      <c r="C173" s="5" t="s">
        <v>402</v>
      </c>
    </row>
    <row r="174" spans="3:3" s="5" customFormat="1" ht="24.95" customHeight="1" x14ac:dyDescent="0.3">
      <c r="C174" s="5" t="s">
        <v>823</v>
      </c>
    </row>
    <row r="175" spans="3:3" s="5" customFormat="1" ht="24.95" customHeight="1" x14ac:dyDescent="0.3">
      <c r="C175" s="5" t="s">
        <v>824</v>
      </c>
    </row>
    <row r="176" spans="3:3" s="5" customFormat="1" ht="24.95" customHeight="1" x14ac:dyDescent="0.3">
      <c r="C176" s="5" t="s">
        <v>825</v>
      </c>
    </row>
    <row r="177" spans="3:3" s="5" customFormat="1" ht="24.95" customHeight="1" x14ac:dyDescent="0.3">
      <c r="C177" s="5" t="s">
        <v>317</v>
      </c>
    </row>
    <row r="178" spans="3:3" s="5" customFormat="1" ht="24.95" customHeight="1" x14ac:dyDescent="0.3">
      <c r="C178" s="5" t="s">
        <v>433</v>
      </c>
    </row>
    <row r="179" spans="3:3" s="5" customFormat="1" ht="24.95" customHeight="1" x14ac:dyDescent="0.3">
      <c r="C179" s="5" t="s">
        <v>826</v>
      </c>
    </row>
    <row r="180" spans="3:3" s="5" customFormat="1" ht="24.95" customHeight="1" x14ac:dyDescent="0.3">
      <c r="C180" s="5" t="s">
        <v>827</v>
      </c>
    </row>
    <row r="181" spans="3:3" s="5" customFormat="1" ht="24.95" customHeight="1" x14ac:dyDescent="0.3">
      <c r="C181" s="5" t="s">
        <v>201</v>
      </c>
    </row>
    <row r="182" spans="3:3" s="5" customFormat="1" ht="24.95" customHeight="1" x14ac:dyDescent="0.3">
      <c r="C182" s="5" t="s">
        <v>211</v>
      </c>
    </row>
    <row r="183" spans="3:3" s="5" customFormat="1" ht="24.95" customHeight="1" x14ac:dyDescent="0.3">
      <c r="C183" s="5" t="s">
        <v>828</v>
      </c>
    </row>
    <row r="184" spans="3:3" s="5" customFormat="1" ht="24.95" customHeight="1" x14ac:dyDescent="0.3">
      <c r="C184" s="5" t="s">
        <v>212</v>
      </c>
    </row>
    <row r="185" spans="3:3" s="5" customFormat="1" ht="24.95" customHeight="1" x14ac:dyDescent="0.3">
      <c r="C185" s="5" t="s">
        <v>829</v>
      </c>
    </row>
    <row r="186" spans="3:3" s="5" customFormat="1" ht="24.95" customHeight="1" x14ac:dyDescent="0.3">
      <c r="C186" s="5" t="s">
        <v>830</v>
      </c>
    </row>
    <row r="187" spans="3:3" s="5" customFormat="1" ht="24.95" customHeight="1" x14ac:dyDescent="0.3">
      <c r="C187" s="5" t="s">
        <v>831</v>
      </c>
    </row>
    <row r="188" spans="3:3" s="5" customFormat="1" ht="24.95" customHeight="1" x14ac:dyDescent="0.3">
      <c r="C188" s="5" t="s">
        <v>832</v>
      </c>
    </row>
    <row r="189" spans="3:3" s="5" customFormat="1" ht="24.95" customHeight="1" x14ac:dyDescent="0.3">
      <c r="C189" s="5" t="s">
        <v>833</v>
      </c>
    </row>
    <row r="190" spans="3:3" s="5" customFormat="1" ht="24.95" customHeight="1" x14ac:dyDescent="0.3">
      <c r="C190" s="5" t="s">
        <v>214</v>
      </c>
    </row>
    <row r="191" spans="3:3" s="5" customFormat="1" ht="24.95" customHeight="1" x14ac:dyDescent="0.3"/>
    <row r="192" spans="3:3" s="5" customFormat="1" ht="24.95" customHeight="1" x14ac:dyDescent="0.3"/>
    <row r="193" spans="3:3" s="5" customFormat="1" ht="24.95" customHeight="1" x14ac:dyDescent="0.3"/>
    <row r="194" spans="3:3" s="5" customFormat="1" ht="24.95" customHeight="1" x14ac:dyDescent="0.3"/>
    <row r="195" spans="3:3" s="5" customFormat="1" ht="24.95" customHeight="1" x14ac:dyDescent="0.3"/>
    <row r="196" spans="3:3" s="5" customFormat="1" ht="24.95" customHeight="1" x14ac:dyDescent="0.3"/>
    <row r="197" spans="3:3" s="5" customFormat="1" ht="24.95" customHeight="1" x14ac:dyDescent="0.3"/>
    <row r="198" spans="3:3" s="5" customFormat="1" ht="24.95" customHeight="1" x14ac:dyDescent="0.3"/>
    <row r="199" spans="3:3" s="5" customFormat="1" ht="24.95" customHeight="1" x14ac:dyDescent="0.3"/>
    <row r="200" spans="3:3" s="5" customFormat="1" ht="24.95" customHeight="1" x14ac:dyDescent="0.3"/>
    <row r="201" spans="3:3" s="5" customFormat="1" ht="24.95" customHeight="1" x14ac:dyDescent="0.3">
      <c r="C201" s="5" t="s">
        <v>834</v>
      </c>
    </row>
    <row r="202" spans="3:3" s="5" customFormat="1" ht="24.95" customHeight="1" x14ac:dyDescent="0.3">
      <c r="C202" s="5" t="s">
        <v>835</v>
      </c>
    </row>
    <row r="203" spans="3:3" s="5" customFormat="1" ht="24.95" customHeight="1" x14ac:dyDescent="0.3">
      <c r="C203" s="5" t="s">
        <v>836</v>
      </c>
    </row>
    <row r="204" spans="3:3" s="5" customFormat="1" ht="24.95" customHeight="1" x14ac:dyDescent="0.3">
      <c r="C204" s="5" t="s">
        <v>837</v>
      </c>
    </row>
    <row r="205" spans="3:3" s="5" customFormat="1" ht="24.95" customHeight="1" x14ac:dyDescent="0.3">
      <c r="C205" s="5" t="s">
        <v>200</v>
      </c>
    </row>
    <row r="206" spans="3:3" s="5" customFormat="1" ht="24.95" customHeight="1" x14ac:dyDescent="0.3">
      <c r="C206" s="5" t="s">
        <v>838</v>
      </c>
    </row>
    <row r="207" spans="3:3" s="5" customFormat="1" ht="24.95" customHeight="1" x14ac:dyDescent="0.3">
      <c r="C207" s="5" t="s">
        <v>839</v>
      </c>
    </row>
    <row r="208" spans="3:3" s="5" customFormat="1" ht="24.95" customHeight="1" x14ac:dyDescent="0.3">
      <c r="C208" s="5" t="s">
        <v>193</v>
      </c>
    </row>
    <row r="209" spans="3:3" s="5" customFormat="1" ht="24.95" customHeight="1" x14ac:dyDescent="0.3">
      <c r="C209" s="5" t="s">
        <v>840</v>
      </c>
    </row>
    <row r="210" spans="3:3" s="5" customFormat="1" ht="24.95" customHeight="1" x14ac:dyDescent="0.3">
      <c r="C210" s="5" t="s">
        <v>213</v>
      </c>
    </row>
    <row r="211" spans="3:3" s="5" customFormat="1" ht="24.95" customHeight="1" x14ac:dyDescent="0.3">
      <c r="C211" s="5" t="s">
        <v>841</v>
      </c>
    </row>
    <row r="212" spans="3:3" s="5" customFormat="1" ht="24.95" customHeight="1" x14ac:dyDescent="0.3">
      <c r="C212" s="5" t="s">
        <v>318</v>
      </c>
    </row>
    <row r="213" spans="3:3" s="5" customFormat="1" ht="24.95" customHeight="1" x14ac:dyDescent="0.3">
      <c r="C213" s="5" t="s">
        <v>842</v>
      </c>
    </row>
    <row r="214" spans="3:3" s="5" customFormat="1" ht="24.95" customHeight="1" x14ac:dyDescent="0.3">
      <c r="C214" s="5" t="s">
        <v>843</v>
      </c>
    </row>
    <row r="215" spans="3:3" s="5" customFormat="1" ht="24.95" customHeight="1" x14ac:dyDescent="0.3">
      <c r="C215" s="5" t="s">
        <v>895</v>
      </c>
    </row>
    <row r="216" spans="3:3" s="5" customFormat="1" ht="24.95" customHeight="1" x14ac:dyDescent="0.3">
      <c r="C216" s="5" t="s">
        <v>195</v>
      </c>
    </row>
    <row r="217" spans="3:3" s="5" customFormat="1" ht="24.95" customHeight="1" x14ac:dyDescent="0.3">
      <c r="C217" s="5" t="s">
        <v>844</v>
      </c>
    </row>
    <row r="218" spans="3:3" s="5" customFormat="1" ht="24.95" customHeight="1" x14ac:dyDescent="0.3">
      <c r="C218" s="5" t="s">
        <v>196</v>
      </c>
    </row>
    <row r="219" spans="3:3" s="5" customFormat="1" ht="24.95" customHeight="1" x14ac:dyDescent="0.3">
      <c r="C219" s="5" t="s">
        <v>845</v>
      </c>
    </row>
    <row r="220" spans="3:3" s="5" customFormat="1" ht="24.95" customHeight="1" x14ac:dyDescent="0.3">
      <c r="C220" s="5" t="s">
        <v>846</v>
      </c>
    </row>
    <row r="221" spans="3:3" s="5" customFormat="1" ht="24.95" customHeight="1" x14ac:dyDescent="0.3">
      <c r="C221" s="5" t="s">
        <v>847</v>
      </c>
    </row>
    <row r="222" spans="3:3" s="5" customFormat="1" ht="24.95" customHeight="1" x14ac:dyDescent="0.3">
      <c r="C222" s="5" t="s">
        <v>848</v>
      </c>
    </row>
    <row r="223" spans="3:3" s="5" customFormat="1" ht="24.95" customHeight="1" x14ac:dyDescent="0.3">
      <c r="C223" s="5" t="s">
        <v>849</v>
      </c>
    </row>
    <row r="224" spans="3:3" s="5" customFormat="1" ht="24.95" customHeight="1" x14ac:dyDescent="0.3">
      <c r="C224" s="5" t="s">
        <v>850</v>
      </c>
    </row>
    <row r="225" spans="3:3" s="5" customFormat="1" ht="24.95" customHeight="1" x14ac:dyDescent="0.3">
      <c r="C225" s="5" t="s">
        <v>319</v>
      </c>
    </row>
    <row r="226" spans="3:3" s="5" customFormat="1" ht="24.95" customHeight="1" x14ac:dyDescent="0.3">
      <c r="C226" s="5" t="s">
        <v>851</v>
      </c>
    </row>
    <row r="227" spans="3:3" s="5" customFormat="1" ht="24.95" customHeight="1" x14ac:dyDescent="0.3">
      <c r="C227" s="5" t="s">
        <v>320</v>
      </c>
    </row>
    <row r="228" spans="3:3" s="5" customFormat="1" ht="24.95" customHeight="1" x14ac:dyDescent="0.3">
      <c r="C228" s="5" t="s">
        <v>852</v>
      </c>
    </row>
    <row r="229" spans="3:3" s="5" customFormat="1" ht="24.95" customHeight="1" x14ac:dyDescent="0.15">
      <c r="C229" s="27"/>
    </row>
    <row r="230" spans="3:3" s="5" customFormat="1" ht="24.95" customHeight="1" x14ac:dyDescent="0.3"/>
    <row r="231" spans="3:3" s="5" customFormat="1" ht="24.95" customHeight="1" x14ac:dyDescent="0.3"/>
    <row r="232" spans="3:3" s="5" customFormat="1" ht="24.95" customHeight="1" x14ac:dyDescent="0.3"/>
    <row r="233" spans="3:3" s="5" customFormat="1" ht="24.95" customHeight="1" x14ac:dyDescent="0.3"/>
    <row r="234" spans="3:3" s="5" customFormat="1" ht="24.95" customHeight="1" x14ac:dyDescent="0.3"/>
    <row r="235" spans="3:3" s="5" customFormat="1" ht="24.95" customHeight="1" x14ac:dyDescent="0.3"/>
    <row r="236" spans="3:3" s="5" customFormat="1" ht="24.95" customHeight="1" x14ac:dyDescent="0.3"/>
    <row r="237" spans="3:3" s="5" customFormat="1" ht="24.95" customHeight="1" x14ac:dyDescent="0.3">
      <c r="C237" s="5" t="s">
        <v>853</v>
      </c>
    </row>
    <row r="238" spans="3:3" s="5" customFormat="1" ht="24.95" customHeight="1" x14ac:dyDescent="0.3">
      <c r="C238" s="5" t="s">
        <v>854</v>
      </c>
    </row>
    <row r="239" spans="3:3" s="5" customFormat="1" ht="24.95" customHeight="1" x14ac:dyDescent="0.3">
      <c r="C239" s="5" t="s">
        <v>194</v>
      </c>
    </row>
    <row r="240" spans="3:3" s="5" customFormat="1" ht="24.95" customHeight="1" x14ac:dyDescent="0.3">
      <c r="C240" s="5" t="s">
        <v>860</v>
      </c>
    </row>
    <row r="241" spans="3:3" s="5" customFormat="1" ht="24.95" customHeight="1" x14ac:dyDescent="0.3">
      <c r="C241" s="5" t="s">
        <v>215</v>
      </c>
    </row>
    <row r="242" spans="3:3" s="5" customFormat="1" ht="24.95" customHeight="1" x14ac:dyDescent="0.3">
      <c r="C242" s="5" t="s">
        <v>322</v>
      </c>
    </row>
    <row r="243" spans="3:3" s="5" customFormat="1" ht="24.95" customHeight="1" x14ac:dyDescent="0.3">
      <c r="C243" s="5" t="s">
        <v>321</v>
      </c>
    </row>
    <row r="244" spans="3:3" s="5" customFormat="1" ht="24.95" customHeight="1" x14ac:dyDescent="0.3">
      <c r="C244" s="5" t="s">
        <v>197</v>
      </c>
    </row>
    <row r="245" spans="3:3" s="5" customFormat="1" ht="24.95" customHeight="1" x14ac:dyDescent="0.3">
      <c r="C245" s="5" t="s">
        <v>198</v>
      </c>
    </row>
    <row r="246" spans="3:3" s="5" customFormat="1" ht="24.95" customHeight="1" x14ac:dyDescent="0.3">
      <c r="C246" s="5" t="s">
        <v>199</v>
      </c>
    </row>
    <row r="247" spans="3:3" s="5" customFormat="1" ht="24.95" customHeight="1" x14ac:dyDescent="0.3">
      <c r="C247" s="5" t="s">
        <v>855</v>
      </c>
    </row>
    <row r="248" spans="3:3" s="5" customFormat="1" ht="24.95" customHeight="1" x14ac:dyDescent="0.3">
      <c r="C248" s="5" t="s">
        <v>856</v>
      </c>
    </row>
    <row r="249" spans="3:3" s="5" customFormat="1" ht="24.95" customHeight="1" x14ac:dyDescent="0.3">
      <c r="C249" s="5" t="s">
        <v>857</v>
      </c>
    </row>
    <row r="250" spans="3:3" s="5" customFormat="1" ht="24.95" customHeight="1" x14ac:dyDescent="0.3">
      <c r="C250" s="5" t="s">
        <v>858</v>
      </c>
    </row>
    <row r="251" spans="3:3" s="5" customFormat="1" ht="24.95" customHeight="1" x14ac:dyDescent="0.3">
      <c r="C251" s="5" t="s">
        <v>360</v>
      </c>
    </row>
    <row r="252" spans="3:3" s="5" customFormat="1" ht="24.95" customHeight="1" x14ac:dyDescent="0.3">
      <c r="C252" s="5" t="s">
        <v>859</v>
      </c>
    </row>
    <row r="253" spans="3:3" s="5" customFormat="1" ht="24.95" customHeight="1" x14ac:dyDescent="0.3">
      <c r="C253" s="5" t="s">
        <v>439</v>
      </c>
    </row>
    <row r="254" spans="3:3" s="5" customFormat="1" ht="24.95" customHeight="1" x14ac:dyDescent="0.3">
      <c r="C254" s="5" t="s">
        <v>361</v>
      </c>
    </row>
    <row r="255" spans="3:3" s="5" customFormat="1" ht="24.95" customHeight="1" x14ac:dyDescent="0.3">
      <c r="C255" s="5" t="s">
        <v>487</v>
      </c>
    </row>
    <row r="256" spans="3:3" s="5" customFormat="1" ht="24.95" customHeight="1" x14ac:dyDescent="0.3">
      <c r="C256" s="5" t="s">
        <v>861</v>
      </c>
    </row>
    <row r="257" spans="3:13" s="5" customFormat="1" ht="24.95" customHeight="1" x14ac:dyDescent="0.3">
      <c r="C257" s="5" t="s">
        <v>488</v>
      </c>
    </row>
    <row r="258" spans="3:13" s="5" customFormat="1" ht="24.95" customHeight="1" x14ac:dyDescent="0.3">
      <c r="C258" s="5" t="s">
        <v>862</v>
      </c>
    </row>
    <row r="259" spans="3:13" s="5" customFormat="1" ht="24.95" customHeight="1" x14ac:dyDescent="0.3">
      <c r="C259" s="5" t="s">
        <v>216</v>
      </c>
    </row>
    <row r="260" spans="3:13" s="5" customFormat="1" ht="24.95" customHeight="1" x14ac:dyDescent="0.3">
      <c r="C260" s="5" t="s">
        <v>863</v>
      </c>
    </row>
    <row r="261" spans="3:13" s="5" customFormat="1" ht="24.95" customHeight="1" x14ac:dyDescent="0.3">
      <c r="C261" s="5" t="s">
        <v>864</v>
      </c>
    </row>
    <row r="262" spans="3:13" s="5" customFormat="1" ht="24.95" customHeight="1" x14ac:dyDescent="0.3">
      <c r="C262" s="5" t="s">
        <v>217</v>
      </c>
    </row>
    <row r="263" spans="3:13" s="5" customFormat="1" ht="24.95" customHeight="1" x14ac:dyDescent="0.3">
      <c r="C263" s="5" t="s">
        <v>486</v>
      </c>
    </row>
    <row r="264" spans="3:13" s="5" customFormat="1" ht="24.95" customHeight="1" x14ac:dyDescent="0.3">
      <c r="C264" s="5" t="s">
        <v>325</v>
      </c>
    </row>
    <row r="265" spans="3:13" s="5" customFormat="1" ht="24.95" customHeight="1" x14ac:dyDescent="0.3">
      <c r="C265" s="5" t="s">
        <v>438</v>
      </c>
      <c r="M265" s="5" t="s">
        <v>358</v>
      </c>
    </row>
    <row r="266" spans="3:13" s="5" customFormat="1" ht="24.95" customHeight="1" x14ac:dyDescent="0.3">
      <c r="C266" s="5" t="s">
        <v>865</v>
      </c>
    </row>
    <row r="267" spans="3:13" s="5" customFormat="1" ht="24.95" customHeight="1" x14ac:dyDescent="0.3">
      <c r="C267" s="5" t="s">
        <v>866</v>
      </c>
    </row>
    <row r="268" spans="3:13" s="5" customFormat="1" ht="24.95" customHeight="1" x14ac:dyDescent="0.3">
      <c r="C268" s="5" t="s">
        <v>323</v>
      </c>
    </row>
    <row r="269" spans="3:13" s="5" customFormat="1" ht="24.95" customHeight="1" x14ac:dyDescent="0.3">
      <c r="C269" s="5" t="s">
        <v>324</v>
      </c>
    </row>
    <row r="270" spans="3:13" s="5" customFormat="1" ht="24.95" customHeight="1" x14ac:dyDescent="0.3">
      <c r="C270" s="5" t="s">
        <v>867</v>
      </c>
    </row>
    <row r="271" spans="3:13" s="5" customFormat="1" ht="24.95" customHeight="1" x14ac:dyDescent="0.3">
      <c r="C271" s="5" t="s">
        <v>484</v>
      </c>
    </row>
    <row r="272" spans="3:13" s="5" customFormat="1" ht="24.95" customHeight="1" x14ac:dyDescent="0.3">
      <c r="C272" s="5" t="s">
        <v>485</v>
      </c>
    </row>
    <row r="273" spans="3:10" s="5" customFormat="1" ht="24.95" customHeight="1" x14ac:dyDescent="0.3">
      <c r="C273" s="5" t="s">
        <v>868</v>
      </c>
    </row>
    <row r="274" spans="3:10" s="5" customFormat="1" ht="24.95" customHeight="1" x14ac:dyDescent="0.3">
      <c r="C274" s="5" t="s">
        <v>483</v>
      </c>
    </row>
    <row r="275" spans="3:10" s="5" customFormat="1" ht="24.95" customHeight="1" x14ac:dyDescent="0.3">
      <c r="C275" s="5" t="s">
        <v>869</v>
      </c>
    </row>
    <row r="276" spans="3:10" s="5" customFormat="1" ht="24.95" customHeight="1" x14ac:dyDescent="0.3">
      <c r="C276" s="5" t="s">
        <v>870</v>
      </c>
    </row>
    <row r="277" spans="3:10" s="5" customFormat="1" ht="24.95" customHeight="1" x14ac:dyDescent="0.3">
      <c r="C277" s="5" t="s">
        <v>219</v>
      </c>
    </row>
    <row r="278" spans="3:10" s="5" customFormat="1" ht="24.95" customHeight="1" x14ac:dyDescent="0.3">
      <c r="C278" s="5" t="s">
        <v>871</v>
      </c>
    </row>
    <row r="279" spans="3:10" s="5" customFormat="1" ht="24.95" customHeight="1" x14ac:dyDescent="0.3">
      <c r="C279" s="5" t="s">
        <v>326</v>
      </c>
    </row>
    <row r="280" spans="3:10" s="5" customFormat="1" ht="24.95" customHeight="1" x14ac:dyDescent="0.3">
      <c r="C280" s="5" t="s">
        <v>327</v>
      </c>
    </row>
    <row r="281" spans="3:10" s="5" customFormat="1" ht="24.95" customHeight="1" x14ac:dyDescent="0.3">
      <c r="C281" s="5" t="s">
        <v>872</v>
      </c>
    </row>
    <row r="282" spans="3:10" s="5" customFormat="1" ht="24.95" customHeight="1" x14ac:dyDescent="0.3">
      <c r="C282" s="5" t="s">
        <v>403</v>
      </c>
    </row>
    <row r="283" spans="3:10" s="5" customFormat="1" ht="24.95" customHeight="1" x14ac:dyDescent="0.3">
      <c r="C283" s="5" t="s">
        <v>404</v>
      </c>
    </row>
    <row r="284" spans="3:10" s="5" customFormat="1" ht="24.95" customHeight="1" x14ac:dyDescent="0.3">
      <c r="C284" s="5" t="s">
        <v>434</v>
      </c>
    </row>
    <row r="285" spans="3:10" s="5" customFormat="1" ht="24.95" customHeight="1" x14ac:dyDescent="0.3">
      <c r="C285" s="5" t="s">
        <v>435</v>
      </c>
    </row>
    <row r="286" spans="3:10" s="5" customFormat="1" ht="24.95" customHeight="1" x14ac:dyDescent="0.3">
      <c r="C286" s="5" t="s">
        <v>436</v>
      </c>
    </row>
    <row r="287" spans="3:10" s="5" customFormat="1" ht="24.95" customHeight="1" x14ac:dyDescent="0.3">
      <c r="C287" s="175" t="s">
        <v>220</v>
      </c>
      <c r="D287" s="175"/>
      <c r="E287" s="175" t="s">
        <v>221</v>
      </c>
      <c r="F287" s="175"/>
      <c r="G287" s="175"/>
      <c r="H287" s="28" t="s">
        <v>226</v>
      </c>
      <c r="I287" s="176" t="s">
        <v>222</v>
      </c>
      <c r="J287" s="176"/>
    </row>
    <row r="288" spans="3:10" s="5" customFormat="1" ht="24.95" customHeight="1" x14ac:dyDescent="0.3">
      <c r="C288" s="177" t="s">
        <v>223</v>
      </c>
      <c r="D288" s="177"/>
      <c r="E288" s="178" t="s">
        <v>224</v>
      </c>
      <c r="F288" s="178"/>
      <c r="G288" s="178"/>
      <c r="H288" s="177" t="s">
        <v>225</v>
      </c>
      <c r="I288" s="179" t="s">
        <v>227</v>
      </c>
      <c r="J288" s="179"/>
    </row>
    <row r="289" spans="3:10" s="5" customFormat="1" ht="24.95" customHeight="1" x14ac:dyDescent="0.3">
      <c r="C289" s="177"/>
      <c r="D289" s="177"/>
      <c r="E289" s="178"/>
      <c r="F289" s="178"/>
      <c r="G289" s="178"/>
      <c r="H289" s="177"/>
      <c r="I289" s="179"/>
      <c r="J289" s="179"/>
    </row>
    <row r="290" spans="3:10" s="5" customFormat="1" ht="24.95" customHeight="1" x14ac:dyDescent="0.3">
      <c r="C290" s="177"/>
      <c r="D290" s="177"/>
      <c r="E290" s="178"/>
      <c r="F290" s="178"/>
      <c r="G290" s="178"/>
      <c r="H290" s="177"/>
      <c r="I290" s="179"/>
      <c r="J290" s="179"/>
    </row>
    <row r="291" spans="3:10" s="5" customFormat="1" ht="24.95" customHeight="1" x14ac:dyDescent="0.3">
      <c r="C291" s="177"/>
      <c r="D291" s="177"/>
      <c r="E291" s="178"/>
      <c r="F291" s="178"/>
      <c r="G291" s="178"/>
      <c r="H291" s="177"/>
      <c r="I291" s="179"/>
      <c r="J291" s="179"/>
    </row>
    <row r="292" spans="3:10" s="5" customFormat="1" ht="24.95" customHeight="1" x14ac:dyDescent="0.3">
      <c r="C292" s="177"/>
      <c r="D292" s="177"/>
      <c r="E292" s="178"/>
      <c r="F292" s="178"/>
      <c r="G292" s="178"/>
      <c r="H292" s="177"/>
      <c r="I292" s="179"/>
      <c r="J292" s="179"/>
    </row>
    <row r="293" spans="3:10" s="5" customFormat="1" ht="24.95" customHeight="1" x14ac:dyDescent="0.3">
      <c r="C293" s="5" t="s">
        <v>873</v>
      </c>
    </row>
    <row r="294" spans="3:10" s="5" customFormat="1" ht="24.95" customHeight="1" x14ac:dyDescent="0.3">
      <c r="C294" s="5" t="s">
        <v>481</v>
      </c>
    </row>
    <row r="295" spans="3:10" s="5" customFormat="1" ht="24.95" customHeight="1" x14ac:dyDescent="0.3">
      <c r="C295" s="5" t="s">
        <v>874</v>
      </c>
    </row>
    <row r="296" spans="3:10" s="5" customFormat="1" ht="24.95" customHeight="1" x14ac:dyDescent="0.3">
      <c r="C296" s="5" t="s">
        <v>482</v>
      </c>
    </row>
    <row r="297" spans="3:10" s="5" customFormat="1" ht="24.95" customHeight="1" x14ac:dyDescent="0.3">
      <c r="C297" s="5" t="s">
        <v>875</v>
      </c>
      <c r="D297" s="9"/>
      <c r="E297" s="9"/>
      <c r="F297" s="9"/>
      <c r="G297" s="9"/>
      <c r="H297" s="9"/>
      <c r="I297" s="9"/>
      <c r="J297" s="9"/>
    </row>
    <row r="298" spans="3:10" s="5" customFormat="1" ht="24.95" customHeight="1" x14ac:dyDescent="0.3">
      <c r="C298" s="5" t="s">
        <v>328</v>
      </c>
    </row>
    <row r="299" spans="3:10" s="5" customFormat="1" ht="24.95" customHeight="1" x14ac:dyDescent="0.3">
      <c r="C299" s="5" t="s">
        <v>228</v>
      </c>
    </row>
    <row r="300" spans="3:10" s="5" customFormat="1" ht="24.95" customHeight="1" x14ac:dyDescent="0.3">
      <c r="C300" s="5" t="s">
        <v>876</v>
      </c>
    </row>
    <row r="301" spans="3:10" s="5" customFormat="1" ht="24.95" customHeight="1" x14ac:dyDescent="0.3">
      <c r="C301" s="5" t="s">
        <v>329</v>
      </c>
    </row>
    <row r="302" spans="3:10" s="5" customFormat="1" ht="24.95" customHeight="1" x14ac:dyDescent="0.3">
      <c r="C302" s="5" t="s">
        <v>232</v>
      </c>
    </row>
    <row r="303" spans="3:10" s="5" customFormat="1" ht="24.95" customHeight="1" x14ac:dyDescent="0.3">
      <c r="C303" s="5" t="s">
        <v>330</v>
      </c>
    </row>
    <row r="304" spans="3:10" s="5" customFormat="1" ht="24.95" customHeight="1" x14ac:dyDescent="0.3">
      <c r="C304" s="5" t="s">
        <v>480</v>
      </c>
    </row>
    <row r="305" spans="3:3" s="5" customFormat="1" ht="24.95" customHeight="1" x14ac:dyDescent="0.3">
      <c r="C305" s="5" t="s">
        <v>877</v>
      </c>
    </row>
    <row r="306" spans="3:3" s="5" customFormat="1" ht="24.95" customHeight="1" x14ac:dyDescent="0.3">
      <c r="C306" s="5" t="s">
        <v>331</v>
      </c>
    </row>
    <row r="307" spans="3:3" s="5" customFormat="1" ht="24.95" customHeight="1" x14ac:dyDescent="0.3">
      <c r="C307" s="5" t="s">
        <v>229</v>
      </c>
    </row>
    <row r="308" spans="3:3" s="5" customFormat="1" ht="24.95" customHeight="1" x14ac:dyDescent="0.3">
      <c r="C308" s="5" t="s">
        <v>230</v>
      </c>
    </row>
    <row r="309" spans="3:3" s="5" customFormat="1" ht="24.95" customHeight="1" x14ac:dyDescent="0.3">
      <c r="C309" s="5" t="s">
        <v>231</v>
      </c>
    </row>
    <row r="310" spans="3:3" s="5" customFormat="1" ht="24.95" customHeight="1" x14ac:dyDescent="0.3">
      <c r="C310" s="5" t="s">
        <v>233</v>
      </c>
    </row>
    <row r="311" spans="3:3" s="5" customFormat="1" ht="24.95" customHeight="1" x14ac:dyDescent="0.3">
      <c r="C311" s="5" t="s">
        <v>332</v>
      </c>
    </row>
    <row r="312" spans="3:3" s="5" customFormat="1" ht="24.95" customHeight="1" x14ac:dyDescent="0.3">
      <c r="C312" s="5" t="s">
        <v>479</v>
      </c>
    </row>
    <row r="313" spans="3:3" s="5" customFormat="1" ht="24.95" customHeight="1" x14ac:dyDescent="0.3">
      <c r="C313" s="5" t="s">
        <v>478</v>
      </c>
    </row>
    <row r="314" spans="3:3" s="5" customFormat="1" ht="24.95" customHeight="1" x14ac:dyDescent="0.3">
      <c r="C314" s="5" t="s">
        <v>878</v>
      </c>
    </row>
    <row r="315" spans="3:3" s="5" customFormat="1" ht="24.95" customHeight="1" x14ac:dyDescent="0.3">
      <c r="C315" s="5" t="s">
        <v>333</v>
      </c>
    </row>
    <row r="316" spans="3:3" s="5" customFormat="1" ht="24.95" customHeight="1" x14ac:dyDescent="0.3">
      <c r="C316" s="5" t="s">
        <v>879</v>
      </c>
    </row>
    <row r="317" spans="3:3" s="5" customFormat="1" ht="24.95" customHeight="1" x14ac:dyDescent="0.3">
      <c r="C317" s="5" t="s">
        <v>234</v>
      </c>
    </row>
    <row r="318" spans="3:3" s="5" customFormat="1" ht="24.95" customHeight="1" x14ac:dyDescent="0.3">
      <c r="C318" s="5" t="s">
        <v>880</v>
      </c>
    </row>
    <row r="319" spans="3:3" s="5" customFormat="1" ht="24.95" customHeight="1" x14ac:dyDescent="0.3">
      <c r="C319" s="5" t="s">
        <v>881</v>
      </c>
    </row>
    <row r="320" spans="3:3" s="5" customFormat="1" ht="24.95" customHeight="1" x14ac:dyDescent="0.3">
      <c r="C320" s="5" t="s">
        <v>882</v>
      </c>
    </row>
    <row r="321" spans="3:3" s="5" customFormat="1" ht="24.95" customHeight="1" x14ac:dyDescent="0.3">
      <c r="C321" s="5" t="s">
        <v>405</v>
      </c>
    </row>
    <row r="322" spans="3:3" s="5" customFormat="1" ht="24.95" customHeight="1" x14ac:dyDescent="0.3">
      <c r="C322" s="5" t="s">
        <v>335</v>
      </c>
    </row>
    <row r="323" spans="3:3" s="5" customFormat="1" ht="24.95" customHeight="1" x14ac:dyDescent="0.3">
      <c r="C323" s="5" t="s">
        <v>334</v>
      </c>
    </row>
    <row r="324" spans="3:3" s="5" customFormat="1" ht="24.95" customHeight="1" x14ac:dyDescent="0.3">
      <c r="C324" s="5" t="s">
        <v>883</v>
      </c>
    </row>
    <row r="325" spans="3:3" s="5" customFormat="1" ht="24.95" customHeight="1" x14ac:dyDescent="0.3">
      <c r="C325" s="5" t="s">
        <v>336</v>
      </c>
    </row>
    <row r="326" spans="3:3" s="5" customFormat="1" ht="24.95" customHeight="1" x14ac:dyDescent="0.3">
      <c r="C326" s="5" t="s">
        <v>884</v>
      </c>
    </row>
    <row r="327" spans="3:3" s="5" customFormat="1" ht="24.95" customHeight="1" x14ac:dyDescent="0.3">
      <c r="C327" s="5" t="s">
        <v>406</v>
      </c>
    </row>
    <row r="328" spans="3:3" s="5" customFormat="1" ht="24.95" customHeight="1" x14ac:dyDescent="0.3">
      <c r="C328" s="5" t="s">
        <v>885</v>
      </c>
    </row>
    <row r="329" spans="3:3" s="5" customFormat="1" ht="24.95" customHeight="1" x14ac:dyDescent="0.3">
      <c r="C329" s="5" t="s">
        <v>337</v>
      </c>
    </row>
    <row r="330" spans="3:3" s="5" customFormat="1" ht="24.95" customHeight="1" x14ac:dyDescent="0.3">
      <c r="C330" s="5" t="s">
        <v>886</v>
      </c>
    </row>
    <row r="331" spans="3:3" s="5" customFormat="1" ht="24.95" customHeight="1" x14ac:dyDescent="0.3">
      <c r="C331" s="5" t="s">
        <v>338</v>
      </c>
    </row>
    <row r="332" spans="3:3" s="5" customFormat="1" ht="24.95" customHeight="1" x14ac:dyDescent="0.3">
      <c r="C332" s="5" t="s">
        <v>477</v>
      </c>
    </row>
    <row r="333" spans="3:3" s="5" customFormat="1" ht="24.95" customHeight="1" x14ac:dyDescent="0.3">
      <c r="C333" s="5" t="s">
        <v>476</v>
      </c>
    </row>
    <row r="334" spans="3:3" s="5" customFormat="1" ht="24.95" customHeight="1" x14ac:dyDescent="0.3">
      <c r="C334" s="5" t="s">
        <v>887</v>
      </c>
    </row>
    <row r="335" spans="3:3" s="5" customFormat="1" ht="24.95" customHeight="1" x14ac:dyDescent="0.3">
      <c r="C335" s="5" t="s">
        <v>407</v>
      </c>
    </row>
    <row r="336" spans="3:3" s="5" customFormat="1" ht="24.95" customHeight="1" x14ac:dyDescent="0.3">
      <c r="C336" s="5" t="s">
        <v>888</v>
      </c>
    </row>
    <row r="337" spans="3:3" s="5" customFormat="1" ht="24.95" customHeight="1" x14ac:dyDescent="0.3">
      <c r="C337" s="5" t="s">
        <v>889</v>
      </c>
    </row>
    <row r="338" spans="3:3" s="5" customFormat="1" ht="24.95" customHeight="1" x14ac:dyDescent="0.3">
      <c r="C338" s="5" t="s">
        <v>353</v>
      </c>
    </row>
    <row r="339" spans="3:3" s="5" customFormat="1" ht="24.95" customHeight="1" x14ac:dyDescent="0.3">
      <c r="C339" s="5" t="s">
        <v>354</v>
      </c>
    </row>
    <row r="340" spans="3:3" s="5" customFormat="1" ht="24.95" customHeight="1" x14ac:dyDescent="0.3">
      <c r="C340" s="5" t="s">
        <v>408</v>
      </c>
    </row>
    <row r="341" spans="3:3" s="5" customFormat="1" ht="24.95" customHeight="1" x14ac:dyDescent="0.3">
      <c r="C341" s="5" t="s">
        <v>409</v>
      </c>
    </row>
    <row r="342" spans="3:3" s="5" customFormat="1" ht="24.95" customHeight="1" x14ac:dyDescent="0.3">
      <c r="C342" s="5" t="s">
        <v>410</v>
      </c>
    </row>
    <row r="343" spans="3:3" s="5" customFormat="1" ht="24.95" customHeight="1" x14ac:dyDescent="0.3">
      <c r="C343" s="5" t="s">
        <v>355</v>
      </c>
    </row>
    <row r="344" spans="3:3" s="5" customFormat="1" ht="24.95" customHeight="1" x14ac:dyDescent="0.3">
      <c r="C344" s="5" t="s">
        <v>356</v>
      </c>
    </row>
    <row r="345" spans="3:3" s="5" customFormat="1" ht="24.95" customHeight="1" x14ac:dyDescent="0.3"/>
    <row r="346" spans="3:3" s="5" customFormat="1" ht="24.95" customHeight="1" x14ac:dyDescent="0.3"/>
    <row r="347" spans="3:3" s="5" customFormat="1" ht="24.95" customHeight="1" x14ac:dyDescent="0.3"/>
    <row r="348" spans="3:3" s="5" customFormat="1" ht="24.95" customHeight="1" x14ac:dyDescent="0.3"/>
    <row r="349" spans="3:3" s="5" customFormat="1" ht="24.95" customHeight="1" x14ac:dyDescent="0.3"/>
    <row r="350" spans="3:3" s="5" customFormat="1" ht="24.95" customHeight="1" x14ac:dyDescent="0.3"/>
    <row r="351" spans="3:3" s="5" customFormat="1" ht="24.95" customHeight="1" x14ac:dyDescent="0.3"/>
    <row r="352" spans="3:3" s="5" customFormat="1" ht="24.95" customHeight="1" x14ac:dyDescent="0.3"/>
    <row r="353" spans="3:3" s="5" customFormat="1" ht="24.95" customHeight="1" x14ac:dyDescent="0.3"/>
    <row r="354" spans="3:3" s="5" customFormat="1" ht="24.95" customHeight="1" x14ac:dyDescent="0.3"/>
    <row r="355" spans="3:3" s="5" customFormat="1" ht="24.95" customHeight="1" x14ac:dyDescent="0.3"/>
    <row r="356" spans="3:3" s="5" customFormat="1" ht="24.95" customHeight="1" x14ac:dyDescent="0.3"/>
    <row r="357" spans="3:3" s="5" customFormat="1" ht="24.95" customHeight="1" x14ac:dyDescent="0.3"/>
    <row r="358" spans="3:3" s="5" customFormat="1" ht="24.95" customHeight="1" x14ac:dyDescent="0.3"/>
    <row r="359" spans="3:3" s="5" customFormat="1" ht="24.95" customHeight="1" x14ac:dyDescent="0.3"/>
    <row r="360" spans="3:3" s="5" customFormat="1" ht="24.95" customHeight="1" x14ac:dyDescent="0.3"/>
    <row r="361" spans="3:3" s="5" customFormat="1" ht="24.95" customHeight="1" x14ac:dyDescent="0.3"/>
    <row r="362" spans="3:3" s="5" customFormat="1" ht="24.95" customHeight="1" x14ac:dyDescent="0.3">
      <c r="C362" s="5" t="s">
        <v>357</v>
      </c>
    </row>
    <row r="363" spans="3:3" s="5" customFormat="1" ht="24.95" customHeight="1" x14ac:dyDescent="0.3"/>
    <row r="364" spans="3:3" s="5" customFormat="1" ht="24.95" customHeight="1" x14ac:dyDescent="0.3"/>
    <row r="365" spans="3:3" s="5" customFormat="1" ht="24.95" customHeight="1" x14ac:dyDescent="0.3"/>
    <row r="366" spans="3:3" s="5" customFormat="1" ht="24.95" customHeight="1" x14ac:dyDescent="0.3"/>
    <row r="367" spans="3:3" s="5" customFormat="1" ht="24.95" customHeight="1" x14ac:dyDescent="0.3"/>
    <row r="368" spans="3:3" s="5" customFormat="1" ht="24.95" customHeight="1" x14ac:dyDescent="0.3"/>
    <row r="369" spans="3:3" s="5" customFormat="1" ht="24.95" customHeight="1" x14ac:dyDescent="0.3"/>
    <row r="370" spans="3:3" s="5" customFormat="1" ht="24.95" customHeight="1" x14ac:dyDescent="0.3"/>
    <row r="371" spans="3:3" s="5" customFormat="1" ht="24.95" customHeight="1" x14ac:dyDescent="0.3"/>
    <row r="372" spans="3:3" s="5" customFormat="1" ht="24.95" customHeight="1" x14ac:dyDescent="0.3"/>
    <row r="373" spans="3:3" s="5" customFormat="1" ht="24.95" customHeight="1" x14ac:dyDescent="0.3"/>
    <row r="374" spans="3:3" s="5" customFormat="1" ht="24.95" customHeight="1" x14ac:dyDescent="0.3">
      <c r="C374" s="5" t="s">
        <v>890</v>
      </c>
    </row>
    <row r="375" spans="3:3" s="5" customFormat="1" ht="24.95" customHeight="1" x14ac:dyDescent="0.3">
      <c r="C375" s="5" t="s">
        <v>555</v>
      </c>
    </row>
    <row r="376" spans="3:3" s="5" customFormat="1" ht="24.95" customHeight="1" x14ac:dyDescent="0.3"/>
    <row r="377" spans="3:3" s="5" customFormat="1" ht="24.95" customHeight="1" x14ac:dyDescent="0.3"/>
    <row r="378" spans="3:3" s="5" customFormat="1" ht="24.95" customHeight="1" x14ac:dyDescent="0.3"/>
    <row r="379" spans="3:3" s="5" customFormat="1" ht="24.95" customHeight="1" x14ac:dyDescent="0.3">
      <c r="C379" s="5" t="s">
        <v>556</v>
      </c>
    </row>
    <row r="380" spans="3:3" s="5" customFormat="1" ht="24.95" customHeight="1" x14ac:dyDescent="0.3"/>
    <row r="381" spans="3:3" s="5" customFormat="1" ht="24.95" customHeight="1" x14ac:dyDescent="0.3"/>
    <row r="382" spans="3:3" s="5" customFormat="1" ht="24.95" customHeight="1" x14ac:dyDescent="0.3"/>
    <row r="383" spans="3:3" s="5" customFormat="1" ht="24.95" customHeight="1" x14ac:dyDescent="0.3"/>
    <row r="384" spans="3:3" s="5" customFormat="1" ht="24.95" customHeight="1" x14ac:dyDescent="0.3"/>
    <row r="385" spans="3:3" s="5" customFormat="1" ht="24.95" customHeight="1" x14ac:dyDescent="0.3"/>
    <row r="386" spans="3:3" s="5" customFormat="1" ht="24.95" customHeight="1" x14ac:dyDescent="0.3">
      <c r="C386" s="5" t="s">
        <v>557</v>
      </c>
    </row>
    <row r="387" spans="3:3" s="5" customFormat="1" ht="24.95" customHeight="1" x14ac:dyDescent="0.3"/>
    <row r="388" spans="3:3" s="5" customFormat="1" ht="24.95" customHeight="1" x14ac:dyDescent="0.3"/>
    <row r="389" spans="3:3" s="5" customFormat="1" ht="24.95" customHeight="1" x14ac:dyDescent="0.3"/>
    <row r="390" spans="3:3" s="5" customFormat="1" ht="24.95" customHeight="1" x14ac:dyDescent="0.3"/>
    <row r="391" spans="3:3" s="5" customFormat="1" ht="24.95" customHeight="1" x14ac:dyDescent="0.3"/>
    <row r="392" spans="3:3" s="5" customFormat="1" ht="24.95" customHeight="1" x14ac:dyDescent="0.3">
      <c r="C392" s="5" t="s">
        <v>558</v>
      </c>
    </row>
    <row r="393" spans="3:3" s="5" customFormat="1" ht="24.95" customHeight="1" x14ac:dyDescent="0.3"/>
    <row r="394" spans="3:3" s="5" customFormat="1" ht="24.95" customHeight="1" x14ac:dyDescent="0.3"/>
    <row r="395" spans="3:3" s="5" customFormat="1" ht="24.95" customHeight="1" x14ac:dyDescent="0.3"/>
    <row r="396" spans="3:3" s="5" customFormat="1" ht="24.95" customHeight="1" x14ac:dyDescent="0.3"/>
    <row r="397" spans="3:3" s="5" customFormat="1" ht="24.95" customHeight="1" x14ac:dyDescent="0.3"/>
    <row r="398" spans="3:3" s="5" customFormat="1" ht="24.95" customHeight="1" x14ac:dyDescent="0.3"/>
    <row r="399" spans="3:3" s="5" customFormat="1" ht="24.95" customHeight="1" x14ac:dyDescent="0.3"/>
    <row r="400" spans="3:3" s="5" customFormat="1" ht="24.95" customHeight="1" x14ac:dyDescent="0.3"/>
    <row r="401" spans="3:3" s="5" customFormat="1" ht="24.95" customHeight="1" x14ac:dyDescent="0.3"/>
    <row r="402" spans="3:3" s="5" customFormat="1" ht="24.95" customHeight="1" x14ac:dyDescent="0.3"/>
    <row r="403" spans="3:3" s="5" customFormat="1" ht="24.95" customHeight="1" x14ac:dyDescent="0.3"/>
    <row r="404" spans="3:3" s="5" customFormat="1" ht="24.95" customHeight="1" x14ac:dyDescent="0.3"/>
    <row r="405" spans="3:3" s="5" customFormat="1" ht="24.95" customHeight="1" x14ac:dyDescent="0.3">
      <c r="C405" s="5" t="s">
        <v>891</v>
      </c>
    </row>
    <row r="406" spans="3:3" s="5" customFormat="1" ht="24.95" customHeight="1" x14ac:dyDescent="0.3">
      <c r="C406" s="5" t="s">
        <v>804</v>
      </c>
    </row>
    <row r="407" spans="3:3" s="5" customFormat="1" ht="24.95" customHeight="1" x14ac:dyDescent="0.3"/>
    <row r="408" spans="3:3" s="5" customFormat="1" ht="24.95" customHeight="1" x14ac:dyDescent="0.3"/>
    <row r="409" spans="3:3" s="5" customFormat="1" ht="24.95" customHeight="1" x14ac:dyDescent="0.3"/>
    <row r="410" spans="3:3" s="5" customFormat="1" ht="24.95" customHeight="1" x14ac:dyDescent="0.3"/>
    <row r="411" spans="3:3" s="5" customFormat="1" ht="24.95" customHeight="1" x14ac:dyDescent="0.3"/>
    <row r="412" spans="3:3" s="5" customFormat="1" ht="24.95" customHeight="1" x14ac:dyDescent="0.3"/>
    <row r="413" spans="3:3" s="5" customFormat="1" ht="24.95" customHeight="1" x14ac:dyDescent="0.3"/>
    <row r="414" spans="3:3" s="5" customFormat="1" ht="24.95" customHeight="1" x14ac:dyDescent="0.3"/>
    <row r="415" spans="3:3" s="5" customFormat="1" ht="24.95" customHeight="1" x14ac:dyDescent="0.3"/>
    <row r="416" spans="3:3" s="5" customFormat="1" ht="24.95" customHeight="1" x14ac:dyDescent="0.3"/>
    <row r="417" s="5" customFormat="1" ht="24.95" customHeight="1" x14ac:dyDescent="0.3"/>
    <row r="418" s="5" customFormat="1" ht="24.95" customHeight="1" x14ac:dyDescent="0.3"/>
    <row r="419" s="5" customFormat="1" ht="24.95" customHeight="1" x14ac:dyDescent="0.3"/>
    <row r="420" s="5" customFormat="1" ht="24.95" customHeight="1" x14ac:dyDescent="0.3"/>
    <row r="421" s="5" customFormat="1" ht="24.95" customHeight="1" x14ac:dyDescent="0.3"/>
    <row r="422" s="5" customFormat="1" ht="24.95" customHeight="1" x14ac:dyDescent="0.3"/>
    <row r="423" s="5" customFormat="1" ht="24.95" customHeight="1" x14ac:dyDescent="0.3"/>
    <row r="424" s="5" customFormat="1" ht="24.95" customHeight="1" x14ac:dyDescent="0.3"/>
    <row r="425" s="5" customFormat="1" ht="24.95" customHeight="1" x14ac:dyDescent="0.3"/>
    <row r="426" s="5" customFormat="1" ht="24.95" customHeight="1" x14ac:dyDescent="0.3"/>
    <row r="427" s="5" customFormat="1" ht="24.95" customHeight="1" x14ac:dyDescent="0.3"/>
    <row r="428" s="5" customFormat="1" ht="24.95" customHeight="1" x14ac:dyDescent="0.3"/>
    <row r="429" s="5" customFormat="1" ht="24.95" customHeight="1" x14ac:dyDescent="0.3"/>
    <row r="430" s="5" customFormat="1" ht="24.95" customHeight="1" x14ac:dyDescent="0.3"/>
    <row r="431" s="5" customFormat="1" ht="24.95" customHeight="1" x14ac:dyDescent="0.3"/>
    <row r="432" s="5" customFormat="1" ht="24.95" customHeight="1" x14ac:dyDescent="0.3"/>
    <row r="433" spans="3:3" s="5" customFormat="1" ht="24.95" customHeight="1" x14ac:dyDescent="0.3"/>
    <row r="434" spans="3:3" s="5" customFormat="1" ht="24.95" customHeight="1" x14ac:dyDescent="0.3"/>
    <row r="435" spans="3:3" s="5" customFormat="1" ht="24.95" customHeight="1" x14ac:dyDescent="0.3"/>
    <row r="436" spans="3:3" s="5" customFormat="1" ht="24.95" customHeight="1" x14ac:dyDescent="0.3">
      <c r="C436" s="5" t="s">
        <v>804</v>
      </c>
    </row>
    <row r="437" spans="3:3" s="5" customFormat="1" ht="24.95" customHeight="1" x14ac:dyDescent="0.3"/>
    <row r="438" spans="3:3" s="5" customFormat="1" ht="24.95" customHeight="1" x14ac:dyDescent="0.3"/>
    <row r="439" spans="3:3" s="5" customFormat="1" ht="24.95" customHeight="1" x14ac:dyDescent="0.3"/>
    <row r="440" spans="3:3" s="5" customFormat="1" ht="24.95" customHeight="1" x14ac:dyDescent="0.3"/>
    <row r="441" spans="3:3" s="5" customFormat="1" ht="24.95" customHeight="1" x14ac:dyDescent="0.3"/>
    <row r="442" spans="3:3" s="5" customFormat="1" ht="24.95" customHeight="1" x14ac:dyDescent="0.3"/>
    <row r="443" spans="3:3" s="5" customFormat="1" ht="24.95" customHeight="1" x14ac:dyDescent="0.3"/>
    <row r="444" spans="3:3" s="5" customFormat="1" ht="24.95" customHeight="1" x14ac:dyDescent="0.3"/>
    <row r="445" spans="3:3" s="5" customFormat="1" ht="24.95" customHeight="1" x14ac:dyDescent="0.3"/>
    <row r="446" spans="3:3" s="5" customFormat="1" ht="24.95" customHeight="1" x14ac:dyDescent="0.3"/>
    <row r="447" spans="3:3" s="5" customFormat="1" ht="24.95" customHeight="1" x14ac:dyDescent="0.3"/>
    <row r="448" spans="3:3" s="5" customFormat="1" ht="24.95" customHeight="1" x14ac:dyDescent="0.3"/>
    <row r="449" spans="3:3" s="5" customFormat="1" ht="24.95" customHeight="1" x14ac:dyDescent="0.3"/>
    <row r="450" spans="3:3" s="5" customFormat="1" ht="24.95" customHeight="1" x14ac:dyDescent="0.3"/>
    <row r="451" spans="3:3" s="5" customFormat="1" ht="24.95" customHeight="1" x14ac:dyDescent="0.3"/>
    <row r="452" spans="3:3" s="5" customFormat="1" ht="24.95" customHeight="1" x14ac:dyDescent="0.3"/>
    <row r="453" spans="3:3" s="5" customFormat="1" ht="24.95" customHeight="1" x14ac:dyDescent="0.3"/>
    <row r="454" spans="3:3" s="5" customFormat="1" ht="24.95" customHeight="1" x14ac:dyDescent="0.3"/>
    <row r="455" spans="3:3" s="5" customFormat="1" ht="24.95" customHeight="1" x14ac:dyDescent="0.3"/>
    <row r="456" spans="3:3" s="5" customFormat="1" ht="24.95" customHeight="1" x14ac:dyDescent="0.3"/>
    <row r="457" spans="3:3" s="5" customFormat="1" ht="24.95" customHeight="1" x14ac:dyDescent="0.3"/>
    <row r="458" spans="3:3" s="5" customFormat="1" ht="24.95" customHeight="1" x14ac:dyDescent="0.3"/>
    <row r="459" spans="3:3" s="5" customFormat="1" ht="24.95" customHeight="1" x14ac:dyDescent="0.3"/>
    <row r="460" spans="3:3" s="5" customFormat="1" ht="24.95" customHeight="1" x14ac:dyDescent="0.3"/>
    <row r="461" spans="3:3" s="5" customFormat="1" ht="24.95" customHeight="1" x14ac:dyDescent="0.3">
      <c r="C461" s="6" t="s">
        <v>235</v>
      </c>
    </row>
    <row r="462" spans="3:3" s="5" customFormat="1" ht="24.95" customHeight="1" x14ac:dyDescent="0.3">
      <c r="C462" s="5" t="s">
        <v>411</v>
      </c>
    </row>
    <row r="463" spans="3:3" s="5" customFormat="1" ht="24.95" customHeight="1" x14ac:dyDescent="0.3">
      <c r="C463" s="5" t="s">
        <v>412</v>
      </c>
    </row>
    <row r="464" spans="3:3" s="5" customFormat="1" ht="24.95" customHeight="1" x14ac:dyDescent="0.3">
      <c r="C464" s="5" t="s">
        <v>339</v>
      </c>
    </row>
    <row r="465" spans="3:3" s="5" customFormat="1" ht="24.95" customHeight="1" x14ac:dyDescent="0.3">
      <c r="C465" s="5" t="s">
        <v>340</v>
      </c>
    </row>
    <row r="466" spans="3:3" s="5" customFormat="1" ht="24.95" customHeight="1" x14ac:dyDescent="0.3">
      <c r="C466" s="5" t="s">
        <v>475</v>
      </c>
    </row>
    <row r="467" spans="3:3" s="5" customFormat="1" ht="24.95" customHeight="1" x14ac:dyDescent="0.3">
      <c r="C467" s="5" t="s">
        <v>474</v>
      </c>
    </row>
    <row r="468" spans="3:3" s="5" customFormat="1" ht="24.95" customHeight="1" x14ac:dyDescent="0.3">
      <c r="C468" s="6" t="s">
        <v>236</v>
      </c>
    </row>
    <row r="469" spans="3:3" s="5" customFormat="1" ht="24.95" customHeight="1" x14ac:dyDescent="0.3">
      <c r="C469" s="5" t="s">
        <v>342</v>
      </c>
    </row>
    <row r="470" spans="3:3" s="5" customFormat="1" ht="24.95" customHeight="1" x14ac:dyDescent="0.3">
      <c r="C470" s="5" t="s">
        <v>341</v>
      </c>
    </row>
    <row r="471" spans="3:3" s="5" customFormat="1" ht="24.95" customHeight="1" x14ac:dyDescent="0.3">
      <c r="C471" s="5" t="s">
        <v>237</v>
      </c>
    </row>
    <row r="472" spans="3:3" s="5" customFormat="1" ht="24.95" customHeight="1" x14ac:dyDescent="0.3">
      <c r="C472" s="5" t="s">
        <v>239</v>
      </c>
    </row>
    <row r="473" spans="3:3" s="5" customFormat="1" ht="24.95" customHeight="1" x14ac:dyDescent="0.3">
      <c r="C473" s="5" t="s">
        <v>238</v>
      </c>
    </row>
    <row r="474" spans="3:3" s="5" customFormat="1" ht="24.95" customHeight="1" x14ac:dyDescent="0.3">
      <c r="C474" s="5" t="s">
        <v>473</v>
      </c>
    </row>
    <row r="475" spans="3:3" s="5" customFormat="1" ht="24.95" customHeight="1" x14ac:dyDescent="0.3">
      <c r="C475" s="5" t="s">
        <v>240</v>
      </c>
    </row>
    <row r="476" spans="3:3" s="5" customFormat="1" ht="24.95" customHeight="1" x14ac:dyDescent="0.3">
      <c r="C476" s="5" t="s">
        <v>343</v>
      </c>
    </row>
    <row r="477" spans="3:3" s="5" customFormat="1" ht="24.95" customHeight="1" x14ac:dyDescent="0.3">
      <c r="C477" s="5" t="s">
        <v>344</v>
      </c>
    </row>
    <row r="478" spans="3:3" s="5" customFormat="1" ht="24.95" customHeight="1" x14ac:dyDescent="0.3">
      <c r="C478" s="5" t="s">
        <v>470</v>
      </c>
    </row>
    <row r="479" spans="3:3" s="5" customFormat="1" ht="24.95" customHeight="1" x14ac:dyDescent="0.3">
      <c r="C479" s="5" t="s">
        <v>471</v>
      </c>
    </row>
    <row r="480" spans="3:3" s="5" customFormat="1" ht="24.95" customHeight="1" x14ac:dyDescent="0.3">
      <c r="C480" s="5" t="s">
        <v>472</v>
      </c>
    </row>
    <row r="481" spans="3:12" s="5" customFormat="1" ht="24.95" customHeight="1" x14ac:dyDescent="0.3">
      <c r="C481" s="6" t="s">
        <v>241</v>
      </c>
    </row>
    <row r="482" spans="3:12" s="5" customFormat="1" ht="24.95" customHeight="1" x14ac:dyDescent="0.3">
      <c r="C482" s="5" t="s">
        <v>364</v>
      </c>
    </row>
    <row r="483" spans="3:12" s="5" customFormat="1" ht="24.95" customHeight="1" x14ac:dyDescent="0.3">
      <c r="C483" s="5" t="s">
        <v>365</v>
      </c>
    </row>
    <row r="484" spans="3:12" s="5" customFormat="1" ht="24.95" customHeight="1" x14ac:dyDescent="0.3">
      <c r="C484" s="5" t="s">
        <v>366</v>
      </c>
    </row>
    <row r="485" spans="3:12" s="5" customFormat="1" ht="24.95" customHeight="1" x14ac:dyDescent="0.3">
      <c r="C485" s="5" t="s">
        <v>428</v>
      </c>
      <c r="L485" s="32"/>
    </row>
    <row r="486" spans="3:12" s="5" customFormat="1" ht="24.95" customHeight="1" x14ac:dyDescent="0.3">
      <c r="C486" s="5" t="s">
        <v>429</v>
      </c>
      <c r="L486" s="32"/>
    </row>
    <row r="487" spans="3:12" s="5" customFormat="1" ht="24.95" customHeight="1" x14ac:dyDescent="0.3">
      <c r="C487" s="5" t="s">
        <v>242</v>
      </c>
    </row>
    <row r="488" spans="3:12" s="5" customFormat="1" ht="24.95" customHeight="1" x14ac:dyDescent="0.3">
      <c r="C488" s="5" t="s">
        <v>243</v>
      </c>
    </row>
    <row r="489" spans="3:12" s="5" customFormat="1" ht="24.95" customHeight="1" x14ac:dyDescent="0.3">
      <c r="C489" s="5" t="s">
        <v>244</v>
      </c>
    </row>
    <row r="490" spans="3:12" s="5" customFormat="1" ht="24.95" customHeight="1" x14ac:dyDescent="0.3">
      <c r="C490" s="5" t="s">
        <v>245</v>
      </c>
    </row>
    <row r="491" spans="3:12" s="5" customFormat="1" ht="24.95" customHeight="1" x14ac:dyDescent="0.3">
      <c r="C491" s="5" t="s">
        <v>246</v>
      </c>
    </row>
    <row r="492" spans="3:12" s="5" customFormat="1" ht="24.95" customHeight="1" x14ac:dyDescent="0.3">
      <c r="C492" s="5" t="s">
        <v>247</v>
      </c>
    </row>
    <row r="493" spans="3:12" s="5" customFormat="1" ht="24.95" customHeight="1" x14ac:dyDescent="0.3">
      <c r="C493" s="5" t="s">
        <v>247</v>
      </c>
    </row>
    <row r="494" spans="3:12" s="5" customFormat="1" ht="24.95" customHeight="1" x14ac:dyDescent="0.3">
      <c r="C494" s="5" t="s">
        <v>367</v>
      </c>
    </row>
    <row r="495" spans="3:12" s="5" customFormat="1" ht="24.95" customHeight="1" x14ac:dyDescent="0.3">
      <c r="C495" s="5" t="s">
        <v>345</v>
      </c>
    </row>
    <row r="496" spans="3:12" s="5" customFormat="1" ht="24.95" customHeight="1" x14ac:dyDescent="0.3">
      <c r="C496" s="5" t="s">
        <v>346</v>
      </c>
    </row>
    <row r="497" spans="1:11" s="5" customFormat="1" ht="24.95" customHeight="1" x14ac:dyDescent="0.3">
      <c r="A497" s="6"/>
      <c r="B497" s="174" t="s">
        <v>248</v>
      </c>
      <c r="C497" s="174"/>
      <c r="D497" s="174"/>
      <c r="E497" s="174"/>
      <c r="F497" s="174"/>
      <c r="G497" s="174"/>
      <c r="H497" s="174"/>
      <c r="I497" s="174"/>
      <c r="J497" s="174"/>
      <c r="K497" s="174"/>
    </row>
    <row r="498" spans="1:11" s="5" customFormat="1" ht="24.95" customHeight="1" x14ac:dyDescent="0.3">
      <c r="C498" s="6" t="s">
        <v>249</v>
      </c>
    </row>
    <row r="499" spans="1:11" s="5" customFormat="1" ht="24.95" customHeight="1" x14ac:dyDescent="0.3">
      <c r="C499" s="5" t="s">
        <v>469</v>
      </c>
    </row>
    <row r="500" spans="1:11" s="5" customFormat="1" ht="24.95" customHeight="1" x14ac:dyDescent="0.3">
      <c r="C500" s="5" t="s">
        <v>250</v>
      </c>
    </row>
    <row r="501" spans="1:11" s="5" customFormat="1" ht="24.95" customHeight="1" x14ac:dyDescent="0.3">
      <c r="C501" s="5" t="s">
        <v>251</v>
      </c>
    </row>
    <row r="502" spans="1:11" s="5" customFormat="1" ht="24.95" customHeight="1" x14ac:dyDescent="0.3">
      <c r="C502" s="5" t="s">
        <v>348</v>
      </c>
    </row>
    <row r="503" spans="1:11" s="5" customFormat="1" ht="24.95" customHeight="1" x14ac:dyDescent="0.3">
      <c r="C503" s="5" t="s">
        <v>347</v>
      </c>
    </row>
    <row r="504" spans="1:11" s="5" customFormat="1" ht="24.95" customHeight="1" x14ac:dyDescent="0.3">
      <c r="C504" s="5" t="s">
        <v>252</v>
      </c>
    </row>
    <row r="505" spans="1:11" s="5" customFormat="1" ht="24.95" customHeight="1" x14ac:dyDescent="0.3">
      <c r="C505" s="5" t="s">
        <v>446</v>
      </c>
    </row>
    <row r="506" spans="1:11" s="5" customFormat="1" ht="24.95" customHeight="1" x14ac:dyDescent="0.3">
      <c r="C506" s="5" t="s">
        <v>368</v>
      </c>
    </row>
    <row r="507" spans="1:11" s="5" customFormat="1" ht="24.95" customHeight="1" x14ac:dyDescent="0.3">
      <c r="C507" s="5" t="s">
        <v>369</v>
      </c>
    </row>
    <row r="508" spans="1:11" s="5" customFormat="1" ht="24.95" customHeight="1" x14ac:dyDescent="0.3">
      <c r="C508" s="5" t="s">
        <v>893</v>
      </c>
    </row>
    <row r="509" spans="1:11" s="5" customFormat="1" ht="24.95" customHeight="1" x14ac:dyDescent="0.3">
      <c r="C509" s="5" t="s">
        <v>894</v>
      </c>
    </row>
    <row r="510" spans="1:11" s="5" customFormat="1" ht="24.95" customHeight="1" x14ac:dyDescent="0.3">
      <c r="C510" s="5" t="s">
        <v>807</v>
      </c>
    </row>
    <row r="511" spans="1:11" s="5" customFormat="1" ht="24.95" customHeight="1" x14ac:dyDescent="0.3">
      <c r="C511" s="5" t="s">
        <v>370</v>
      </c>
    </row>
    <row r="512" spans="1:11" s="5" customFormat="1" ht="24.95" customHeight="1" x14ac:dyDescent="0.3">
      <c r="C512" s="10" t="s">
        <v>808</v>
      </c>
    </row>
    <row r="513" spans="2:3" s="5" customFormat="1" ht="24.95" customHeight="1" x14ac:dyDescent="0.3">
      <c r="C513" s="5" t="s">
        <v>809</v>
      </c>
    </row>
    <row r="514" spans="2:3" s="5" customFormat="1" ht="24.95" customHeight="1" x14ac:dyDescent="0.3">
      <c r="C514" s="5" t="s">
        <v>468</v>
      </c>
    </row>
    <row r="515" spans="2:3" s="5" customFormat="1" ht="24.95" customHeight="1" x14ac:dyDescent="0.3">
      <c r="C515" s="5" t="s">
        <v>467</v>
      </c>
    </row>
    <row r="516" spans="2:3" s="5" customFormat="1" ht="24.95" customHeight="1" x14ac:dyDescent="0.3">
      <c r="C516" s="5" t="s">
        <v>810</v>
      </c>
    </row>
    <row r="517" spans="2:3" s="5" customFormat="1" ht="24.95" customHeight="1" x14ac:dyDescent="0.3">
      <c r="C517" s="5" t="s">
        <v>465</v>
      </c>
    </row>
    <row r="518" spans="2:3" s="5" customFormat="1" ht="24.95" customHeight="1" x14ac:dyDescent="0.3">
      <c r="C518" s="5" t="s">
        <v>466</v>
      </c>
    </row>
    <row r="519" spans="2:3" s="5" customFormat="1" ht="24.95" customHeight="1" x14ac:dyDescent="0.3">
      <c r="C519" s="5" t="s">
        <v>811</v>
      </c>
    </row>
    <row r="520" spans="2:3" s="5" customFormat="1" ht="24.95" customHeight="1" x14ac:dyDescent="0.3">
      <c r="C520" s="5" t="s">
        <v>464</v>
      </c>
    </row>
    <row r="521" spans="2:3" ht="24.95" customHeight="1" x14ac:dyDescent="0.3">
      <c r="B521" s="24"/>
      <c r="C521" s="5" t="s">
        <v>812</v>
      </c>
    </row>
    <row r="522" spans="2:3" s="5" customFormat="1" ht="24.95" customHeight="1" x14ac:dyDescent="0.3">
      <c r="C522" s="5" t="s">
        <v>813</v>
      </c>
    </row>
    <row r="523" spans="2:3" s="5" customFormat="1" ht="24.95" customHeight="1" x14ac:dyDescent="0.3">
      <c r="C523" s="5" t="s">
        <v>814</v>
      </c>
    </row>
    <row r="524" spans="2:3" s="5" customFormat="1" ht="24.95" customHeight="1" x14ac:dyDescent="0.3">
      <c r="C524" s="5" t="s">
        <v>815</v>
      </c>
    </row>
    <row r="525" spans="2:3" s="5" customFormat="1" ht="24.95" customHeight="1" x14ac:dyDescent="0.3">
      <c r="C525" s="5" t="s">
        <v>816</v>
      </c>
    </row>
    <row r="526" spans="2:3" s="5" customFormat="1" ht="24.95" customHeight="1" x14ac:dyDescent="0.3">
      <c r="C526" s="5" t="s">
        <v>817</v>
      </c>
    </row>
    <row r="527" spans="2:3" s="5" customFormat="1" ht="24.95" customHeight="1" x14ac:dyDescent="0.3">
      <c r="C527" s="5" t="s">
        <v>261</v>
      </c>
    </row>
    <row r="528" spans="2:3" s="5" customFormat="1" ht="24.95" customHeight="1" x14ac:dyDescent="0.3">
      <c r="C528" s="5" t="s">
        <v>262</v>
      </c>
    </row>
    <row r="529" spans="3:3" s="5" customFormat="1" ht="24.95" customHeight="1" x14ac:dyDescent="0.3">
      <c r="C529" s="5" t="s">
        <v>258</v>
      </c>
    </row>
    <row r="530" spans="3:3" s="5" customFormat="1" ht="24.95" customHeight="1" x14ac:dyDescent="0.3">
      <c r="C530" s="5" t="s">
        <v>259</v>
      </c>
    </row>
    <row r="531" spans="3:3" s="5" customFormat="1" ht="24.95" customHeight="1" x14ac:dyDescent="0.3">
      <c r="C531" s="5" t="s">
        <v>260</v>
      </c>
    </row>
    <row r="532" spans="3:3" ht="24.95" customHeight="1" x14ac:dyDescent="0.3">
      <c r="C532" s="6" t="s">
        <v>253</v>
      </c>
    </row>
    <row r="533" spans="3:3" ht="24.95" customHeight="1" x14ac:dyDescent="0.3">
      <c r="C533" s="5" t="s">
        <v>461</v>
      </c>
    </row>
    <row r="534" spans="3:3" ht="24.95" customHeight="1" x14ac:dyDescent="0.3">
      <c r="C534" s="5" t="s">
        <v>460</v>
      </c>
    </row>
    <row r="535" spans="3:3" ht="24.95" customHeight="1" x14ac:dyDescent="0.3">
      <c r="C535" s="5" t="s">
        <v>263</v>
      </c>
    </row>
    <row r="536" spans="3:3" ht="24.95" customHeight="1" x14ac:dyDescent="0.3">
      <c r="C536" s="5" t="s">
        <v>459</v>
      </c>
    </row>
    <row r="537" spans="3:3" ht="24.95" customHeight="1" x14ac:dyDescent="0.3">
      <c r="C537" s="5" t="s">
        <v>413</v>
      </c>
    </row>
    <row r="538" spans="3:3" ht="24.95" customHeight="1" x14ac:dyDescent="0.3">
      <c r="C538" s="5" t="s">
        <v>414</v>
      </c>
    </row>
    <row r="539" spans="3:3" ht="24.95" customHeight="1" x14ac:dyDescent="0.3">
      <c r="C539" s="5" t="s">
        <v>415</v>
      </c>
    </row>
    <row r="540" spans="3:3" ht="24.95" customHeight="1" x14ac:dyDescent="0.3">
      <c r="C540" s="5" t="s">
        <v>458</v>
      </c>
    </row>
    <row r="541" spans="3:3" ht="24.95" customHeight="1" x14ac:dyDescent="0.3">
      <c r="C541" s="5" t="s">
        <v>416</v>
      </c>
    </row>
    <row r="542" spans="3:3" ht="24.95" customHeight="1" x14ac:dyDescent="0.3">
      <c r="C542" s="6" t="s">
        <v>254</v>
      </c>
    </row>
    <row r="543" spans="3:3" s="5" customFormat="1" ht="24.95" customHeight="1" x14ac:dyDescent="0.3">
      <c r="C543" s="5" t="s">
        <v>417</v>
      </c>
    </row>
    <row r="544" spans="3:3" s="5" customFormat="1" ht="24.95" customHeight="1" x14ac:dyDescent="0.3">
      <c r="C544" s="5" t="s">
        <v>418</v>
      </c>
    </row>
    <row r="545" spans="3:3" s="5" customFormat="1" ht="24.95" customHeight="1" x14ac:dyDescent="0.3">
      <c r="C545" s="5" t="s">
        <v>419</v>
      </c>
    </row>
    <row r="546" spans="3:3" s="5" customFormat="1" ht="24.95" customHeight="1" x14ac:dyDescent="0.3">
      <c r="C546" s="5" t="s">
        <v>456</v>
      </c>
    </row>
    <row r="547" spans="3:3" s="5" customFormat="1" ht="24.95" customHeight="1" x14ac:dyDescent="0.3">
      <c r="C547" s="5" t="s">
        <v>420</v>
      </c>
    </row>
    <row r="548" spans="3:3" s="5" customFormat="1" ht="24.95" customHeight="1" x14ac:dyDescent="0.3">
      <c r="C548" s="5" t="s">
        <v>457</v>
      </c>
    </row>
    <row r="549" spans="3:3" s="5" customFormat="1" ht="24.95" customHeight="1" x14ac:dyDescent="0.3">
      <c r="C549" s="6" t="s">
        <v>257</v>
      </c>
    </row>
    <row r="550" spans="3:3" s="5" customFormat="1" ht="24.95" customHeight="1" x14ac:dyDescent="0.3">
      <c r="C550" s="5" t="s">
        <v>455</v>
      </c>
    </row>
    <row r="551" spans="3:3" s="5" customFormat="1" ht="24.95" customHeight="1" x14ac:dyDescent="0.3">
      <c r="C551" s="5" t="s">
        <v>463</v>
      </c>
    </row>
    <row r="552" spans="3:3" s="5" customFormat="1" ht="24.95" customHeight="1" x14ac:dyDescent="0.3">
      <c r="C552" s="5" t="s">
        <v>371</v>
      </c>
    </row>
    <row r="553" spans="3:3" s="5" customFormat="1" ht="24.95" customHeight="1" x14ac:dyDescent="0.3">
      <c r="C553" s="5" t="s">
        <v>385</v>
      </c>
    </row>
    <row r="554" spans="3:3" s="5" customFormat="1" ht="24.95" customHeight="1" x14ac:dyDescent="0.3">
      <c r="C554" s="5" t="s">
        <v>462</v>
      </c>
    </row>
    <row r="555" spans="3:3" s="5" customFormat="1" ht="24.95" customHeight="1" x14ac:dyDescent="0.3">
      <c r="C555" s="5" t="s">
        <v>453</v>
      </c>
    </row>
    <row r="556" spans="3:3" s="5" customFormat="1" ht="24.95" customHeight="1" x14ac:dyDescent="0.3">
      <c r="C556" s="5" t="s">
        <v>454</v>
      </c>
    </row>
    <row r="557" spans="3:3" s="5" customFormat="1" ht="24.95" customHeight="1" x14ac:dyDescent="0.3">
      <c r="C557" s="5" t="s">
        <v>451</v>
      </c>
    </row>
    <row r="558" spans="3:3" s="5" customFormat="1" ht="24.95" customHeight="1" x14ac:dyDescent="0.3">
      <c r="C558" s="5" t="s">
        <v>452</v>
      </c>
    </row>
    <row r="559" spans="3:3" s="5" customFormat="1" ht="24.95" customHeight="1" x14ac:dyDescent="0.3">
      <c r="C559" s="5" t="s">
        <v>372</v>
      </c>
    </row>
    <row r="560" spans="3:3" s="5" customFormat="1" ht="24.95" customHeight="1" x14ac:dyDescent="0.3">
      <c r="C560" s="5" t="s">
        <v>373</v>
      </c>
    </row>
    <row r="561" spans="3:3" s="5" customFormat="1" ht="24.95" customHeight="1" x14ac:dyDescent="0.3">
      <c r="C561" s="5" t="s">
        <v>264</v>
      </c>
    </row>
    <row r="562" spans="3:3" s="5" customFormat="1" ht="24.95" customHeight="1" x14ac:dyDescent="0.3">
      <c r="C562" s="5" t="s">
        <v>374</v>
      </c>
    </row>
    <row r="563" spans="3:3" s="5" customFormat="1" ht="24.95" customHeight="1" x14ac:dyDescent="0.3">
      <c r="C563" s="5" t="s">
        <v>265</v>
      </c>
    </row>
    <row r="564" spans="3:3" s="5" customFormat="1" ht="24.95" customHeight="1" x14ac:dyDescent="0.3">
      <c r="C564" s="5" t="s">
        <v>266</v>
      </c>
    </row>
    <row r="565" spans="3:3" s="5" customFormat="1" ht="24.95" customHeight="1" x14ac:dyDescent="0.3">
      <c r="C565" s="5" t="s">
        <v>267</v>
      </c>
    </row>
    <row r="566" spans="3:3" s="5" customFormat="1" ht="24.95" customHeight="1" x14ac:dyDescent="0.3">
      <c r="C566" s="5" t="s">
        <v>268</v>
      </c>
    </row>
    <row r="567" spans="3:3" s="5" customFormat="1" ht="24.95" customHeight="1" x14ac:dyDescent="0.3">
      <c r="C567" s="5" t="s">
        <v>270</v>
      </c>
    </row>
    <row r="568" spans="3:3" s="5" customFormat="1" ht="24.95" customHeight="1" x14ac:dyDescent="0.3">
      <c r="C568" s="5" t="s">
        <v>269</v>
      </c>
    </row>
    <row r="569" spans="3:3" s="5" customFormat="1" ht="24.95" customHeight="1" x14ac:dyDescent="0.3">
      <c r="C569" s="5" t="s">
        <v>387</v>
      </c>
    </row>
    <row r="570" spans="3:3" s="5" customFormat="1" ht="24.95" customHeight="1" x14ac:dyDescent="0.3">
      <c r="C570" s="5" t="s">
        <v>271</v>
      </c>
    </row>
    <row r="571" spans="3:3" s="5" customFormat="1" ht="24.95" customHeight="1" x14ac:dyDescent="0.3">
      <c r="C571" s="5" t="s">
        <v>449</v>
      </c>
    </row>
    <row r="572" spans="3:3" s="5" customFormat="1" ht="24.95" customHeight="1" x14ac:dyDescent="0.3">
      <c r="C572" s="5" t="s">
        <v>450</v>
      </c>
    </row>
    <row r="573" spans="3:3" s="5" customFormat="1" ht="24.95" customHeight="1" x14ac:dyDescent="0.3">
      <c r="C573" s="5" t="s">
        <v>255</v>
      </c>
    </row>
    <row r="574" spans="3:3" s="5" customFormat="1" ht="24.95" customHeight="1" x14ac:dyDescent="0.3">
      <c r="C574" s="5" t="s">
        <v>276</v>
      </c>
    </row>
    <row r="575" spans="3:3" s="5" customFormat="1" ht="24.95" customHeight="1" x14ac:dyDescent="0.3">
      <c r="C575" s="5" t="s">
        <v>273</v>
      </c>
    </row>
    <row r="576" spans="3:3" s="5" customFormat="1" ht="24.95" customHeight="1" x14ac:dyDescent="0.3">
      <c r="C576" s="5" t="s">
        <v>349</v>
      </c>
    </row>
    <row r="577" spans="3:3" s="5" customFormat="1" ht="24.95" customHeight="1" x14ac:dyDescent="0.3">
      <c r="C577" s="5" t="s">
        <v>272</v>
      </c>
    </row>
    <row r="578" spans="3:3" s="5" customFormat="1" ht="24.95" customHeight="1" x14ac:dyDescent="0.3">
      <c r="C578" s="5" t="s">
        <v>256</v>
      </c>
    </row>
    <row r="579" spans="3:3" s="5" customFormat="1" ht="24.95" customHeight="1" x14ac:dyDescent="0.3">
      <c r="C579" s="5" t="s">
        <v>274</v>
      </c>
    </row>
    <row r="580" spans="3:3" s="5" customFormat="1" ht="24.95" customHeight="1" x14ac:dyDescent="0.3">
      <c r="C580" s="5" t="s">
        <v>275</v>
      </c>
    </row>
    <row r="581" spans="3:3" s="5" customFormat="1" ht="24.95" customHeight="1" x14ac:dyDescent="0.3">
      <c r="C581" s="5" t="s">
        <v>375</v>
      </c>
    </row>
    <row r="582" spans="3:3" s="5" customFormat="1" ht="24.95" customHeight="1" x14ac:dyDescent="0.3">
      <c r="C582" s="5" t="s">
        <v>440</v>
      </c>
    </row>
    <row r="583" spans="3:3" s="5" customFormat="1" ht="24.95" customHeight="1" x14ac:dyDescent="0.3">
      <c r="C583" s="5" t="s">
        <v>386</v>
      </c>
    </row>
    <row r="584" spans="3:3" s="5" customFormat="1" ht="24.95" customHeight="1" x14ac:dyDescent="0.3">
      <c r="C584" s="5" t="s">
        <v>441</v>
      </c>
    </row>
    <row r="585" spans="3:3" s="5" customFormat="1" ht="24.95" customHeight="1" x14ac:dyDescent="0.3">
      <c r="C585" s="5" t="s">
        <v>376</v>
      </c>
    </row>
    <row r="586" spans="3:3" s="5" customFormat="1" ht="24.95" customHeight="1" x14ac:dyDescent="0.3">
      <c r="C586" s="6" t="s">
        <v>782</v>
      </c>
    </row>
    <row r="587" spans="3:3" s="5" customFormat="1" ht="24.95" customHeight="1" x14ac:dyDescent="0.3">
      <c r="C587" s="5" t="s">
        <v>783</v>
      </c>
    </row>
    <row r="588" spans="3:3" s="5" customFormat="1" ht="24.95" customHeight="1" x14ac:dyDescent="0.3">
      <c r="C588" s="5" t="s">
        <v>784</v>
      </c>
    </row>
    <row r="589" spans="3:3" s="5" customFormat="1" ht="24.95" customHeight="1" x14ac:dyDescent="0.3">
      <c r="C589" s="5" t="s">
        <v>785</v>
      </c>
    </row>
    <row r="590" spans="3:3" s="5" customFormat="1" ht="24.95" customHeight="1" x14ac:dyDescent="0.3">
      <c r="C590" s="5" t="s">
        <v>786</v>
      </c>
    </row>
    <row r="591" spans="3:3" s="5" customFormat="1" ht="24.95" customHeight="1" x14ac:dyDescent="0.3">
      <c r="C591" s="5" t="s">
        <v>425</v>
      </c>
    </row>
    <row r="592" spans="3:3" s="5" customFormat="1" ht="24.95" customHeight="1" x14ac:dyDescent="0.3">
      <c r="C592" s="5" t="s">
        <v>422</v>
      </c>
    </row>
    <row r="593" spans="3:3" s="5" customFormat="1" ht="24.95" customHeight="1" x14ac:dyDescent="0.3">
      <c r="C593" s="5" t="s">
        <v>421</v>
      </c>
    </row>
    <row r="594" spans="3:3" s="5" customFormat="1" ht="24.95" customHeight="1" x14ac:dyDescent="0.3">
      <c r="C594" s="5" t="s">
        <v>377</v>
      </c>
    </row>
    <row r="595" spans="3:3" s="5" customFormat="1" ht="24.95" customHeight="1" x14ac:dyDescent="0.3">
      <c r="C595" s="5" t="s">
        <v>424</v>
      </c>
    </row>
    <row r="596" spans="3:3" s="5" customFormat="1" ht="24.95" customHeight="1" x14ac:dyDescent="0.3">
      <c r="C596" s="5" t="s">
        <v>423</v>
      </c>
    </row>
    <row r="597" spans="3:3" s="5" customFormat="1" ht="24.95" customHeight="1" x14ac:dyDescent="0.3">
      <c r="C597" s="5" t="s">
        <v>805</v>
      </c>
    </row>
    <row r="598" spans="3:3" s="5" customFormat="1" ht="24.95" customHeight="1" x14ac:dyDescent="0.3">
      <c r="C598" s="5" t="s">
        <v>806</v>
      </c>
    </row>
    <row r="599" spans="3:3" s="5" customFormat="1" ht="24.95" customHeight="1" x14ac:dyDescent="0.3">
      <c r="C599" s="5" t="s">
        <v>442</v>
      </c>
    </row>
    <row r="600" spans="3:3" s="5" customFormat="1" ht="24.95" customHeight="1" x14ac:dyDescent="0.3">
      <c r="C600" s="5" t="s">
        <v>443</v>
      </c>
    </row>
    <row r="601" spans="3:3" s="5" customFormat="1" ht="24.95" customHeight="1" x14ac:dyDescent="0.3">
      <c r="C601" s="5" t="s">
        <v>350</v>
      </c>
    </row>
    <row r="602" spans="3:3" s="5" customFormat="1" ht="24.95" customHeight="1" x14ac:dyDescent="0.3">
      <c r="C602" s="5" t="s">
        <v>378</v>
      </c>
    </row>
    <row r="603" spans="3:3" s="5" customFormat="1" ht="24.95" customHeight="1" x14ac:dyDescent="0.3">
      <c r="C603" s="5" t="s">
        <v>491</v>
      </c>
    </row>
    <row r="604" spans="3:3" s="5" customFormat="1" ht="24.95" customHeight="1" x14ac:dyDescent="0.3">
      <c r="C604" s="5" t="s">
        <v>787</v>
      </c>
    </row>
    <row r="605" spans="3:3" s="5" customFormat="1" ht="24.95" customHeight="1" x14ac:dyDescent="0.3">
      <c r="C605" s="5" t="s">
        <v>788</v>
      </c>
    </row>
    <row r="606" spans="3:3" s="5" customFormat="1" ht="24.95" customHeight="1" x14ac:dyDescent="0.3">
      <c r="C606" s="5" t="s">
        <v>789</v>
      </c>
    </row>
    <row r="607" spans="3:3" s="5" customFormat="1" ht="24.95" customHeight="1" x14ac:dyDescent="0.3">
      <c r="C607" s="5" t="s">
        <v>792</v>
      </c>
    </row>
    <row r="608" spans="3:3" s="5" customFormat="1" ht="24.95" customHeight="1" x14ac:dyDescent="0.3">
      <c r="C608" s="5" t="s">
        <v>791</v>
      </c>
    </row>
    <row r="609" spans="3:3" s="5" customFormat="1" ht="24.95" customHeight="1" x14ac:dyDescent="0.3">
      <c r="C609" s="5" t="s">
        <v>790</v>
      </c>
    </row>
    <row r="610" spans="3:3" s="5" customFormat="1" ht="24.95" customHeight="1" x14ac:dyDescent="0.3">
      <c r="C610" s="5" t="s">
        <v>793</v>
      </c>
    </row>
    <row r="611" spans="3:3" s="5" customFormat="1" ht="24.95" customHeight="1" x14ac:dyDescent="0.3">
      <c r="C611" s="5" t="s">
        <v>794</v>
      </c>
    </row>
    <row r="612" spans="3:3" s="5" customFormat="1" ht="24.95" customHeight="1" x14ac:dyDescent="0.3">
      <c r="C612" s="5" t="s">
        <v>795</v>
      </c>
    </row>
    <row r="613" spans="3:3" s="5" customFormat="1" ht="24.95" customHeight="1" x14ac:dyDescent="0.3">
      <c r="C613" s="5" t="s">
        <v>796</v>
      </c>
    </row>
    <row r="614" spans="3:3" s="5" customFormat="1" ht="24.95" customHeight="1" x14ac:dyDescent="0.3">
      <c r="C614" s="5" t="s">
        <v>797</v>
      </c>
    </row>
    <row r="615" spans="3:3" s="5" customFormat="1" ht="24.95" customHeight="1" x14ac:dyDescent="0.3">
      <c r="C615" s="5" t="s">
        <v>798</v>
      </c>
    </row>
    <row r="616" spans="3:3" s="5" customFormat="1" ht="24.95" customHeight="1" x14ac:dyDescent="0.3">
      <c r="C616" s="5" t="s">
        <v>799</v>
      </c>
    </row>
    <row r="617" spans="3:3" s="5" customFormat="1" ht="24.95" customHeight="1" x14ac:dyDescent="0.3">
      <c r="C617" s="5" t="s">
        <v>800</v>
      </c>
    </row>
    <row r="618" spans="3:3" s="5" customFormat="1" ht="24.95" customHeight="1" x14ac:dyDescent="0.3">
      <c r="C618" s="5" t="s">
        <v>801</v>
      </c>
    </row>
    <row r="619" spans="3:3" s="5" customFormat="1" ht="24.95" customHeight="1" x14ac:dyDescent="0.3">
      <c r="C619" s="5" t="s">
        <v>802</v>
      </c>
    </row>
    <row r="620" spans="3:3" s="5" customFormat="1" ht="24.95" customHeight="1" x14ac:dyDescent="0.3"/>
    <row r="621" spans="3:3" s="5" customFormat="1" ht="24.95" customHeight="1" x14ac:dyDescent="0.3"/>
    <row r="622" spans="3:3" s="5" customFormat="1" ht="24.95" customHeight="1" x14ac:dyDescent="0.3"/>
    <row r="623" spans="3:3" s="5" customFormat="1" ht="24.95" customHeight="1" x14ac:dyDescent="0.3"/>
    <row r="624" spans="3:3" s="5" customFormat="1" ht="24.95" customHeight="1" x14ac:dyDescent="0.3"/>
    <row r="625" spans="3:3" s="5" customFormat="1" ht="24.95" customHeight="1" x14ac:dyDescent="0.3"/>
    <row r="626" spans="3:3" s="5" customFormat="1" ht="24.95" customHeight="1" x14ac:dyDescent="0.3"/>
    <row r="627" spans="3:3" s="5" customFormat="1" ht="24.95" customHeight="1" x14ac:dyDescent="0.3"/>
    <row r="628" spans="3:3" s="5" customFormat="1" ht="24.95" customHeight="1" x14ac:dyDescent="0.3"/>
    <row r="629" spans="3:3" s="5" customFormat="1" ht="24.95" customHeight="1" x14ac:dyDescent="0.3"/>
    <row r="630" spans="3:3" s="5" customFormat="1" ht="24.95" customHeight="1" x14ac:dyDescent="0.3"/>
    <row r="631" spans="3:3" s="5" customFormat="1" ht="24.95" customHeight="1" x14ac:dyDescent="0.3">
      <c r="C631" s="6" t="s">
        <v>351</v>
      </c>
    </row>
    <row r="632" spans="3:3" s="5" customFormat="1" ht="24.95" customHeight="1" x14ac:dyDescent="0.3">
      <c r="C632" s="5" t="s">
        <v>379</v>
      </c>
    </row>
    <row r="633" spans="3:3" s="5" customFormat="1" ht="24.95" customHeight="1" x14ac:dyDescent="0.3">
      <c r="C633" s="5" t="s">
        <v>448</v>
      </c>
    </row>
    <row r="634" spans="3:3" s="5" customFormat="1" ht="24.95" customHeight="1" x14ac:dyDescent="0.3">
      <c r="C634" s="5" t="s">
        <v>492</v>
      </c>
    </row>
    <row r="635" spans="3:3" s="5" customFormat="1" ht="24.95" customHeight="1" x14ac:dyDescent="0.3">
      <c r="C635" s="5" t="s">
        <v>380</v>
      </c>
    </row>
    <row r="636" spans="3:3" s="5" customFormat="1" ht="24.95" customHeight="1" x14ac:dyDescent="0.3">
      <c r="C636" s="5" t="s">
        <v>426</v>
      </c>
    </row>
    <row r="637" spans="3:3" s="5" customFormat="1" ht="24.95" customHeight="1" x14ac:dyDescent="0.3">
      <c r="C637" s="5" t="s">
        <v>427</v>
      </c>
    </row>
    <row r="638" spans="3:3" s="5" customFormat="1" ht="24.95" customHeight="1" x14ac:dyDescent="0.3">
      <c r="C638" s="5" t="s">
        <v>447</v>
      </c>
    </row>
    <row r="639" spans="3:3" s="5" customFormat="1" ht="24.95" customHeight="1" x14ac:dyDescent="0.3">
      <c r="C639" s="5" t="s">
        <v>381</v>
      </c>
    </row>
    <row r="640" spans="3:3" s="5" customFormat="1" ht="24.95" customHeight="1" x14ac:dyDescent="0.3">
      <c r="C640" s="5" t="s">
        <v>444</v>
      </c>
    </row>
    <row r="641" spans="3:3" s="5" customFormat="1" ht="24.95" customHeight="1" x14ac:dyDescent="0.3">
      <c r="C641" s="5" t="s">
        <v>382</v>
      </c>
    </row>
    <row r="642" spans="3:3" s="5" customFormat="1" ht="24.95" customHeight="1" x14ac:dyDescent="0.3">
      <c r="C642" s="5" t="s">
        <v>383</v>
      </c>
    </row>
    <row r="643" spans="3:3" s="5" customFormat="1" ht="24.95" customHeight="1" x14ac:dyDescent="0.3">
      <c r="C643" s="5" t="s">
        <v>384</v>
      </c>
    </row>
    <row r="644" spans="3:3" s="5" customFormat="1" ht="24.95" customHeight="1" x14ac:dyDescent="0.3">
      <c r="C644" s="5" t="s">
        <v>445</v>
      </c>
    </row>
  </sheetData>
  <sheetProtection algorithmName="SHA-512" hashValue="XqU5hkPTSr5O90F6Rl5GxfkUjUHDHG9CqyQ1HjB1tUIOvriHY+M2Rya+JpmFqVJ8HLMDqcerSHBxmi2yVht83w==" saltValue="DK1H6OCGKbP5fraNVS/8nQ==" spinCount="100000" sheet="1" objects="1" scenarios="1"/>
  <mergeCells count="42">
    <mergeCell ref="D41:E41"/>
    <mergeCell ref="C37:C41"/>
    <mergeCell ref="C35:C36"/>
    <mergeCell ref="D36:E36"/>
    <mergeCell ref="D35:J35"/>
    <mergeCell ref="G36:H36"/>
    <mergeCell ref="I36:J36"/>
    <mergeCell ref="G37:H37"/>
    <mergeCell ref="G38:H38"/>
    <mergeCell ref="G39:H39"/>
    <mergeCell ref="G41:H41"/>
    <mergeCell ref="I37:J37"/>
    <mergeCell ref="I38:J38"/>
    <mergeCell ref="I39:J39"/>
    <mergeCell ref="I40:J40"/>
    <mergeCell ref="I41:J41"/>
    <mergeCell ref="A12:K12"/>
    <mergeCell ref="D37:E37"/>
    <mergeCell ref="D38:E38"/>
    <mergeCell ref="D39:E39"/>
    <mergeCell ref="D40:E40"/>
    <mergeCell ref="G40:H40"/>
    <mergeCell ref="B13:K13"/>
    <mergeCell ref="D4:J4"/>
    <mergeCell ref="D5:J5"/>
    <mergeCell ref="D6:J6"/>
    <mergeCell ref="A2:K2"/>
    <mergeCell ref="D9:F9"/>
    <mergeCell ref="D7:F7"/>
    <mergeCell ref="D8:F8"/>
    <mergeCell ref="H7:J7"/>
    <mergeCell ref="H8:J8"/>
    <mergeCell ref="H9:J9"/>
    <mergeCell ref="B56:K56"/>
    <mergeCell ref="B497:K497"/>
    <mergeCell ref="C287:D287"/>
    <mergeCell ref="E287:G287"/>
    <mergeCell ref="I287:J287"/>
    <mergeCell ref="C288:D292"/>
    <mergeCell ref="E288:G292"/>
    <mergeCell ref="H288:H292"/>
    <mergeCell ref="I288:J292"/>
  </mergeCells>
  <phoneticPr fontId="3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C1C27-F27C-4425-9758-23879098CD47}">
  <sheetPr>
    <tabColor theme="7" tint="0.79998168889431442"/>
    <pageSetUpPr fitToPage="1"/>
  </sheetPr>
  <dimension ref="A1:P86"/>
  <sheetViews>
    <sheetView view="pageBreakPreview" topLeftCell="A14" zoomScale="115" zoomScaleNormal="115" zoomScaleSheetLayoutView="115" workbookViewId="0">
      <selection activeCell="D18" sqref="D18"/>
    </sheetView>
  </sheetViews>
  <sheetFormatPr defaultColWidth="8.875" defaultRowHeight="15" customHeight="1" x14ac:dyDescent="0.3"/>
  <cols>
    <col min="1" max="1" width="2.625" style="81" customWidth="1"/>
    <col min="2" max="2" width="12.625" style="170" customWidth="1"/>
    <col min="3" max="3" width="12.625" style="169" customWidth="1"/>
    <col min="4" max="4" width="45.625" style="170" customWidth="1"/>
    <col min="5" max="5" width="52.625" style="76" customWidth="1"/>
    <col min="6" max="6" width="14.75" style="171" customWidth="1"/>
    <col min="7" max="7" width="2.625" style="172" customWidth="1"/>
    <col min="8" max="8" width="79.5" style="172" customWidth="1"/>
    <col min="9" max="9" width="25.625" style="73" customWidth="1"/>
    <col min="10" max="10" width="25.625" style="74" customWidth="1"/>
    <col min="11" max="11" width="25.625" style="75" customWidth="1"/>
    <col min="12" max="12" width="25.625" style="74" customWidth="1"/>
    <col min="13" max="16" width="25.625" style="76" customWidth="1"/>
    <col min="17" max="16384" width="8.875" style="76"/>
  </cols>
  <sheetData>
    <row r="1" spans="1:16" ht="30" customHeight="1" x14ac:dyDescent="0.3">
      <c r="A1" s="211" t="s">
        <v>709</v>
      </c>
      <c r="B1" s="211"/>
      <c r="C1" s="211"/>
      <c r="D1" s="211"/>
      <c r="E1" s="211"/>
      <c r="F1" s="211"/>
      <c r="G1" s="72"/>
      <c r="H1" s="72"/>
    </row>
    <row r="2" spans="1:16" ht="30" customHeight="1" x14ac:dyDescent="0.3">
      <c r="A2" s="212"/>
      <c r="B2" s="212"/>
      <c r="C2" s="212"/>
      <c r="D2" s="212"/>
      <c r="E2" s="212"/>
      <c r="F2" s="212"/>
      <c r="G2" s="78"/>
      <c r="H2" s="78"/>
    </row>
    <row r="3" spans="1:16" ht="20.100000000000001" customHeight="1" x14ac:dyDescent="0.3">
      <c r="A3" s="79" t="s">
        <v>710</v>
      </c>
      <c r="B3" s="80" t="s">
        <v>711</v>
      </c>
      <c r="C3" s="78"/>
      <c r="D3" s="78"/>
      <c r="E3" s="78"/>
      <c r="F3" s="78"/>
      <c r="G3" s="78"/>
      <c r="H3" s="78"/>
    </row>
    <row r="4" spans="1:16" ht="18" customHeight="1" x14ac:dyDescent="0.3">
      <c r="B4" s="82" t="s">
        <v>712</v>
      </c>
      <c r="C4" s="77"/>
      <c r="D4" s="77"/>
      <c r="E4" s="77"/>
      <c r="F4" s="77"/>
      <c r="G4" s="77"/>
      <c r="H4" s="77"/>
    </row>
    <row r="5" spans="1:16" ht="18" customHeight="1" x14ac:dyDescent="0.3">
      <c r="B5" s="82" t="s">
        <v>713</v>
      </c>
      <c r="C5" s="77"/>
      <c r="D5" s="77"/>
      <c r="E5" s="77"/>
      <c r="F5" s="77"/>
      <c r="G5" s="77"/>
      <c r="H5" s="77"/>
    </row>
    <row r="6" spans="1:16" ht="18" customHeight="1" x14ac:dyDescent="0.3">
      <c r="B6" s="82" t="s">
        <v>714</v>
      </c>
      <c r="C6" s="77"/>
      <c r="D6" s="77"/>
      <c r="E6" s="77"/>
      <c r="F6" s="77"/>
      <c r="G6" s="77"/>
      <c r="H6" s="77"/>
    </row>
    <row r="7" spans="1:16" ht="18" customHeight="1" x14ac:dyDescent="0.3">
      <c r="B7" s="82" t="s">
        <v>715</v>
      </c>
      <c r="C7" s="77"/>
      <c r="D7" s="77"/>
      <c r="E7" s="77"/>
      <c r="F7" s="77"/>
      <c r="G7" s="77"/>
      <c r="H7" s="77"/>
    </row>
    <row r="8" spans="1:16" ht="18" customHeight="1" x14ac:dyDescent="0.3">
      <c r="B8" s="82" t="s">
        <v>716</v>
      </c>
      <c r="C8" s="77"/>
      <c r="D8" s="77"/>
      <c r="E8" s="77"/>
      <c r="F8" s="77"/>
      <c r="G8" s="77"/>
      <c r="H8" s="77"/>
    </row>
    <row r="9" spans="1:16" ht="18" customHeight="1" x14ac:dyDescent="0.3">
      <c r="B9" s="82" t="s">
        <v>717</v>
      </c>
      <c r="C9" s="77"/>
      <c r="D9" s="77"/>
      <c r="E9" s="77"/>
      <c r="F9" s="77"/>
      <c r="G9" s="77"/>
      <c r="H9" s="77"/>
    </row>
    <row r="10" spans="1:16" ht="18" customHeight="1" x14ac:dyDescent="0.3">
      <c r="B10" s="82"/>
      <c r="C10" s="77"/>
      <c r="D10" s="77"/>
      <c r="E10" s="77"/>
      <c r="F10" s="77"/>
      <c r="G10" s="77"/>
      <c r="H10" s="77"/>
    </row>
    <row r="11" spans="1:16" ht="20.100000000000001" customHeight="1" x14ac:dyDescent="0.3">
      <c r="A11" s="79" t="s">
        <v>718</v>
      </c>
      <c r="B11" s="83" t="s">
        <v>719</v>
      </c>
      <c r="C11" s="84"/>
      <c r="D11" s="84"/>
      <c r="E11" s="84"/>
      <c r="F11" s="84"/>
      <c r="G11" s="78"/>
      <c r="H11" s="78"/>
    </row>
    <row r="12" spans="1:16" ht="20.100000000000001" customHeight="1" x14ac:dyDescent="0.3">
      <c r="A12" s="85"/>
      <c r="B12" s="213" t="s">
        <v>559</v>
      </c>
      <c r="C12" s="214"/>
      <c r="D12" s="217" t="s">
        <v>560</v>
      </c>
      <c r="E12" s="217"/>
      <c r="F12" s="218" t="s">
        <v>561</v>
      </c>
      <c r="G12" s="87"/>
      <c r="H12" s="227" t="s">
        <v>720</v>
      </c>
      <c r="I12" s="225" t="s">
        <v>721</v>
      </c>
      <c r="J12" s="220" t="s">
        <v>722</v>
      </c>
      <c r="K12" s="220" t="s">
        <v>723</v>
      </c>
      <c r="L12" s="220" t="s">
        <v>724</v>
      </c>
      <c r="M12" s="220" t="s">
        <v>725</v>
      </c>
      <c r="N12" s="220" t="s">
        <v>726</v>
      </c>
      <c r="O12" s="220" t="s">
        <v>727</v>
      </c>
      <c r="P12" s="220" t="s">
        <v>728</v>
      </c>
    </row>
    <row r="13" spans="1:16" ht="20.100000000000001" customHeight="1" x14ac:dyDescent="0.3">
      <c r="B13" s="215"/>
      <c r="C13" s="216"/>
      <c r="D13" s="86" t="s">
        <v>562</v>
      </c>
      <c r="E13" s="86" t="s">
        <v>563</v>
      </c>
      <c r="F13" s="219"/>
      <c r="G13" s="87"/>
      <c r="H13" s="227"/>
      <c r="I13" s="226"/>
      <c r="J13" s="220"/>
      <c r="K13" s="220"/>
      <c r="L13" s="220"/>
      <c r="M13" s="220"/>
      <c r="N13" s="220"/>
      <c r="O13" s="220"/>
      <c r="P13" s="220"/>
    </row>
    <row r="14" spans="1:16" ht="24.95" customHeight="1" x14ac:dyDescent="0.3">
      <c r="B14" s="221" t="s">
        <v>564</v>
      </c>
      <c r="C14" s="222"/>
      <c r="D14" s="88" t="s">
        <v>565</v>
      </c>
      <c r="E14" s="89" t="s">
        <v>566</v>
      </c>
      <c r="F14" s="90"/>
      <c r="G14" s="91"/>
      <c r="H14" s="92"/>
      <c r="I14" s="93"/>
      <c r="J14" s="94"/>
      <c r="K14" s="95" t="s">
        <v>729</v>
      </c>
      <c r="L14" s="94"/>
      <c r="M14" s="94"/>
      <c r="N14" s="94"/>
      <c r="O14" s="94"/>
      <c r="P14" s="94" t="s">
        <v>730</v>
      </c>
    </row>
    <row r="15" spans="1:16" ht="24.95" customHeight="1" x14ac:dyDescent="0.3">
      <c r="B15" s="221" t="s">
        <v>567</v>
      </c>
      <c r="C15" s="222"/>
      <c r="D15" s="88" t="s">
        <v>565</v>
      </c>
      <c r="E15" s="96" t="s">
        <v>568</v>
      </c>
      <c r="F15" s="90"/>
      <c r="G15" s="91"/>
      <c r="H15" s="92"/>
      <c r="I15" s="93"/>
      <c r="J15" s="94"/>
      <c r="K15" s="95"/>
      <c r="L15" s="94"/>
      <c r="M15" s="94"/>
      <c r="N15" s="94"/>
      <c r="O15" s="94"/>
      <c r="P15" s="94"/>
    </row>
    <row r="16" spans="1:16" ht="45" customHeight="1" x14ac:dyDescent="0.3">
      <c r="B16" s="223" t="s">
        <v>569</v>
      </c>
      <c r="C16" s="97" t="s">
        <v>570</v>
      </c>
      <c r="D16" s="98" t="s">
        <v>571</v>
      </c>
      <c r="E16" s="99" t="s">
        <v>572</v>
      </c>
      <c r="F16" s="100" t="s">
        <v>573</v>
      </c>
      <c r="G16" s="91"/>
      <c r="H16" s="92"/>
      <c r="I16" s="93"/>
      <c r="J16" s="94"/>
      <c r="K16" s="95" t="s">
        <v>731</v>
      </c>
      <c r="L16" s="101" t="s">
        <v>732</v>
      </c>
      <c r="M16" s="94"/>
      <c r="N16" s="94"/>
      <c r="O16" s="94" t="s">
        <v>733</v>
      </c>
      <c r="P16" s="94"/>
    </row>
    <row r="17" spans="2:16" ht="45" customHeight="1" x14ac:dyDescent="0.3">
      <c r="B17" s="224"/>
      <c r="C17" s="102" t="s">
        <v>574</v>
      </c>
      <c r="D17" s="103" t="s">
        <v>575</v>
      </c>
      <c r="E17" s="104" t="s">
        <v>576</v>
      </c>
      <c r="F17" s="105"/>
      <c r="G17" s="91"/>
      <c r="H17" s="92"/>
      <c r="I17" s="93"/>
      <c r="J17" s="94"/>
      <c r="K17" s="95"/>
      <c r="L17" s="101"/>
      <c r="M17" s="94"/>
      <c r="N17" s="94"/>
      <c r="O17" s="94"/>
      <c r="P17" s="94"/>
    </row>
    <row r="18" spans="2:16" ht="45" customHeight="1" x14ac:dyDescent="0.3">
      <c r="B18" s="224"/>
      <c r="C18" s="102" t="s">
        <v>577</v>
      </c>
      <c r="D18" s="103" t="s">
        <v>578</v>
      </c>
      <c r="E18" s="106" t="s">
        <v>579</v>
      </c>
      <c r="F18" s="107" t="s">
        <v>580</v>
      </c>
      <c r="G18" s="91"/>
      <c r="H18" s="92"/>
      <c r="I18" s="93"/>
      <c r="J18" s="94"/>
      <c r="K18" s="95"/>
      <c r="L18" s="101"/>
      <c r="M18" s="94"/>
      <c r="N18" s="94"/>
      <c r="O18" s="94"/>
      <c r="P18" s="94"/>
    </row>
    <row r="19" spans="2:16" ht="24.95" customHeight="1" x14ac:dyDescent="0.3">
      <c r="B19" s="224"/>
      <c r="C19" s="102" t="s">
        <v>581</v>
      </c>
      <c r="D19" s="108" t="s">
        <v>582</v>
      </c>
      <c r="E19" s="109" t="s">
        <v>582</v>
      </c>
      <c r="F19" s="107" t="s">
        <v>583</v>
      </c>
      <c r="G19" s="91"/>
      <c r="H19" s="92"/>
      <c r="I19" s="93"/>
      <c r="J19" s="94"/>
      <c r="K19" s="95"/>
      <c r="L19" s="101"/>
      <c r="M19" s="94"/>
      <c r="N19" s="94"/>
      <c r="O19" s="94"/>
      <c r="P19" s="94"/>
    </row>
    <row r="20" spans="2:16" ht="35.1" customHeight="1" x14ac:dyDescent="0.3">
      <c r="B20" s="224"/>
      <c r="C20" s="110" t="s">
        <v>584</v>
      </c>
      <c r="D20" s="111" t="s">
        <v>585</v>
      </c>
      <c r="E20" s="112" t="s">
        <v>586</v>
      </c>
      <c r="F20" s="113" t="s">
        <v>587</v>
      </c>
      <c r="G20" s="91"/>
      <c r="H20" s="92"/>
      <c r="I20" s="93"/>
      <c r="J20" s="94"/>
      <c r="K20" s="95" t="s">
        <v>734</v>
      </c>
      <c r="L20" s="101"/>
      <c r="M20" s="94"/>
      <c r="N20" s="94"/>
      <c r="O20" s="94"/>
      <c r="P20" s="94"/>
    </row>
    <row r="21" spans="2:16" ht="35.1" customHeight="1" x14ac:dyDescent="0.3">
      <c r="B21" s="221" t="s">
        <v>588</v>
      </c>
      <c r="C21" s="97" t="s">
        <v>589</v>
      </c>
      <c r="D21" s="114" t="s">
        <v>565</v>
      </c>
      <c r="E21" s="115" t="s">
        <v>590</v>
      </c>
      <c r="F21" s="100" t="s">
        <v>591</v>
      </c>
      <c r="G21" s="116"/>
      <c r="H21" s="117"/>
      <c r="I21" s="93"/>
      <c r="J21" s="94"/>
      <c r="K21" s="95"/>
      <c r="L21" s="94"/>
      <c r="M21" s="94"/>
      <c r="N21" s="94"/>
      <c r="O21" s="94"/>
      <c r="P21" s="94"/>
    </row>
    <row r="22" spans="2:16" ht="35.1" customHeight="1" x14ac:dyDescent="0.3">
      <c r="B22" s="221"/>
      <c r="C22" s="110" t="s">
        <v>592</v>
      </c>
      <c r="D22" s="118" t="s">
        <v>565</v>
      </c>
      <c r="E22" s="112" t="s">
        <v>593</v>
      </c>
      <c r="F22" s="113" t="s">
        <v>594</v>
      </c>
      <c r="G22" s="116"/>
      <c r="H22" s="117"/>
      <c r="I22" s="93"/>
      <c r="J22" s="94"/>
      <c r="K22" s="95"/>
      <c r="L22" s="94"/>
      <c r="M22" s="94"/>
      <c r="N22" s="94"/>
      <c r="O22" s="94" t="s">
        <v>735</v>
      </c>
      <c r="P22" s="94"/>
    </row>
    <row r="23" spans="2:16" ht="35.1" customHeight="1" x14ac:dyDescent="0.3">
      <c r="B23" s="221" t="s">
        <v>595</v>
      </c>
      <c r="C23" s="97" t="s">
        <v>589</v>
      </c>
      <c r="D23" s="114" t="s">
        <v>565</v>
      </c>
      <c r="E23" s="115" t="s">
        <v>596</v>
      </c>
      <c r="F23" s="100" t="s">
        <v>591</v>
      </c>
      <c r="G23" s="116"/>
      <c r="H23" s="117"/>
      <c r="I23" s="119"/>
      <c r="J23" s="94"/>
      <c r="K23" s="95"/>
      <c r="L23" s="94" t="s">
        <v>736</v>
      </c>
      <c r="M23" s="94"/>
      <c r="N23" s="94"/>
      <c r="O23" s="94"/>
      <c r="P23" s="94"/>
    </row>
    <row r="24" spans="2:16" ht="35.1" customHeight="1" x14ac:dyDescent="0.3">
      <c r="B24" s="221"/>
      <c r="C24" s="110" t="s">
        <v>592</v>
      </c>
      <c r="D24" s="118" t="s">
        <v>565</v>
      </c>
      <c r="E24" s="120" t="s">
        <v>597</v>
      </c>
      <c r="F24" s="121"/>
      <c r="G24" s="122"/>
      <c r="H24" s="123"/>
      <c r="I24" s="119"/>
      <c r="J24" s="124"/>
      <c r="K24" s="95"/>
      <c r="L24" s="94"/>
      <c r="M24" s="94"/>
      <c r="N24" s="94"/>
      <c r="O24" s="94" t="s">
        <v>735</v>
      </c>
      <c r="P24" s="94"/>
    </row>
    <row r="25" spans="2:16" ht="35.1" customHeight="1" x14ac:dyDescent="0.3">
      <c r="B25" s="232" t="s">
        <v>598</v>
      </c>
      <c r="C25" s="97" t="s">
        <v>599</v>
      </c>
      <c r="D25" s="125" t="s">
        <v>600</v>
      </c>
      <c r="E25" s="126" t="s">
        <v>601</v>
      </c>
      <c r="F25" s="235" t="s">
        <v>587</v>
      </c>
      <c r="G25" s="91"/>
      <c r="H25" s="92"/>
      <c r="I25" s="119"/>
      <c r="J25" s="124" t="s">
        <v>737</v>
      </c>
      <c r="K25" s="95"/>
      <c r="L25" s="94"/>
      <c r="M25" s="94"/>
      <c r="N25" s="94"/>
      <c r="O25" s="94"/>
      <c r="P25" s="94"/>
    </row>
    <row r="26" spans="2:16" ht="24.95" customHeight="1" x14ac:dyDescent="0.3">
      <c r="B26" s="233"/>
      <c r="C26" s="102" t="s">
        <v>602</v>
      </c>
      <c r="D26" s="103" t="s">
        <v>603</v>
      </c>
      <c r="E26" s="109" t="s">
        <v>604</v>
      </c>
      <c r="F26" s="236"/>
      <c r="G26" s="91"/>
      <c r="H26" s="92"/>
      <c r="I26" s="93"/>
      <c r="J26" s="94"/>
      <c r="K26" s="95"/>
      <c r="L26" s="94" t="s">
        <v>738</v>
      </c>
      <c r="M26" s="94"/>
      <c r="N26" s="94"/>
      <c r="O26" s="94"/>
      <c r="P26" s="94"/>
    </row>
    <row r="27" spans="2:16" ht="24.95" customHeight="1" x14ac:dyDescent="0.3">
      <c r="B27" s="234"/>
      <c r="C27" s="110" t="s">
        <v>605</v>
      </c>
      <c r="D27" s="127" t="s">
        <v>565</v>
      </c>
      <c r="E27" s="128" t="s">
        <v>606</v>
      </c>
      <c r="F27" s="237"/>
      <c r="G27" s="91"/>
      <c r="H27" s="92"/>
      <c r="I27" s="119"/>
      <c r="J27" s="129"/>
      <c r="K27" s="95"/>
      <c r="L27" s="94"/>
      <c r="M27" s="94"/>
      <c r="N27" s="94"/>
      <c r="O27" s="94"/>
      <c r="P27" s="94"/>
    </row>
    <row r="28" spans="2:16" ht="24.95" customHeight="1" x14ac:dyDescent="0.3">
      <c r="B28" s="224" t="s">
        <v>607</v>
      </c>
      <c r="C28" s="97" t="s">
        <v>608</v>
      </c>
      <c r="D28" s="238" t="s">
        <v>609</v>
      </c>
      <c r="E28" s="130" t="s">
        <v>610</v>
      </c>
      <c r="F28" s="131"/>
      <c r="G28" s="91"/>
      <c r="H28" s="92"/>
      <c r="I28" s="119"/>
      <c r="J28" s="132" t="s">
        <v>739</v>
      </c>
      <c r="K28" s="95" t="s">
        <v>740</v>
      </c>
      <c r="L28" s="94" t="s">
        <v>741</v>
      </c>
      <c r="M28" s="94"/>
      <c r="N28" s="94"/>
      <c r="O28" s="94" t="s">
        <v>742</v>
      </c>
      <c r="P28" s="94"/>
    </row>
    <row r="29" spans="2:16" ht="35.1" customHeight="1" x14ac:dyDescent="0.3">
      <c r="B29" s="224"/>
      <c r="C29" s="110" t="s">
        <v>611</v>
      </c>
      <c r="D29" s="239"/>
      <c r="E29" s="112" t="s">
        <v>612</v>
      </c>
      <c r="F29" s="133"/>
      <c r="G29" s="91"/>
      <c r="H29" s="92"/>
      <c r="I29" s="119"/>
      <c r="J29" s="132" t="s">
        <v>743</v>
      </c>
      <c r="K29" s="95" t="s">
        <v>740</v>
      </c>
      <c r="L29" s="94" t="s">
        <v>744</v>
      </c>
      <c r="M29" s="94"/>
      <c r="N29" s="94"/>
      <c r="O29" s="94" t="s">
        <v>742</v>
      </c>
      <c r="P29" s="94"/>
    </row>
    <row r="30" spans="2:16" ht="24.95" customHeight="1" x14ac:dyDescent="0.3">
      <c r="B30" s="221" t="s">
        <v>613</v>
      </c>
      <c r="C30" s="222"/>
      <c r="D30" s="134" t="s">
        <v>565</v>
      </c>
      <c r="E30" s="135" t="s">
        <v>614</v>
      </c>
      <c r="F30" s="90"/>
      <c r="G30" s="91"/>
      <c r="H30" s="92"/>
      <c r="I30" s="93"/>
      <c r="J30" s="94"/>
      <c r="K30" s="95"/>
      <c r="L30" s="94"/>
      <c r="M30" s="94"/>
      <c r="N30" s="94"/>
      <c r="O30" s="94"/>
      <c r="P30" s="94"/>
    </row>
    <row r="31" spans="2:16" ht="24.95" customHeight="1" x14ac:dyDescent="0.3">
      <c r="B31" s="221" t="s">
        <v>615</v>
      </c>
      <c r="C31" s="97" t="s">
        <v>616</v>
      </c>
      <c r="D31" s="136" t="s">
        <v>614</v>
      </c>
      <c r="E31" s="130" t="s">
        <v>617</v>
      </c>
      <c r="F31" s="131"/>
      <c r="G31" s="91"/>
      <c r="H31" s="92"/>
      <c r="I31" s="119"/>
      <c r="J31" s="132" t="s">
        <v>745</v>
      </c>
      <c r="K31" s="95"/>
      <c r="L31" s="94" t="s">
        <v>746</v>
      </c>
      <c r="M31" s="94"/>
      <c r="N31" s="94"/>
      <c r="O31" s="94" t="s">
        <v>747</v>
      </c>
      <c r="P31" s="94"/>
    </row>
    <row r="32" spans="2:16" ht="24.95" customHeight="1" x14ac:dyDescent="0.3">
      <c r="B32" s="221"/>
      <c r="C32" s="110" t="s">
        <v>618</v>
      </c>
      <c r="D32" s="128" t="s">
        <v>619</v>
      </c>
      <c r="E32" s="137" t="s">
        <v>620</v>
      </c>
      <c r="F32" s="133"/>
      <c r="G32" s="91"/>
      <c r="H32" s="92"/>
      <c r="I32" s="93"/>
      <c r="J32" s="94"/>
      <c r="K32" s="95"/>
      <c r="L32" s="94"/>
      <c r="M32" s="94"/>
      <c r="N32" s="94"/>
      <c r="O32" s="94" t="s">
        <v>748</v>
      </c>
      <c r="P32" s="94"/>
    </row>
    <row r="33" spans="2:16" ht="35.1" customHeight="1" x14ac:dyDescent="0.3">
      <c r="B33" s="224" t="s">
        <v>621</v>
      </c>
      <c r="C33" s="97" t="s">
        <v>622</v>
      </c>
      <c r="D33" s="138" t="s">
        <v>623</v>
      </c>
      <c r="E33" s="126" t="s">
        <v>624</v>
      </c>
      <c r="F33" s="131"/>
      <c r="G33" s="91"/>
      <c r="H33" s="92"/>
      <c r="I33" s="93"/>
      <c r="J33" s="94"/>
      <c r="K33" s="95"/>
      <c r="L33" s="94" t="s">
        <v>749</v>
      </c>
      <c r="M33" s="94"/>
      <c r="N33" s="94"/>
      <c r="O33" s="94" t="s">
        <v>750</v>
      </c>
      <c r="P33" s="94"/>
    </row>
    <row r="34" spans="2:16" ht="24.95" customHeight="1" x14ac:dyDescent="0.3">
      <c r="B34" s="224"/>
      <c r="C34" s="102" t="s">
        <v>625</v>
      </c>
      <c r="D34" s="139" t="s">
        <v>565</v>
      </c>
      <c r="E34" s="109" t="s">
        <v>626</v>
      </c>
      <c r="F34" s="105"/>
      <c r="G34" s="91"/>
      <c r="H34" s="92"/>
      <c r="I34" s="93"/>
      <c r="J34" s="94"/>
      <c r="K34" s="95"/>
      <c r="L34" s="94" t="s">
        <v>751</v>
      </c>
      <c r="M34" s="94"/>
      <c r="N34" s="94"/>
      <c r="O34" s="94"/>
      <c r="P34" s="94"/>
    </row>
    <row r="35" spans="2:16" ht="24.95" customHeight="1" x14ac:dyDescent="0.3">
      <c r="B35" s="224"/>
      <c r="C35" s="110" t="s">
        <v>627</v>
      </c>
      <c r="D35" s="118" t="s">
        <v>565</v>
      </c>
      <c r="E35" s="137" t="s">
        <v>614</v>
      </c>
      <c r="F35" s="133"/>
      <c r="G35" s="91"/>
      <c r="H35" s="92"/>
      <c r="I35" s="93"/>
      <c r="J35" s="94"/>
      <c r="K35" s="95"/>
      <c r="L35" s="94"/>
      <c r="M35" s="94"/>
      <c r="N35" s="94"/>
      <c r="O35" s="94"/>
      <c r="P35" s="94"/>
    </row>
    <row r="36" spans="2:16" ht="24.95" customHeight="1" x14ac:dyDescent="0.3">
      <c r="B36" s="221" t="s">
        <v>628</v>
      </c>
      <c r="C36" s="222"/>
      <c r="D36" s="134" t="s">
        <v>565</v>
      </c>
      <c r="E36" s="135" t="s">
        <v>614</v>
      </c>
      <c r="F36" s="90"/>
      <c r="G36" s="91"/>
      <c r="H36" s="92"/>
      <c r="I36" s="93"/>
      <c r="J36" s="94"/>
      <c r="K36" s="95"/>
      <c r="L36" s="94"/>
      <c r="M36" s="94"/>
      <c r="N36" s="94"/>
      <c r="O36" s="94"/>
      <c r="P36" s="94"/>
    </row>
    <row r="37" spans="2:16" ht="24.95" customHeight="1" x14ac:dyDescent="0.3">
      <c r="B37" s="221" t="s">
        <v>629</v>
      </c>
      <c r="C37" s="222"/>
      <c r="D37" s="134" t="s">
        <v>565</v>
      </c>
      <c r="E37" s="135" t="s">
        <v>630</v>
      </c>
      <c r="F37" s="90"/>
      <c r="G37" s="91"/>
      <c r="H37" s="92"/>
      <c r="I37" s="93"/>
      <c r="J37" s="94"/>
      <c r="K37" s="95" t="s">
        <v>752</v>
      </c>
      <c r="L37" s="94"/>
      <c r="M37" s="94"/>
      <c r="N37" s="94"/>
      <c r="O37" s="94"/>
      <c r="P37" s="94"/>
    </row>
    <row r="38" spans="2:16" ht="24.95" customHeight="1" x14ac:dyDescent="0.3">
      <c r="B38" s="221" t="s">
        <v>631</v>
      </c>
      <c r="C38" s="222"/>
      <c r="D38" s="140" t="s">
        <v>632</v>
      </c>
      <c r="E38" s="89" t="s">
        <v>633</v>
      </c>
      <c r="F38" s="90"/>
      <c r="G38" s="91"/>
      <c r="H38" s="92"/>
      <c r="I38" s="93"/>
      <c r="J38" s="94"/>
      <c r="K38" s="95" t="s">
        <v>753</v>
      </c>
      <c r="L38" s="94" t="s">
        <v>754</v>
      </c>
      <c r="M38" s="94" t="s">
        <v>755</v>
      </c>
      <c r="N38" s="94"/>
      <c r="O38" s="94"/>
      <c r="P38" s="94"/>
    </row>
    <row r="39" spans="2:16" ht="35.1" customHeight="1" x14ac:dyDescent="0.3">
      <c r="B39" s="221" t="s">
        <v>634</v>
      </c>
      <c r="C39" s="222"/>
      <c r="D39" s="140" t="s">
        <v>635</v>
      </c>
      <c r="E39" s="89" t="s">
        <v>636</v>
      </c>
      <c r="F39" s="141"/>
      <c r="G39" s="122"/>
      <c r="H39" s="123"/>
      <c r="I39" s="93"/>
      <c r="J39" s="94"/>
      <c r="K39" s="95" t="s">
        <v>756</v>
      </c>
      <c r="L39" s="94" t="s">
        <v>757</v>
      </c>
      <c r="M39" s="94" t="s">
        <v>758</v>
      </c>
      <c r="N39" s="94"/>
      <c r="O39" s="94" t="s">
        <v>759</v>
      </c>
      <c r="P39" s="94"/>
    </row>
    <row r="40" spans="2:16" ht="45" customHeight="1" x14ac:dyDescent="0.3">
      <c r="B40" s="221" t="s">
        <v>637</v>
      </c>
      <c r="C40" s="222"/>
      <c r="D40" s="134" t="s">
        <v>565</v>
      </c>
      <c r="E40" s="89" t="s">
        <v>638</v>
      </c>
      <c r="F40" s="90"/>
      <c r="G40" s="91"/>
      <c r="H40" s="92"/>
      <c r="I40" s="142" t="s">
        <v>760</v>
      </c>
      <c r="J40" s="94"/>
      <c r="K40" s="95" t="s">
        <v>761</v>
      </c>
      <c r="L40" s="94"/>
      <c r="M40" s="94" t="s">
        <v>762</v>
      </c>
      <c r="N40" s="94"/>
      <c r="O40" s="94" t="s">
        <v>763</v>
      </c>
      <c r="P40" s="94"/>
    </row>
    <row r="41" spans="2:16" ht="24.95" customHeight="1" x14ac:dyDescent="0.3">
      <c r="B41" s="221" t="s">
        <v>639</v>
      </c>
      <c r="C41" s="222"/>
      <c r="D41" s="143" t="s">
        <v>640</v>
      </c>
      <c r="E41" s="89" t="s">
        <v>641</v>
      </c>
      <c r="F41" s="90"/>
      <c r="G41" s="91"/>
      <c r="H41" s="92"/>
      <c r="I41" s="93"/>
      <c r="J41" s="94" t="s">
        <v>764</v>
      </c>
      <c r="K41" s="95" t="s">
        <v>752</v>
      </c>
      <c r="L41" s="94" t="s">
        <v>765</v>
      </c>
      <c r="M41" s="94" t="s">
        <v>766</v>
      </c>
      <c r="N41" s="94"/>
      <c r="O41" s="94" t="s">
        <v>767</v>
      </c>
      <c r="P41" s="94"/>
    </row>
    <row r="42" spans="2:16" ht="35.1" hidden="1" customHeight="1" x14ac:dyDescent="0.3">
      <c r="B42" s="228" t="s">
        <v>642</v>
      </c>
      <c r="C42" s="97" t="s">
        <v>643</v>
      </c>
      <c r="D42" s="114" t="s">
        <v>565</v>
      </c>
      <c r="E42" s="126" t="s">
        <v>644</v>
      </c>
      <c r="F42" s="131"/>
      <c r="G42" s="91"/>
      <c r="H42" s="92"/>
      <c r="I42" s="93"/>
      <c r="J42" s="94"/>
      <c r="K42" s="95" t="s">
        <v>752</v>
      </c>
      <c r="L42" s="94"/>
      <c r="M42" s="94"/>
      <c r="N42" s="94"/>
      <c r="O42" s="94"/>
      <c r="P42" s="94"/>
    </row>
    <row r="43" spans="2:16" ht="24.95" customHeight="1" x14ac:dyDescent="0.3">
      <c r="B43" s="229"/>
      <c r="C43" s="102" t="s">
        <v>645</v>
      </c>
      <c r="D43" s="139" t="s">
        <v>565</v>
      </c>
      <c r="E43" s="109" t="s">
        <v>646</v>
      </c>
      <c r="F43" s="105"/>
      <c r="G43" s="91"/>
      <c r="H43" s="92"/>
      <c r="I43" s="142" t="s">
        <v>760</v>
      </c>
      <c r="J43" s="94"/>
      <c r="K43" s="95"/>
      <c r="L43" s="94"/>
      <c r="M43" s="94"/>
      <c r="N43" s="94"/>
      <c r="O43" s="94" t="s">
        <v>763</v>
      </c>
      <c r="P43" s="94"/>
    </row>
    <row r="44" spans="2:16" ht="24.95" customHeight="1" x14ac:dyDescent="0.3">
      <c r="B44" s="229"/>
      <c r="C44" s="102" t="s">
        <v>647</v>
      </c>
      <c r="D44" s="108" t="s">
        <v>648</v>
      </c>
      <c r="E44" s="109" t="s">
        <v>649</v>
      </c>
      <c r="F44" s="105"/>
      <c r="G44" s="91"/>
      <c r="H44" s="92"/>
      <c r="I44" s="93"/>
      <c r="J44" s="94"/>
      <c r="K44" s="95"/>
      <c r="L44" s="94"/>
      <c r="M44" s="94"/>
      <c r="N44" s="94"/>
      <c r="O44" s="94" t="s">
        <v>768</v>
      </c>
      <c r="P44" s="94"/>
    </row>
    <row r="45" spans="2:16" ht="24.95" customHeight="1" x14ac:dyDescent="0.3">
      <c r="B45" s="230"/>
      <c r="C45" s="110" t="s">
        <v>650</v>
      </c>
      <c r="D45" s="118" t="s">
        <v>565</v>
      </c>
      <c r="E45" s="137" t="s">
        <v>614</v>
      </c>
      <c r="F45" s="133"/>
      <c r="G45" s="91"/>
      <c r="H45" s="92"/>
      <c r="I45" s="93"/>
      <c r="J45" s="94"/>
      <c r="K45" s="95"/>
      <c r="L45" s="94"/>
      <c r="M45" s="94"/>
      <c r="N45" s="94"/>
      <c r="O45" s="94"/>
      <c r="P45" s="94"/>
    </row>
    <row r="46" spans="2:16" ht="35.1" customHeight="1" x14ac:dyDescent="0.3">
      <c r="B46" s="224" t="s">
        <v>651</v>
      </c>
      <c r="C46" s="231"/>
      <c r="D46" s="144" t="s">
        <v>565</v>
      </c>
      <c r="E46" s="145" t="s">
        <v>652</v>
      </c>
      <c r="F46" s="146"/>
      <c r="G46" s="91"/>
      <c r="H46" s="92"/>
      <c r="I46" s="119">
        <f>70*0.4</f>
        <v>28</v>
      </c>
      <c r="J46" s="94"/>
      <c r="K46" s="95"/>
      <c r="L46" s="94"/>
      <c r="M46" s="94"/>
      <c r="N46" s="94"/>
      <c r="O46" s="94"/>
      <c r="P46" s="94"/>
    </row>
    <row r="47" spans="2:16" ht="24.95" customHeight="1" x14ac:dyDescent="0.3">
      <c r="B47" s="221" t="s">
        <v>653</v>
      </c>
      <c r="C47" s="222"/>
      <c r="D47" s="147" t="s">
        <v>654</v>
      </c>
      <c r="E47" s="89" t="s">
        <v>614</v>
      </c>
      <c r="F47" s="117" t="s">
        <v>655</v>
      </c>
      <c r="G47" s="116"/>
      <c r="H47" s="117"/>
      <c r="I47" s="119">
        <f>70*0.6</f>
        <v>42</v>
      </c>
      <c r="J47" s="94"/>
      <c r="K47" s="95"/>
      <c r="L47" s="94"/>
      <c r="M47" s="94"/>
      <c r="N47" s="94"/>
      <c r="O47" s="94"/>
      <c r="P47" s="94"/>
    </row>
    <row r="48" spans="2:16" ht="24.95" customHeight="1" x14ac:dyDescent="0.3">
      <c r="B48" s="240" t="s">
        <v>656</v>
      </c>
      <c r="C48" s="241"/>
      <c r="D48" s="148" t="s">
        <v>565</v>
      </c>
      <c r="E48" s="149" t="s">
        <v>657</v>
      </c>
      <c r="F48" s="150"/>
      <c r="G48" s="91"/>
      <c r="H48" s="92"/>
      <c r="I48" s="93"/>
      <c r="J48" s="94"/>
      <c r="K48" s="95" t="s">
        <v>752</v>
      </c>
      <c r="L48" s="94"/>
      <c r="M48" s="94"/>
      <c r="N48" s="94"/>
      <c r="O48" s="94"/>
      <c r="P48" s="94"/>
    </row>
    <row r="49" spans="2:16" ht="24.95" customHeight="1" x14ac:dyDescent="0.3">
      <c r="B49" s="221" t="s">
        <v>658</v>
      </c>
      <c r="C49" s="97" t="s">
        <v>659</v>
      </c>
      <c r="D49" s="136" t="s">
        <v>660</v>
      </c>
      <c r="E49" s="130" t="s">
        <v>660</v>
      </c>
      <c r="F49" s="131"/>
      <c r="G49" s="91"/>
      <c r="H49" s="92"/>
      <c r="I49" s="93"/>
      <c r="J49" s="94"/>
      <c r="K49" s="95"/>
      <c r="L49" s="94"/>
      <c r="M49" s="94"/>
      <c r="N49" s="94"/>
      <c r="O49" s="94"/>
      <c r="P49" s="94"/>
    </row>
    <row r="50" spans="2:16" ht="24.95" customHeight="1" x14ac:dyDescent="0.3">
      <c r="B50" s="221"/>
      <c r="C50" s="102" t="s">
        <v>661</v>
      </c>
      <c r="D50" s="139" t="s">
        <v>565</v>
      </c>
      <c r="E50" s="109" t="s">
        <v>614</v>
      </c>
      <c r="F50" s="105"/>
      <c r="G50" s="91"/>
      <c r="H50" s="92"/>
      <c r="I50" s="93"/>
      <c r="J50" s="94"/>
      <c r="K50" s="95"/>
      <c r="L50" s="94"/>
      <c r="M50" s="94"/>
      <c r="N50" s="94"/>
      <c r="O50" s="94"/>
      <c r="P50" s="94"/>
    </row>
    <row r="51" spans="2:16" ht="24.95" customHeight="1" x14ac:dyDescent="0.3">
      <c r="B51" s="221"/>
      <c r="C51" s="110" t="s">
        <v>662</v>
      </c>
      <c r="D51" s="118" t="s">
        <v>565</v>
      </c>
      <c r="E51" s="137" t="s">
        <v>663</v>
      </c>
      <c r="F51" s="133"/>
      <c r="G51" s="91"/>
      <c r="H51" s="92"/>
      <c r="I51" s="93"/>
      <c r="J51" s="94"/>
      <c r="K51" s="95"/>
      <c r="L51" s="94"/>
      <c r="M51" s="94"/>
      <c r="N51" s="94"/>
      <c r="O51" s="94"/>
      <c r="P51" s="94"/>
    </row>
    <row r="52" spans="2:16" ht="24.95" customHeight="1" x14ac:dyDescent="0.3">
      <c r="B52" s="221" t="s">
        <v>664</v>
      </c>
      <c r="C52" s="222"/>
      <c r="D52" s="88" t="s">
        <v>565</v>
      </c>
      <c r="E52" s="135" t="s">
        <v>665</v>
      </c>
      <c r="F52" s="90"/>
      <c r="G52" s="91"/>
      <c r="H52" s="92"/>
      <c r="I52" s="93"/>
      <c r="J52" s="94"/>
      <c r="K52" s="95"/>
      <c r="L52" s="94"/>
      <c r="M52" s="94"/>
      <c r="N52" s="94"/>
      <c r="O52" s="94"/>
      <c r="P52" s="94"/>
    </row>
    <row r="53" spans="2:16" ht="45" customHeight="1" x14ac:dyDescent="0.3">
      <c r="B53" s="242" t="s">
        <v>666</v>
      </c>
      <c r="C53" s="243"/>
      <c r="D53" s="151" t="s">
        <v>667</v>
      </c>
      <c r="E53" s="152" t="s">
        <v>668</v>
      </c>
      <c r="F53" s="153"/>
      <c r="G53" s="116"/>
      <c r="H53" s="117"/>
      <c r="I53" s="119">
        <f>50*0.4</f>
        <v>20</v>
      </c>
      <c r="J53" s="94"/>
      <c r="K53" s="95" t="s">
        <v>753</v>
      </c>
      <c r="L53" s="94" t="s">
        <v>769</v>
      </c>
      <c r="M53" s="94"/>
      <c r="N53" s="94"/>
      <c r="O53" s="94"/>
      <c r="P53" s="94"/>
    </row>
    <row r="54" spans="2:16" ht="24.95" customHeight="1" x14ac:dyDescent="0.3">
      <c r="B54" s="224" t="s">
        <v>669</v>
      </c>
      <c r="C54" s="231"/>
      <c r="D54" s="154" t="s">
        <v>565</v>
      </c>
      <c r="E54" s="149" t="s">
        <v>670</v>
      </c>
      <c r="F54" s="146"/>
      <c r="G54" s="91"/>
      <c r="H54" s="92"/>
      <c r="I54" s="93"/>
      <c r="J54" s="94"/>
      <c r="K54" s="95"/>
      <c r="L54" s="94" t="s">
        <v>770</v>
      </c>
      <c r="M54" s="94"/>
      <c r="N54" s="94"/>
      <c r="O54" s="94"/>
      <c r="P54" s="94"/>
    </row>
    <row r="55" spans="2:16" ht="24.95" customHeight="1" x14ac:dyDescent="0.3">
      <c r="B55" s="224" t="s">
        <v>671</v>
      </c>
      <c r="C55" s="231"/>
      <c r="D55" s="154" t="s">
        <v>565</v>
      </c>
      <c r="E55" s="149" t="s">
        <v>670</v>
      </c>
      <c r="F55" s="146"/>
      <c r="G55" s="91"/>
      <c r="H55" s="92"/>
      <c r="I55" s="93"/>
      <c r="J55" s="94"/>
      <c r="K55" s="95"/>
      <c r="L55" s="94" t="s">
        <v>770</v>
      </c>
      <c r="M55" s="94"/>
      <c r="N55" s="94"/>
      <c r="O55" s="94"/>
      <c r="P55" s="94"/>
    </row>
    <row r="56" spans="2:16" ht="24.95" customHeight="1" x14ac:dyDescent="0.3">
      <c r="B56" s="224" t="s">
        <v>672</v>
      </c>
      <c r="C56" s="231"/>
      <c r="D56" s="154" t="s">
        <v>565</v>
      </c>
      <c r="E56" s="149" t="s">
        <v>657</v>
      </c>
      <c r="F56" s="146"/>
      <c r="G56" s="91"/>
      <c r="H56" s="92"/>
      <c r="I56" s="93"/>
      <c r="J56" s="94"/>
      <c r="K56" s="95"/>
      <c r="L56" s="94"/>
      <c r="M56" s="94"/>
      <c r="N56" s="94"/>
      <c r="O56" s="94"/>
      <c r="P56" s="94"/>
    </row>
    <row r="57" spans="2:16" ht="24.95" customHeight="1" x14ac:dyDescent="0.3">
      <c r="B57" s="228" t="s">
        <v>673</v>
      </c>
      <c r="C57" s="97" t="s">
        <v>674</v>
      </c>
      <c r="D57" s="136" t="s">
        <v>675</v>
      </c>
      <c r="E57" s="126" t="s">
        <v>676</v>
      </c>
      <c r="F57" s="155"/>
      <c r="G57" s="122"/>
      <c r="H57" s="123"/>
      <c r="I57" s="93"/>
      <c r="J57" s="94" t="s">
        <v>771</v>
      </c>
      <c r="K57" s="95" t="s">
        <v>752</v>
      </c>
      <c r="L57" s="94" t="s">
        <v>772</v>
      </c>
      <c r="M57" s="94" t="s">
        <v>773</v>
      </c>
      <c r="N57" s="94"/>
      <c r="O57" s="94"/>
      <c r="P57" s="94"/>
    </row>
    <row r="58" spans="2:16" ht="24.95" customHeight="1" x14ac:dyDescent="0.3">
      <c r="B58" s="230"/>
      <c r="C58" s="110" t="s">
        <v>677</v>
      </c>
      <c r="D58" s="118" t="s">
        <v>565</v>
      </c>
      <c r="E58" s="137" t="s">
        <v>678</v>
      </c>
      <c r="F58" s="133"/>
      <c r="G58" s="91"/>
      <c r="H58" s="92"/>
      <c r="I58" s="93"/>
      <c r="J58" s="94" t="s">
        <v>774</v>
      </c>
      <c r="K58" s="95" t="s">
        <v>752</v>
      </c>
      <c r="L58" s="94"/>
      <c r="M58" s="94"/>
      <c r="N58" s="94"/>
      <c r="O58" s="94"/>
      <c r="P58" s="94"/>
    </row>
    <row r="59" spans="2:16" ht="24.95" customHeight="1" x14ac:dyDescent="0.3">
      <c r="B59" s="221" t="s">
        <v>679</v>
      </c>
      <c r="C59" s="222"/>
      <c r="D59" s="147" t="s">
        <v>680</v>
      </c>
      <c r="E59" s="89" t="s">
        <v>681</v>
      </c>
      <c r="F59" s="141"/>
      <c r="G59" s="122"/>
      <c r="H59" s="123"/>
      <c r="I59" s="93"/>
      <c r="J59" s="94" t="s">
        <v>775</v>
      </c>
      <c r="K59" s="95" t="s">
        <v>752</v>
      </c>
      <c r="L59" s="94"/>
      <c r="M59" s="94" t="s">
        <v>773</v>
      </c>
      <c r="N59" s="94"/>
      <c r="O59" s="94"/>
      <c r="P59" s="94"/>
    </row>
    <row r="60" spans="2:16" ht="24.95" customHeight="1" x14ac:dyDescent="0.3">
      <c r="B60" s="228" t="s">
        <v>682</v>
      </c>
      <c r="C60" s="97" t="s">
        <v>683</v>
      </c>
      <c r="D60" s="136" t="s">
        <v>684</v>
      </c>
      <c r="E60" s="130" t="s">
        <v>685</v>
      </c>
      <c r="F60" s="235" t="s">
        <v>587</v>
      </c>
      <c r="G60" s="91"/>
      <c r="H60" s="92"/>
      <c r="I60" s="93"/>
      <c r="J60" s="94"/>
      <c r="K60" s="95"/>
      <c r="L60" s="94"/>
      <c r="M60" s="94"/>
      <c r="N60" s="94"/>
      <c r="O60" s="94"/>
      <c r="P60" s="94"/>
    </row>
    <row r="61" spans="2:16" ht="35.1" customHeight="1" x14ac:dyDescent="0.3">
      <c r="B61" s="229"/>
      <c r="C61" s="102" t="s">
        <v>686</v>
      </c>
      <c r="D61" s="139" t="s">
        <v>565</v>
      </c>
      <c r="E61" s="156" t="s">
        <v>687</v>
      </c>
      <c r="F61" s="236"/>
      <c r="G61" s="91"/>
      <c r="H61" s="92"/>
      <c r="I61" s="93"/>
      <c r="J61" s="94"/>
      <c r="K61" s="95"/>
      <c r="L61" s="94"/>
      <c r="M61" s="94"/>
      <c r="N61" s="94"/>
      <c r="O61" s="94"/>
      <c r="P61" s="94"/>
    </row>
    <row r="62" spans="2:16" ht="24.95" customHeight="1" x14ac:dyDescent="0.3">
      <c r="B62" s="230"/>
      <c r="C62" s="110" t="s">
        <v>688</v>
      </c>
      <c r="D62" s="118" t="s">
        <v>565</v>
      </c>
      <c r="E62" s="112" t="s">
        <v>689</v>
      </c>
      <c r="F62" s="237"/>
      <c r="G62" s="91"/>
      <c r="H62" s="92"/>
      <c r="I62" s="93"/>
      <c r="J62" s="94"/>
      <c r="K62" s="95"/>
      <c r="L62" s="94"/>
      <c r="M62" s="94"/>
      <c r="N62" s="94"/>
      <c r="O62" s="94"/>
      <c r="P62" s="94"/>
    </row>
    <row r="63" spans="2:16" ht="24.95" customHeight="1" x14ac:dyDescent="0.3">
      <c r="B63" s="221" t="s">
        <v>690</v>
      </c>
      <c r="C63" s="222"/>
      <c r="D63" s="134" t="s">
        <v>565</v>
      </c>
      <c r="E63" s="135" t="s">
        <v>691</v>
      </c>
      <c r="F63" s="90"/>
      <c r="G63" s="91"/>
      <c r="H63" s="92"/>
      <c r="I63" s="93"/>
      <c r="J63" s="94"/>
      <c r="K63" s="95" t="s">
        <v>752</v>
      </c>
      <c r="L63" s="94"/>
      <c r="M63" s="94"/>
      <c r="N63" s="94"/>
      <c r="O63" s="94"/>
      <c r="P63" s="94"/>
    </row>
    <row r="64" spans="2:16" ht="24.95" customHeight="1" x14ac:dyDescent="0.3">
      <c r="B64" s="221" t="s">
        <v>692</v>
      </c>
      <c r="C64" s="222"/>
      <c r="D64" s="134" t="s">
        <v>565</v>
      </c>
      <c r="E64" s="135" t="s">
        <v>693</v>
      </c>
      <c r="F64" s="90"/>
      <c r="G64" s="91"/>
      <c r="H64" s="92"/>
      <c r="I64" s="93"/>
      <c r="J64" s="94"/>
      <c r="K64" s="95" t="s">
        <v>752</v>
      </c>
      <c r="L64" s="94"/>
      <c r="M64" s="94"/>
      <c r="N64" s="94"/>
      <c r="O64" s="94"/>
      <c r="P64" s="94"/>
    </row>
    <row r="65" spans="2:16" ht="24.95" customHeight="1" x14ac:dyDescent="0.3">
      <c r="B65" s="221" t="s">
        <v>694</v>
      </c>
      <c r="C65" s="97" t="s">
        <v>695</v>
      </c>
      <c r="D65" s="136" t="s">
        <v>582</v>
      </c>
      <c r="E65" s="130" t="s">
        <v>582</v>
      </c>
      <c r="F65" s="131"/>
      <c r="G65" s="91"/>
      <c r="H65" s="92"/>
      <c r="I65" s="93"/>
      <c r="J65" s="94"/>
      <c r="K65" s="95"/>
      <c r="L65" s="94"/>
      <c r="M65" s="94"/>
      <c r="N65" s="94"/>
      <c r="O65" s="94"/>
      <c r="P65" s="94"/>
    </row>
    <row r="66" spans="2:16" ht="24.95" customHeight="1" x14ac:dyDescent="0.3">
      <c r="B66" s="221"/>
      <c r="C66" s="157" t="s">
        <v>696</v>
      </c>
      <c r="D66" s="245" t="s">
        <v>697</v>
      </c>
      <c r="E66" s="156" t="s">
        <v>698</v>
      </c>
      <c r="F66" s="158"/>
      <c r="G66" s="122"/>
      <c r="H66" s="123"/>
      <c r="I66" s="93"/>
      <c r="J66" s="94"/>
      <c r="K66" s="95"/>
      <c r="L66" s="94"/>
      <c r="M66" s="94"/>
      <c r="N66" s="94"/>
      <c r="O66" s="94"/>
      <c r="P66" s="94"/>
    </row>
    <row r="67" spans="2:16" ht="24.95" customHeight="1" x14ac:dyDescent="0.3">
      <c r="B67" s="221"/>
      <c r="C67" s="157" t="s">
        <v>699</v>
      </c>
      <c r="D67" s="246"/>
      <c r="E67" s="156" t="s">
        <v>700</v>
      </c>
      <c r="F67" s="158"/>
      <c r="G67" s="122"/>
      <c r="H67" s="123"/>
      <c r="I67" s="93"/>
      <c r="J67" s="94"/>
      <c r="K67" s="95" t="s">
        <v>776</v>
      </c>
      <c r="L67" s="94"/>
      <c r="M67" s="94"/>
      <c r="N67" s="94"/>
      <c r="O67" s="94"/>
      <c r="P67" s="94"/>
    </row>
    <row r="68" spans="2:16" ht="24.95" customHeight="1" x14ac:dyDescent="0.3">
      <c r="B68" s="221"/>
      <c r="C68" s="110" t="s">
        <v>701</v>
      </c>
      <c r="D68" s="128" t="s">
        <v>702</v>
      </c>
      <c r="E68" s="137" t="s">
        <v>702</v>
      </c>
      <c r="F68" s="121"/>
      <c r="G68" s="122"/>
      <c r="H68" s="123"/>
      <c r="I68" s="93"/>
      <c r="J68" s="94"/>
      <c r="K68" s="95" t="s">
        <v>776</v>
      </c>
      <c r="L68" s="94"/>
      <c r="M68" s="94"/>
      <c r="N68" s="94"/>
      <c r="O68" s="94" t="s">
        <v>777</v>
      </c>
      <c r="P68" s="94"/>
    </row>
    <row r="69" spans="2:16" ht="24.95" customHeight="1" x14ac:dyDescent="0.3">
      <c r="B69" s="224" t="s">
        <v>703</v>
      </c>
      <c r="C69" s="231"/>
      <c r="D69" s="154" t="s">
        <v>565</v>
      </c>
      <c r="E69" s="149" t="s">
        <v>657</v>
      </c>
      <c r="F69" s="146"/>
      <c r="G69" s="91"/>
      <c r="H69" s="92"/>
      <c r="I69" s="93"/>
      <c r="J69" s="94"/>
      <c r="K69" s="95" t="s">
        <v>752</v>
      </c>
      <c r="L69" s="94" t="s">
        <v>770</v>
      </c>
      <c r="M69" s="94"/>
      <c r="N69" s="94"/>
      <c r="O69" s="94"/>
      <c r="P69" s="94"/>
    </row>
    <row r="70" spans="2:16" ht="24.95" customHeight="1" x14ac:dyDescent="0.3">
      <c r="B70" s="221" t="s">
        <v>704</v>
      </c>
      <c r="C70" s="222"/>
      <c r="D70" s="134" t="s">
        <v>565</v>
      </c>
      <c r="E70" s="135" t="s">
        <v>614</v>
      </c>
      <c r="F70" s="90"/>
      <c r="G70" s="91"/>
      <c r="H70" s="92"/>
      <c r="I70" s="93"/>
      <c r="J70" s="94"/>
      <c r="K70" s="95" t="s">
        <v>752</v>
      </c>
      <c r="L70" s="94"/>
      <c r="M70" s="94"/>
      <c r="N70" s="94"/>
      <c r="O70" s="94"/>
      <c r="P70" s="94"/>
    </row>
    <row r="71" spans="2:16" ht="24.95" customHeight="1" x14ac:dyDescent="0.3">
      <c r="B71" s="221" t="s">
        <v>705</v>
      </c>
      <c r="C71" s="222"/>
      <c r="D71" s="134" t="s">
        <v>565</v>
      </c>
      <c r="E71" s="135" t="s">
        <v>706</v>
      </c>
      <c r="F71" s="90"/>
      <c r="G71" s="91"/>
      <c r="H71" s="92"/>
      <c r="I71" s="93"/>
      <c r="J71" s="94"/>
      <c r="K71" s="95" t="s">
        <v>752</v>
      </c>
      <c r="L71" s="94"/>
      <c r="M71" s="94"/>
      <c r="N71" s="94"/>
      <c r="O71" s="94"/>
      <c r="P71" s="94"/>
    </row>
    <row r="72" spans="2:16" ht="24.95" customHeight="1" x14ac:dyDescent="0.3">
      <c r="B72" s="221" t="s">
        <v>707</v>
      </c>
      <c r="C72" s="222"/>
      <c r="D72" s="134" t="s">
        <v>565</v>
      </c>
      <c r="E72" s="135" t="s">
        <v>708</v>
      </c>
      <c r="F72" s="90"/>
      <c r="G72" s="91"/>
      <c r="H72" s="92"/>
      <c r="I72" s="93"/>
      <c r="J72" s="94"/>
      <c r="K72" s="95" t="s">
        <v>752</v>
      </c>
      <c r="L72" s="94"/>
      <c r="M72" s="94"/>
      <c r="N72" s="94"/>
      <c r="O72" s="94"/>
      <c r="P72" s="94"/>
    </row>
    <row r="73" spans="2:16" ht="24.95" customHeight="1" x14ac:dyDescent="0.3">
      <c r="B73" s="159"/>
      <c r="C73" s="159"/>
      <c r="D73" s="160"/>
      <c r="E73" s="161"/>
      <c r="F73" s="162"/>
      <c r="G73" s="163"/>
      <c r="H73" s="163"/>
      <c r="I73" s="164"/>
      <c r="J73" s="165"/>
      <c r="K73" s="166"/>
      <c r="L73" s="165"/>
      <c r="M73" s="165"/>
      <c r="N73" s="165"/>
      <c r="O73" s="165"/>
      <c r="P73" s="165"/>
    </row>
    <row r="74" spans="2:16" ht="24.95" customHeight="1" x14ac:dyDescent="0.3">
      <c r="B74" s="244" t="s">
        <v>778</v>
      </c>
      <c r="C74" s="244"/>
      <c r="D74" s="244"/>
      <c r="E74" s="244"/>
      <c r="F74" s="244"/>
      <c r="G74" s="167"/>
      <c r="H74" s="167"/>
    </row>
    <row r="75" spans="2:16" ht="24.95" customHeight="1" x14ac:dyDescent="0.3">
      <c r="B75" s="244" t="s">
        <v>779</v>
      </c>
      <c r="C75" s="244"/>
      <c r="D75" s="244"/>
      <c r="E75" s="244"/>
      <c r="F75" s="244"/>
      <c r="G75" s="167"/>
      <c r="H75" s="167"/>
    </row>
    <row r="76" spans="2:16" ht="24.95" customHeight="1" x14ac:dyDescent="0.3">
      <c r="B76" s="244" t="s">
        <v>780</v>
      </c>
      <c r="C76" s="244"/>
      <c r="D76" s="244"/>
      <c r="E76" s="244"/>
      <c r="F76" s="244"/>
      <c r="G76" s="167"/>
      <c r="H76" s="167"/>
    </row>
    <row r="77" spans="2:16" ht="24.95" customHeight="1" x14ac:dyDescent="0.3">
      <c r="B77" s="244"/>
      <c r="C77" s="244"/>
      <c r="D77" s="244"/>
      <c r="E77" s="244"/>
      <c r="F77" s="244"/>
      <c r="G77" s="167"/>
      <c r="H77" s="167"/>
    </row>
    <row r="78" spans="2:16" ht="24.95" customHeight="1" x14ac:dyDescent="0.3">
      <c r="B78" s="168"/>
    </row>
    <row r="79" spans="2:16" ht="24.95" customHeight="1" x14ac:dyDescent="0.3"/>
    <row r="80" spans="2:16" ht="24.95" customHeight="1" x14ac:dyDescent="0.3"/>
    <row r="81" spans="2:12" s="81" customFormat="1" ht="24.95" customHeight="1" x14ac:dyDescent="0.3">
      <c r="B81" s="170"/>
      <c r="C81" s="169"/>
      <c r="D81" s="170"/>
      <c r="E81" s="76"/>
      <c r="F81" s="171"/>
      <c r="G81" s="172"/>
      <c r="H81" s="172"/>
      <c r="I81" s="73"/>
      <c r="J81" s="74"/>
      <c r="K81" s="75"/>
      <c r="L81" s="74"/>
    </row>
    <row r="82" spans="2:12" s="81" customFormat="1" ht="24.95" customHeight="1" x14ac:dyDescent="0.3">
      <c r="B82" s="170"/>
      <c r="C82" s="169"/>
      <c r="D82" s="170"/>
      <c r="E82" s="76"/>
      <c r="F82" s="171"/>
      <c r="G82" s="172"/>
      <c r="H82" s="172"/>
      <c r="I82" s="73"/>
      <c r="J82" s="74"/>
      <c r="K82" s="75"/>
      <c r="L82" s="74"/>
    </row>
    <row r="83" spans="2:12" s="81" customFormat="1" ht="24.95" customHeight="1" x14ac:dyDescent="0.3">
      <c r="B83" s="170"/>
      <c r="C83" s="169"/>
      <c r="D83" s="170"/>
      <c r="E83" s="76"/>
      <c r="F83" s="171"/>
      <c r="G83" s="172"/>
      <c r="H83" s="172"/>
      <c r="I83" s="73"/>
      <c r="J83" s="74"/>
      <c r="K83" s="75"/>
      <c r="L83" s="74"/>
    </row>
    <row r="84" spans="2:12" s="81" customFormat="1" ht="24.95" customHeight="1" x14ac:dyDescent="0.3">
      <c r="B84" s="170"/>
      <c r="C84" s="169"/>
      <c r="D84" s="170"/>
      <c r="E84" s="76"/>
      <c r="F84" s="171"/>
      <c r="G84" s="172"/>
      <c r="H84" s="172"/>
      <c r="I84" s="73"/>
      <c r="J84" s="74"/>
      <c r="K84" s="75"/>
      <c r="L84" s="74"/>
    </row>
    <row r="85" spans="2:12" s="81" customFormat="1" ht="24.95" customHeight="1" x14ac:dyDescent="0.3">
      <c r="B85" s="170"/>
      <c r="C85" s="169"/>
      <c r="D85" s="170"/>
      <c r="E85" s="76"/>
      <c r="F85" s="171"/>
      <c r="G85" s="172"/>
      <c r="H85" s="172"/>
      <c r="I85" s="73"/>
      <c r="J85" s="74"/>
      <c r="K85" s="75"/>
      <c r="L85" s="74"/>
    </row>
    <row r="86" spans="2:12" s="81" customFormat="1" ht="24.95" customHeight="1" x14ac:dyDescent="0.3">
      <c r="B86" s="170"/>
      <c r="C86" s="169"/>
      <c r="D86" s="170"/>
      <c r="E86" s="76"/>
      <c r="F86" s="171"/>
      <c r="G86" s="172"/>
      <c r="H86" s="172"/>
      <c r="I86" s="73"/>
      <c r="J86" s="74"/>
      <c r="K86" s="75"/>
      <c r="L86" s="74"/>
    </row>
  </sheetData>
  <sheetProtection algorithmName="SHA-512" hashValue="FRIWpL6399Dl87B5O/5TEkjztkhMVf83NWjhfSgxYTu1MpA0t4TKUX6gQk3BZp06l0VD9siYKefTnefxu1yI3A==" saltValue="rB7XSkYn/lkpGuh3bPTIpQ==" spinCount="100000" sheet="1" objects="1" scenarios="1"/>
  <mergeCells count="58">
    <mergeCell ref="B77:F77"/>
    <mergeCell ref="B65:B68"/>
    <mergeCell ref="D66:D67"/>
    <mergeCell ref="B69:C69"/>
    <mergeCell ref="B70:C70"/>
    <mergeCell ref="B71:C71"/>
    <mergeCell ref="B72:C72"/>
    <mergeCell ref="F60:F62"/>
    <mergeCell ref="B63:C63"/>
    <mergeCell ref="B74:F74"/>
    <mergeCell ref="B75:F75"/>
    <mergeCell ref="B76:F76"/>
    <mergeCell ref="B64:C64"/>
    <mergeCell ref="B49:B51"/>
    <mergeCell ref="B52:C52"/>
    <mergeCell ref="B53:C53"/>
    <mergeCell ref="B54:C54"/>
    <mergeCell ref="B55:C55"/>
    <mergeCell ref="B56:C56"/>
    <mergeCell ref="B57:B58"/>
    <mergeCell ref="B59:C59"/>
    <mergeCell ref="B60:B62"/>
    <mergeCell ref="F25:F27"/>
    <mergeCell ref="B28:B29"/>
    <mergeCell ref="D28:D29"/>
    <mergeCell ref="B48:C48"/>
    <mergeCell ref="B31:B32"/>
    <mergeCell ref="B33:B35"/>
    <mergeCell ref="B36:C36"/>
    <mergeCell ref="B37:C37"/>
    <mergeCell ref="B38:C38"/>
    <mergeCell ref="B39:C39"/>
    <mergeCell ref="B40:C40"/>
    <mergeCell ref="B41:C41"/>
    <mergeCell ref="B42:B45"/>
    <mergeCell ref="B46:C46"/>
    <mergeCell ref="B47:C47"/>
    <mergeCell ref="B30:C30"/>
    <mergeCell ref="O12:O13"/>
    <mergeCell ref="B23:B24"/>
    <mergeCell ref="B25:B27"/>
    <mergeCell ref="P12:P13"/>
    <mergeCell ref="B14:C14"/>
    <mergeCell ref="B15:C15"/>
    <mergeCell ref="B16:B20"/>
    <mergeCell ref="B21:B22"/>
    <mergeCell ref="I12:I13"/>
    <mergeCell ref="J12:J13"/>
    <mergeCell ref="K12:K13"/>
    <mergeCell ref="L12:L13"/>
    <mergeCell ref="M12:M13"/>
    <mergeCell ref="N12:N13"/>
    <mergeCell ref="H12:H13"/>
    <mergeCell ref="A1:F1"/>
    <mergeCell ref="A2:F2"/>
    <mergeCell ref="B12:C13"/>
    <mergeCell ref="D12:E12"/>
    <mergeCell ref="F12:F13"/>
  </mergeCells>
  <phoneticPr fontId="3" type="noConversion"/>
  <printOptions horizontalCentered="1"/>
  <pageMargins left="0.19685039370078741" right="0.19685039370078741" top="0.39370078740157483" bottom="0.19685039370078741" header="0.31496062992125984" footer="0.31496062992125984"/>
  <pageSetup paperSize="9" scale="94" fitToHeight="0" orientation="landscape" r:id="rId1"/>
  <rowBreaks count="1" manualBreakCount="1">
    <brk id="59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1A7A-2D4D-4E2D-9F74-87D228F2867D}">
  <dimension ref="A1:V96"/>
  <sheetViews>
    <sheetView view="pageBreakPreview" topLeftCell="A5" zoomScaleNormal="100" zoomScaleSheetLayoutView="100" workbookViewId="0">
      <selection activeCell="I20" sqref="I20"/>
    </sheetView>
  </sheetViews>
  <sheetFormatPr defaultRowHeight="13.5" x14ac:dyDescent="0.3"/>
  <cols>
    <col min="1" max="2" width="2.625" style="5" customWidth="1"/>
    <col min="3" max="10" width="9.625" style="5" customWidth="1"/>
    <col min="11" max="12" width="4.625" style="5" customWidth="1"/>
    <col min="13" max="16" width="9" style="5"/>
    <col min="17" max="17" width="5.5" style="5" customWidth="1"/>
    <col min="18" max="18" width="16" style="5" customWidth="1"/>
    <col min="19" max="19" width="12.375" style="5" customWidth="1"/>
    <col min="20" max="20" width="14.75" style="5" customWidth="1"/>
    <col min="21" max="21" width="11.625" style="5" customWidth="1"/>
    <col min="22" max="16384" width="9" style="5"/>
  </cols>
  <sheetData>
    <row r="1" spans="1:14" ht="24.95" customHeight="1" x14ac:dyDescent="0.3">
      <c r="A1" s="20" t="s">
        <v>35</v>
      </c>
      <c r="B1" s="21" t="s">
        <v>63</v>
      </c>
    </row>
    <row r="2" spans="1:14" ht="24.95" customHeight="1" x14ac:dyDescent="0.3"/>
    <row r="3" spans="1:14" ht="24.95" customHeight="1" x14ac:dyDescent="0.3">
      <c r="B3" s="175" t="s">
        <v>64</v>
      </c>
      <c r="C3" s="175"/>
      <c r="D3" s="175"/>
      <c r="E3" s="250" t="s">
        <v>69</v>
      </c>
      <c r="F3" s="250"/>
      <c r="G3" s="250"/>
      <c r="H3" s="175" t="s">
        <v>67</v>
      </c>
      <c r="I3" s="175"/>
      <c r="J3" s="175"/>
    </row>
    <row r="4" spans="1:14" ht="24.95" customHeight="1" x14ac:dyDescent="0.3">
      <c r="B4" s="175" t="s">
        <v>65</v>
      </c>
      <c r="C4" s="175"/>
      <c r="D4" s="175"/>
      <c r="E4" s="253" t="s">
        <v>68</v>
      </c>
      <c r="F4" s="250"/>
      <c r="G4" s="250"/>
      <c r="H4" s="177" t="s">
        <v>66</v>
      </c>
      <c r="I4" s="177"/>
      <c r="J4" s="177"/>
      <c r="L4" s="6"/>
    </row>
    <row r="5" spans="1:14" ht="24.95" customHeight="1" x14ac:dyDescent="0.3">
      <c r="L5" s="7"/>
    </row>
    <row r="6" spans="1:14" ht="24.95" customHeight="1" x14ac:dyDescent="0.3">
      <c r="B6" s="5" t="s">
        <v>70</v>
      </c>
      <c r="I6" s="249" t="s">
        <v>71</v>
      </c>
      <c r="J6" s="249"/>
      <c r="L6" s="7"/>
    </row>
    <row r="7" spans="1:14" ht="24.95" customHeight="1" x14ac:dyDescent="0.3">
      <c r="C7" s="5" t="s">
        <v>72</v>
      </c>
      <c r="E7" s="10"/>
      <c r="F7" s="13"/>
      <c r="H7" s="13" t="s">
        <v>76</v>
      </c>
      <c r="I7" s="249" t="s">
        <v>105</v>
      </c>
      <c r="J7" s="249"/>
      <c r="L7" s="6"/>
      <c r="N7" s="6" t="s">
        <v>61</v>
      </c>
    </row>
    <row r="8" spans="1:14" ht="24.95" customHeight="1" x14ac:dyDescent="0.3">
      <c r="C8" s="5" t="s">
        <v>73</v>
      </c>
      <c r="E8" s="10"/>
      <c r="F8" s="13"/>
      <c r="H8" s="13" t="s">
        <v>76</v>
      </c>
      <c r="I8" s="249" t="s">
        <v>105</v>
      </c>
      <c r="J8" s="249"/>
      <c r="L8" s="7"/>
      <c r="N8" s="7" t="s">
        <v>104</v>
      </c>
    </row>
    <row r="9" spans="1:14" ht="24.95" customHeight="1" x14ac:dyDescent="0.3">
      <c r="C9" s="5" t="s">
        <v>74</v>
      </c>
      <c r="E9" s="10"/>
      <c r="F9" s="13"/>
      <c r="H9" s="13" t="s">
        <v>77</v>
      </c>
      <c r="I9" s="249" t="s">
        <v>105</v>
      </c>
      <c r="J9" s="249"/>
      <c r="L9" s="7"/>
      <c r="N9" s="7" t="s">
        <v>14</v>
      </c>
    </row>
    <row r="10" spans="1:14" ht="24.95" customHeight="1" x14ac:dyDescent="0.3">
      <c r="C10" s="5" t="s">
        <v>75</v>
      </c>
      <c r="E10" s="10"/>
      <c r="F10" s="13"/>
      <c r="H10" s="13" t="s">
        <v>109</v>
      </c>
      <c r="I10" s="249" t="s">
        <v>105</v>
      </c>
      <c r="J10" s="249"/>
      <c r="L10" s="6"/>
      <c r="N10" s="6" t="s">
        <v>122</v>
      </c>
    </row>
    <row r="11" spans="1:14" ht="24.95" customHeight="1" x14ac:dyDescent="0.3">
      <c r="C11" s="5" t="s">
        <v>78</v>
      </c>
      <c r="E11" s="10"/>
      <c r="F11" s="13"/>
      <c r="H11" s="13" t="s">
        <v>76</v>
      </c>
      <c r="I11" s="249" t="s">
        <v>105</v>
      </c>
      <c r="J11" s="249"/>
      <c r="L11" s="6"/>
      <c r="N11" s="6" t="s">
        <v>15</v>
      </c>
    </row>
    <row r="12" spans="1:14" ht="24.95" customHeight="1" x14ac:dyDescent="0.3">
      <c r="C12" s="5" t="s">
        <v>79</v>
      </c>
      <c r="E12" s="10"/>
      <c r="F12" s="13"/>
      <c r="H12" s="13" t="s">
        <v>76</v>
      </c>
      <c r="I12" s="249" t="s">
        <v>105</v>
      </c>
      <c r="J12" s="249"/>
      <c r="L12" s="6"/>
      <c r="N12" s="6" t="s">
        <v>42</v>
      </c>
    </row>
    <row r="13" spans="1:14" ht="24.95" customHeight="1" x14ac:dyDescent="0.3">
      <c r="C13" s="5" t="s">
        <v>80</v>
      </c>
      <c r="E13" s="10"/>
      <c r="F13" s="13"/>
      <c r="H13" s="13" t="s">
        <v>76</v>
      </c>
      <c r="I13" s="249" t="s">
        <v>105</v>
      </c>
      <c r="J13" s="249"/>
      <c r="L13" s="6"/>
    </row>
    <row r="14" spans="1:14" ht="24.95" customHeight="1" x14ac:dyDescent="0.3">
      <c r="E14" s="10"/>
      <c r="F14" s="13"/>
      <c r="H14" s="13"/>
      <c r="I14" s="9"/>
      <c r="L14" s="6"/>
    </row>
    <row r="15" spans="1:14" ht="24.95" customHeight="1" x14ac:dyDescent="0.3">
      <c r="B15" s="5" t="s">
        <v>81</v>
      </c>
      <c r="L15" s="6"/>
    </row>
    <row r="16" spans="1:14" ht="24.95" customHeight="1" x14ac:dyDescent="0.3">
      <c r="C16" s="5" t="s">
        <v>82</v>
      </c>
      <c r="L16" s="6"/>
    </row>
    <row r="17" spans="2:10" ht="24.95" customHeight="1" x14ac:dyDescent="0.3">
      <c r="C17" s="5" t="s">
        <v>83</v>
      </c>
    </row>
    <row r="18" spans="2:10" ht="9.9499999999999993" customHeight="1" x14ac:dyDescent="0.3"/>
    <row r="19" spans="2:10" ht="24.95" customHeight="1" x14ac:dyDescent="0.3">
      <c r="C19" s="14" t="s">
        <v>92</v>
      </c>
      <c r="D19" s="175" t="s">
        <v>87</v>
      </c>
      <c r="E19" s="175"/>
      <c r="F19" s="14" t="s">
        <v>88</v>
      </c>
      <c r="G19" s="251" t="s">
        <v>89</v>
      </c>
      <c r="H19" s="252"/>
      <c r="I19" s="14" t="s">
        <v>90</v>
      </c>
      <c r="J19" s="14" t="s">
        <v>91</v>
      </c>
    </row>
    <row r="20" spans="2:10" ht="24.95" customHeight="1" x14ac:dyDescent="0.3">
      <c r="C20" s="17">
        <v>1</v>
      </c>
      <c r="D20" s="180" t="s">
        <v>108</v>
      </c>
      <c r="E20" s="182"/>
      <c r="F20" s="17" t="s">
        <v>107</v>
      </c>
      <c r="G20" s="180" t="s">
        <v>106</v>
      </c>
      <c r="H20" s="182"/>
      <c r="I20" s="17" t="s">
        <v>107</v>
      </c>
      <c r="J20" s="17"/>
    </row>
    <row r="21" spans="2:10" ht="24.95" customHeight="1" x14ac:dyDescent="0.3">
      <c r="C21" s="15"/>
      <c r="D21" s="247"/>
      <c r="E21" s="248"/>
      <c r="F21" s="15"/>
      <c r="G21" s="247"/>
      <c r="H21" s="248"/>
      <c r="I21" s="15"/>
      <c r="J21" s="15"/>
    </row>
    <row r="22" spans="2:10" ht="24.95" customHeight="1" x14ac:dyDescent="0.3">
      <c r="C22" s="15"/>
      <c r="D22" s="247"/>
      <c r="E22" s="248"/>
      <c r="F22" s="15"/>
      <c r="G22" s="247"/>
      <c r="H22" s="248"/>
      <c r="I22" s="15"/>
      <c r="J22" s="15"/>
    </row>
    <row r="23" spans="2:10" ht="24.95" customHeight="1" x14ac:dyDescent="0.3">
      <c r="C23" s="15"/>
      <c r="D23" s="247"/>
      <c r="E23" s="248"/>
      <c r="F23" s="15"/>
      <c r="G23" s="247"/>
      <c r="H23" s="248"/>
      <c r="I23" s="15"/>
      <c r="J23" s="15"/>
    </row>
    <row r="24" spans="2:10" ht="24.95" customHeight="1" x14ac:dyDescent="0.3">
      <c r="C24" s="15"/>
      <c r="D24" s="247"/>
      <c r="E24" s="248"/>
      <c r="F24" s="15"/>
      <c r="G24" s="247"/>
      <c r="H24" s="248"/>
      <c r="I24" s="15"/>
      <c r="J24" s="15"/>
    </row>
    <row r="25" spans="2:10" ht="24.95" customHeight="1" x14ac:dyDescent="0.3">
      <c r="C25" s="15"/>
      <c r="D25" s="247"/>
      <c r="E25" s="248"/>
      <c r="F25" s="15"/>
      <c r="G25" s="247"/>
      <c r="H25" s="248"/>
      <c r="I25" s="15"/>
      <c r="J25" s="15"/>
    </row>
    <row r="26" spans="2:10" ht="24.95" customHeight="1" x14ac:dyDescent="0.3">
      <c r="C26" s="15"/>
      <c r="D26" s="247"/>
      <c r="E26" s="248"/>
      <c r="F26" s="15"/>
      <c r="G26" s="247"/>
      <c r="H26" s="248"/>
      <c r="I26" s="15"/>
      <c r="J26" s="15"/>
    </row>
    <row r="27" spans="2:10" ht="24.95" customHeight="1" x14ac:dyDescent="0.3">
      <c r="C27" s="15"/>
      <c r="D27" s="247"/>
      <c r="E27" s="248"/>
      <c r="F27" s="15"/>
      <c r="G27" s="247"/>
      <c r="H27" s="248"/>
      <c r="I27" s="15"/>
      <c r="J27" s="15"/>
    </row>
    <row r="28" spans="2:10" ht="24.95" customHeight="1" x14ac:dyDescent="0.3">
      <c r="C28" s="15"/>
      <c r="D28" s="247"/>
      <c r="E28" s="248"/>
      <c r="F28" s="15"/>
      <c r="G28" s="247"/>
      <c r="H28" s="248"/>
      <c r="I28" s="15"/>
      <c r="J28" s="15"/>
    </row>
    <row r="29" spans="2:10" ht="24.95" customHeight="1" x14ac:dyDescent="0.3">
      <c r="C29" s="15"/>
      <c r="D29" s="247"/>
      <c r="E29" s="248"/>
      <c r="F29" s="15"/>
      <c r="G29" s="247"/>
      <c r="H29" s="248"/>
      <c r="I29" s="15"/>
      <c r="J29" s="15"/>
    </row>
    <row r="30" spans="2:10" ht="24.95" customHeight="1" x14ac:dyDescent="0.3">
      <c r="B30" s="5" t="s">
        <v>85</v>
      </c>
      <c r="C30" s="5" t="s">
        <v>86</v>
      </c>
    </row>
    <row r="31" spans="2:10" ht="24.95" customHeight="1" x14ac:dyDescent="0.3">
      <c r="C31" s="5" t="s">
        <v>84</v>
      </c>
    </row>
    <row r="32" spans="2:10" ht="24.95" customHeight="1" x14ac:dyDescent="0.3"/>
    <row r="33" spans="17:22" ht="24.95" customHeight="1" x14ac:dyDescent="0.3"/>
    <row r="34" spans="17:22" ht="24.95" customHeight="1" x14ac:dyDescent="0.3">
      <c r="Q34" s="14" t="s">
        <v>92</v>
      </c>
      <c r="R34" s="14" t="s">
        <v>87</v>
      </c>
      <c r="S34" s="14" t="s">
        <v>88</v>
      </c>
      <c r="T34" s="14" t="s">
        <v>89</v>
      </c>
      <c r="U34" s="14" t="s">
        <v>90</v>
      </c>
      <c r="V34" s="14" t="s">
        <v>91</v>
      </c>
    </row>
    <row r="35" spans="17:22" ht="24.95" customHeight="1" x14ac:dyDescent="0.3">
      <c r="Q35" s="15"/>
      <c r="R35" s="16"/>
      <c r="S35" s="15"/>
      <c r="T35" s="15"/>
      <c r="U35" s="15"/>
      <c r="V35" s="15"/>
    </row>
    <row r="36" spans="17:22" ht="24.95" customHeight="1" x14ac:dyDescent="0.3">
      <c r="Q36" s="15"/>
      <c r="R36" s="16"/>
      <c r="S36" s="15"/>
      <c r="T36" s="15"/>
      <c r="U36" s="15"/>
      <c r="V36" s="15"/>
    </row>
    <row r="37" spans="17:22" ht="24.95" customHeight="1" x14ac:dyDescent="0.3">
      <c r="Q37" s="15"/>
      <c r="R37" s="16"/>
      <c r="S37" s="15"/>
      <c r="T37" s="15"/>
      <c r="U37" s="15"/>
      <c r="V37" s="15"/>
    </row>
    <row r="38" spans="17:22" ht="24.95" customHeight="1" x14ac:dyDescent="0.3">
      <c r="Q38" s="15"/>
      <c r="R38" s="16"/>
      <c r="S38" s="15"/>
      <c r="T38" s="15"/>
      <c r="U38" s="15"/>
      <c r="V38" s="15"/>
    </row>
    <row r="39" spans="17:22" ht="24.95" customHeight="1" x14ac:dyDescent="0.3">
      <c r="Q39" s="15"/>
      <c r="R39" s="16"/>
      <c r="S39" s="15"/>
      <c r="T39" s="15"/>
      <c r="U39" s="15"/>
      <c r="V39" s="15"/>
    </row>
    <row r="40" spans="17:22" ht="24.95" customHeight="1" x14ac:dyDescent="0.3">
      <c r="Q40" s="15"/>
      <c r="R40" s="16"/>
      <c r="S40" s="15"/>
      <c r="T40" s="15"/>
      <c r="U40" s="15"/>
      <c r="V40" s="15"/>
    </row>
    <row r="41" spans="17:22" ht="24.95" customHeight="1" x14ac:dyDescent="0.3">
      <c r="Q41" s="15"/>
      <c r="R41" s="16"/>
      <c r="S41" s="15"/>
      <c r="T41" s="15"/>
      <c r="U41" s="15"/>
      <c r="V41" s="15"/>
    </row>
    <row r="42" spans="17:22" ht="24.95" customHeight="1" x14ac:dyDescent="0.3">
      <c r="Q42" s="15"/>
      <c r="R42" s="16"/>
      <c r="S42" s="15"/>
      <c r="T42" s="15"/>
      <c r="U42" s="15"/>
      <c r="V42" s="15"/>
    </row>
    <row r="43" spans="17:22" ht="24.95" customHeight="1" x14ac:dyDescent="0.3">
      <c r="Q43" s="15"/>
      <c r="R43" s="16"/>
      <c r="S43" s="15"/>
      <c r="T43" s="15"/>
      <c r="U43" s="15"/>
      <c r="V43" s="15"/>
    </row>
    <row r="44" spans="17:22" ht="24.95" customHeight="1" x14ac:dyDescent="0.3">
      <c r="Q44" s="15"/>
      <c r="R44" s="16"/>
      <c r="S44" s="15"/>
      <c r="T44" s="15"/>
      <c r="U44" s="15"/>
      <c r="V44" s="15"/>
    </row>
    <row r="45" spans="17:22" ht="24.95" customHeight="1" x14ac:dyDescent="0.3"/>
    <row r="46" spans="17:22" ht="24.95" customHeight="1" x14ac:dyDescent="0.3"/>
    <row r="47" spans="17:22" ht="24.95" customHeight="1" x14ac:dyDescent="0.3"/>
    <row r="48" spans="17:22" ht="24.95" customHeight="1" x14ac:dyDescent="0.3"/>
    <row r="49" ht="24.95" customHeight="1" x14ac:dyDescent="0.3"/>
    <row r="50" ht="24.95" customHeight="1" x14ac:dyDescent="0.3"/>
    <row r="51" ht="24.95" customHeight="1" x14ac:dyDescent="0.3"/>
    <row r="52" ht="24.95" customHeight="1" x14ac:dyDescent="0.3"/>
    <row r="53" ht="24.95" customHeight="1" x14ac:dyDescent="0.3"/>
    <row r="54" ht="24.95" customHeight="1" x14ac:dyDescent="0.3"/>
    <row r="55" ht="24.95" customHeight="1" x14ac:dyDescent="0.3"/>
    <row r="56" ht="24.95" customHeight="1" x14ac:dyDescent="0.3"/>
    <row r="57" ht="24.95" customHeight="1" x14ac:dyDescent="0.3"/>
    <row r="58" ht="24.95" customHeight="1" x14ac:dyDescent="0.3"/>
    <row r="59" ht="24.95" customHeight="1" x14ac:dyDescent="0.3"/>
    <row r="60" ht="24.95" customHeight="1" x14ac:dyDescent="0.3"/>
    <row r="61" ht="24.95" customHeight="1" x14ac:dyDescent="0.3"/>
    <row r="62" ht="24.95" customHeight="1" x14ac:dyDescent="0.3"/>
    <row r="63" ht="24.95" customHeight="1" x14ac:dyDescent="0.3"/>
    <row r="64" ht="24.95" customHeight="1" x14ac:dyDescent="0.3"/>
    <row r="65" ht="24.95" customHeight="1" x14ac:dyDescent="0.3"/>
    <row r="66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</sheetData>
  <sheetProtection algorithmName="SHA-512" hashValue="KnPPOhK3mEhn6TGMFJtArA2RBpsA1AyO+UXdsBqAQoHww6z+veD/nlC8XI/NW704xJUWSgi3drIvuddkgpAA7w==" saltValue="ryzLcRx/KfPlI66BgX0cQw==" spinCount="100000" sheet="1" objects="1" scenarios="1"/>
  <mergeCells count="36">
    <mergeCell ref="H3:J3"/>
    <mergeCell ref="B4:D4"/>
    <mergeCell ref="E4:G4"/>
    <mergeCell ref="H4:J4"/>
    <mergeCell ref="D19:E19"/>
    <mergeCell ref="I13:J13"/>
    <mergeCell ref="I11:J11"/>
    <mergeCell ref="I12:J12"/>
    <mergeCell ref="D27:E27"/>
    <mergeCell ref="D28:E28"/>
    <mergeCell ref="D29:E29"/>
    <mergeCell ref="D24:E24"/>
    <mergeCell ref="B3:D3"/>
    <mergeCell ref="E3:G3"/>
    <mergeCell ref="D20:E20"/>
    <mergeCell ref="D21:E21"/>
    <mergeCell ref="D22:E22"/>
    <mergeCell ref="D23:E23"/>
    <mergeCell ref="G24:H24"/>
    <mergeCell ref="D25:E25"/>
    <mergeCell ref="D26:E26"/>
    <mergeCell ref="G19:H19"/>
    <mergeCell ref="G20:H20"/>
    <mergeCell ref="G21:H21"/>
    <mergeCell ref="G22:H22"/>
    <mergeCell ref="G23:H23"/>
    <mergeCell ref="I6:J6"/>
    <mergeCell ref="I7:J7"/>
    <mergeCell ref="I8:J8"/>
    <mergeCell ref="I9:J9"/>
    <mergeCell ref="I10:J10"/>
    <mergeCell ref="G25:H25"/>
    <mergeCell ref="G26:H26"/>
    <mergeCell ref="G27:H27"/>
    <mergeCell ref="G28:H28"/>
    <mergeCell ref="G29:H29"/>
  </mergeCells>
  <phoneticPr fontId="3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37B9-D4CA-4DE6-A310-0D92A0296557}">
  <dimension ref="A1:M99"/>
  <sheetViews>
    <sheetView view="pageBreakPreview" topLeftCell="A14" zoomScale="85" zoomScaleNormal="100" zoomScaleSheetLayoutView="85" workbookViewId="0">
      <selection activeCell="I30" sqref="I30"/>
    </sheetView>
  </sheetViews>
  <sheetFormatPr defaultRowHeight="13.5" x14ac:dyDescent="0.3"/>
  <cols>
    <col min="1" max="2" width="2.625" style="5" customWidth="1"/>
    <col min="3" max="10" width="9.625" style="5" customWidth="1"/>
    <col min="11" max="11" width="4.625" style="5" customWidth="1"/>
    <col min="12" max="16384" width="9" style="5"/>
  </cols>
  <sheetData>
    <row r="1" spans="1:13" ht="24.95" customHeight="1" x14ac:dyDescent="0.3">
      <c r="A1" s="20" t="s">
        <v>36</v>
      </c>
      <c r="B1" s="21" t="s">
        <v>93</v>
      </c>
    </row>
    <row r="2" spans="1:13" ht="20.100000000000001" customHeight="1" x14ac:dyDescent="0.3">
      <c r="A2" s="11"/>
      <c r="B2" s="12"/>
    </row>
    <row r="3" spans="1:13" ht="24.95" customHeight="1" x14ac:dyDescent="0.3">
      <c r="A3" s="11"/>
      <c r="B3" s="12"/>
      <c r="D3" s="254" t="s">
        <v>94</v>
      </c>
      <c r="E3" s="254"/>
      <c r="F3" s="254"/>
      <c r="G3" s="254"/>
      <c r="H3" s="254"/>
      <c r="I3" s="254"/>
      <c r="L3" s="6"/>
      <c r="M3" s="6" t="s">
        <v>61</v>
      </c>
    </row>
    <row r="4" spans="1:13" ht="24.95" customHeight="1" x14ac:dyDescent="0.3">
      <c r="A4" s="11"/>
      <c r="B4" s="12"/>
      <c r="D4" s="254"/>
      <c r="E4" s="254"/>
      <c r="F4" s="254"/>
      <c r="G4" s="254"/>
      <c r="H4" s="254"/>
      <c r="I4" s="254"/>
      <c r="L4" s="7"/>
      <c r="M4" s="7" t="s">
        <v>104</v>
      </c>
    </row>
    <row r="5" spans="1:13" ht="20.100000000000001" customHeight="1" x14ac:dyDescent="0.3">
      <c r="A5" s="11"/>
      <c r="B5" s="12"/>
      <c r="L5" s="7"/>
      <c r="M5" s="7" t="s">
        <v>14</v>
      </c>
    </row>
    <row r="6" spans="1:13" ht="24.95" customHeight="1" x14ac:dyDescent="0.3">
      <c r="A6" s="11"/>
      <c r="B6" s="12"/>
      <c r="C6" s="5" t="s">
        <v>120</v>
      </c>
      <c r="L6" s="6"/>
      <c r="M6" s="6" t="s">
        <v>122</v>
      </c>
    </row>
    <row r="7" spans="1:13" ht="24.95" customHeight="1" x14ac:dyDescent="0.3">
      <c r="A7" s="11"/>
      <c r="B7" s="12"/>
      <c r="C7" s="5" t="s">
        <v>95</v>
      </c>
      <c r="L7" s="6"/>
      <c r="M7" s="6" t="s">
        <v>15</v>
      </c>
    </row>
    <row r="8" spans="1:13" ht="24.95" customHeight="1" x14ac:dyDescent="0.3">
      <c r="A8" s="11"/>
      <c r="B8" s="12"/>
      <c r="C8" s="5" t="s">
        <v>96</v>
      </c>
      <c r="L8" s="6"/>
      <c r="M8" s="6" t="s">
        <v>42</v>
      </c>
    </row>
    <row r="9" spans="1:13" ht="20.100000000000001" customHeight="1" x14ac:dyDescent="0.3">
      <c r="A9" s="11"/>
      <c r="B9" s="12"/>
      <c r="L9" s="6"/>
    </row>
    <row r="10" spans="1:13" ht="24.95" customHeight="1" x14ac:dyDescent="0.3">
      <c r="A10" s="11"/>
      <c r="F10" s="8" t="s">
        <v>121</v>
      </c>
    </row>
    <row r="11" spans="1:13" ht="20.100000000000001" customHeight="1" x14ac:dyDescent="0.3">
      <c r="A11" s="11"/>
    </row>
    <row r="12" spans="1:13" ht="24.95" customHeight="1" x14ac:dyDescent="0.3">
      <c r="A12" s="11"/>
      <c r="B12" s="5" t="s">
        <v>97</v>
      </c>
    </row>
    <row r="13" spans="1:13" ht="24.95" customHeight="1" x14ac:dyDescent="0.3">
      <c r="A13" s="11"/>
      <c r="C13" s="5" t="s">
        <v>114</v>
      </c>
    </row>
    <row r="14" spans="1:13" ht="24.95" customHeight="1" x14ac:dyDescent="0.3">
      <c r="A14" s="11"/>
      <c r="C14" s="5" t="s">
        <v>115</v>
      </c>
    </row>
    <row r="15" spans="1:13" ht="24.95" customHeight="1" x14ac:dyDescent="0.3">
      <c r="A15" s="11"/>
      <c r="B15" s="5" t="s">
        <v>98</v>
      </c>
    </row>
    <row r="16" spans="1:13" ht="24.95" customHeight="1" x14ac:dyDescent="0.3">
      <c r="A16" s="11"/>
      <c r="C16" s="5" t="s">
        <v>112</v>
      </c>
    </row>
    <row r="17" spans="1:12" ht="24.95" customHeight="1" x14ac:dyDescent="0.3">
      <c r="A17" s="11"/>
      <c r="C17" s="5" t="s">
        <v>113</v>
      </c>
    </row>
    <row r="18" spans="1:12" ht="24.95" customHeight="1" x14ac:dyDescent="0.3">
      <c r="B18" s="5" t="s">
        <v>99</v>
      </c>
      <c r="L18" s="7"/>
    </row>
    <row r="19" spans="1:12" ht="24.95" customHeight="1" x14ac:dyDescent="0.3">
      <c r="C19" s="5" t="s">
        <v>110</v>
      </c>
      <c r="E19" s="10"/>
      <c r="F19" s="13"/>
      <c r="H19" s="13"/>
      <c r="I19" s="9"/>
      <c r="L19" s="6"/>
    </row>
    <row r="20" spans="1:12" ht="24.95" customHeight="1" x14ac:dyDescent="0.3">
      <c r="C20" s="5" t="s">
        <v>116</v>
      </c>
      <c r="E20" s="10"/>
      <c r="F20" s="13"/>
      <c r="H20" s="13"/>
      <c r="I20" s="9"/>
      <c r="L20" s="7"/>
    </row>
    <row r="21" spans="1:12" ht="24.95" customHeight="1" x14ac:dyDescent="0.3">
      <c r="C21" s="5" t="s">
        <v>117</v>
      </c>
      <c r="E21" s="10"/>
      <c r="F21" s="13"/>
      <c r="H21" s="13"/>
      <c r="I21" s="9"/>
      <c r="L21" s="7"/>
    </row>
    <row r="22" spans="1:12" ht="24.95" customHeight="1" x14ac:dyDescent="0.3">
      <c r="C22" s="5" t="s">
        <v>111</v>
      </c>
      <c r="E22" s="10"/>
      <c r="F22" s="13"/>
      <c r="H22" s="13"/>
      <c r="I22" s="9"/>
      <c r="L22" s="6"/>
    </row>
    <row r="23" spans="1:12" ht="24.95" customHeight="1" x14ac:dyDescent="0.3">
      <c r="C23" s="5" t="s">
        <v>118</v>
      </c>
      <c r="E23" s="10"/>
      <c r="F23" s="13"/>
      <c r="H23" s="13"/>
      <c r="I23" s="9"/>
      <c r="L23" s="6"/>
    </row>
    <row r="24" spans="1:12" ht="24.95" customHeight="1" x14ac:dyDescent="0.3">
      <c r="C24" s="5" t="s">
        <v>100</v>
      </c>
      <c r="E24" s="10"/>
      <c r="F24" s="13"/>
      <c r="H24" s="13"/>
      <c r="I24" s="9"/>
      <c r="L24" s="6"/>
    </row>
    <row r="25" spans="1:12" ht="24.95" customHeight="1" x14ac:dyDescent="0.3">
      <c r="C25" s="5" t="s">
        <v>119</v>
      </c>
      <c r="E25" s="10"/>
      <c r="F25" s="13"/>
      <c r="H25" s="13"/>
      <c r="I25" s="9"/>
      <c r="L25" s="6"/>
    </row>
    <row r="26" spans="1:12" ht="24.95" customHeight="1" x14ac:dyDescent="0.3">
      <c r="E26" s="10"/>
      <c r="F26" s="13"/>
      <c r="H26" s="13"/>
      <c r="I26" s="9"/>
      <c r="L26" s="6"/>
    </row>
    <row r="27" spans="1:12" ht="24.95" customHeight="1" x14ac:dyDescent="0.3">
      <c r="E27" s="10"/>
      <c r="F27" s="13"/>
      <c r="G27" s="5" t="s">
        <v>123</v>
      </c>
      <c r="H27" s="13"/>
      <c r="I27" s="9"/>
      <c r="L27" s="6"/>
    </row>
    <row r="28" spans="1:12" ht="9.9499999999999993" customHeight="1" x14ac:dyDescent="0.3">
      <c r="E28" s="10"/>
      <c r="F28" s="13"/>
      <c r="H28" s="13"/>
      <c r="I28" s="9"/>
      <c r="L28" s="6"/>
    </row>
    <row r="29" spans="1:12" ht="24.95" customHeight="1" x14ac:dyDescent="0.3">
      <c r="E29" s="10"/>
      <c r="F29" s="13"/>
      <c r="G29" s="5" t="s">
        <v>102</v>
      </c>
      <c r="H29" s="13"/>
      <c r="I29" s="9"/>
      <c r="L29" s="6"/>
    </row>
    <row r="30" spans="1:12" ht="9.9499999999999993" customHeight="1" x14ac:dyDescent="0.3">
      <c r="E30" s="10"/>
      <c r="F30" s="13"/>
      <c r="H30" s="13"/>
      <c r="I30" s="9"/>
      <c r="L30" s="6"/>
    </row>
    <row r="31" spans="1:12" ht="24.95" customHeight="1" x14ac:dyDescent="0.3">
      <c r="E31" s="10"/>
      <c r="F31" s="13"/>
      <c r="G31" s="5" t="s">
        <v>103</v>
      </c>
      <c r="H31" s="13"/>
      <c r="I31" s="18"/>
      <c r="J31" s="18" t="s">
        <v>101</v>
      </c>
      <c r="L31" s="6"/>
    </row>
    <row r="32" spans="1:12" ht="24.95" customHeight="1" x14ac:dyDescent="0.3">
      <c r="E32" s="10"/>
      <c r="F32" s="13"/>
      <c r="H32" s="13"/>
      <c r="I32" s="9"/>
      <c r="L32" s="6"/>
    </row>
    <row r="33" spans="2:12" ht="24.95" customHeight="1" x14ac:dyDescent="0.3">
      <c r="B33" s="19" t="s">
        <v>192</v>
      </c>
      <c r="E33" s="10"/>
      <c r="F33" s="13"/>
      <c r="H33" s="13"/>
      <c r="I33" s="9"/>
      <c r="L33" s="6"/>
    </row>
    <row r="34" spans="2:12" ht="24.95" customHeight="1" x14ac:dyDescent="0.3">
      <c r="E34" s="10"/>
      <c r="F34" s="13"/>
      <c r="H34" s="13"/>
      <c r="I34" s="9"/>
      <c r="L34" s="6"/>
    </row>
    <row r="35" spans="2:12" ht="24.95" customHeight="1" x14ac:dyDescent="0.3">
      <c r="C35" s="22" t="s">
        <v>191</v>
      </c>
      <c r="E35" s="10"/>
      <c r="F35" s="13"/>
      <c r="H35" s="13"/>
      <c r="I35" s="9"/>
      <c r="L35" s="6"/>
    </row>
    <row r="36" spans="2:12" ht="24.95" customHeight="1" x14ac:dyDescent="0.3"/>
    <row r="37" spans="2:12" ht="24.95" customHeight="1" x14ac:dyDescent="0.3"/>
    <row r="38" spans="2:12" ht="24.95" customHeight="1" x14ac:dyDescent="0.3"/>
    <row r="39" spans="2:12" ht="24.95" customHeight="1" x14ac:dyDescent="0.3"/>
    <row r="40" spans="2:12" ht="24.95" customHeight="1" x14ac:dyDescent="0.3"/>
    <row r="41" spans="2:12" ht="24.95" customHeight="1" x14ac:dyDescent="0.3"/>
    <row r="42" spans="2:12" ht="24.95" customHeight="1" x14ac:dyDescent="0.3"/>
    <row r="43" spans="2:12" ht="24.95" customHeight="1" x14ac:dyDescent="0.3"/>
    <row r="44" spans="2:12" ht="24.95" customHeight="1" x14ac:dyDescent="0.3"/>
    <row r="45" spans="2:12" ht="24.95" customHeight="1" x14ac:dyDescent="0.3"/>
    <row r="46" spans="2:12" ht="24.95" customHeight="1" x14ac:dyDescent="0.3"/>
    <row r="47" spans="2:12" ht="24.95" customHeight="1" x14ac:dyDescent="0.3"/>
    <row r="48" spans="2:12" ht="24.95" customHeight="1" x14ac:dyDescent="0.3"/>
    <row r="49" ht="24.95" customHeight="1" x14ac:dyDescent="0.3"/>
    <row r="50" ht="24.95" customHeight="1" x14ac:dyDescent="0.3"/>
    <row r="51" ht="24.95" customHeight="1" x14ac:dyDescent="0.3"/>
    <row r="52" ht="24.95" customHeight="1" x14ac:dyDescent="0.3"/>
    <row r="53" ht="24.95" customHeight="1" x14ac:dyDescent="0.3"/>
    <row r="54" ht="24.95" customHeight="1" x14ac:dyDescent="0.3"/>
    <row r="55" ht="24.95" customHeight="1" x14ac:dyDescent="0.3"/>
    <row r="56" ht="24.95" customHeight="1" x14ac:dyDescent="0.3"/>
    <row r="57" ht="24.95" customHeight="1" x14ac:dyDescent="0.3"/>
    <row r="58" ht="24.95" customHeight="1" x14ac:dyDescent="0.3"/>
    <row r="59" ht="24.95" customHeight="1" x14ac:dyDescent="0.3"/>
    <row r="60" ht="24.95" customHeight="1" x14ac:dyDescent="0.3"/>
    <row r="61" ht="24.95" customHeight="1" x14ac:dyDescent="0.3"/>
    <row r="62" ht="24.95" customHeight="1" x14ac:dyDescent="0.3"/>
    <row r="63" ht="24.95" customHeight="1" x14ac:dyDescent="0.3"/>
    <row r="64" ht="24.95" customHeight="1" x14ac:dyDescent="0.3"/>
    <row r="65" ht="24.95" customHeight="1" x14ac:dyDescent="0.3"/>
    <row r="66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  <row r="98" ht="24.95" customHeight="1" x14ac:dyDescent="0.3"/>
    <row r="99" ht="24.95" customHeight="1" x14ac:dyDescent="0.3"/>
  </sheetData>
  <sheetProtection algorithmName="SHA-512" hashValue="pfCgXcDJGG4+RztWpcy26/mLMqLNumZb6n1RiH7OVC43cWJoi3B9NnH0zDm4YWQJiY7ZX5bUXEdBrXNsL79zzQ==" saltValue="gudqqcPMUnsdIdfT45pUtA==" spinCount="100000" sheet="1" objects="1" scenarios="1"/>
  <mergeCells count="1">
    <mergeCell ref="D3:I4"/>
  </mergeCells>
  <phoneticPr fontId="3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77688-E3F0-4CE8-9A9C-43B00800E3DD}">
  <dimension ref="A1:M97"/>
  <sheetViews>
    <sheetView view="pageBreakPreview" topLeftCell="A13" zoomScale="85" zoomScaleNormal="100" zoomScaleSheetLayoutView="85" workbookViewId="0">
      <selection activeCell="I23" sqref="I23"/>
    </sheetView>
  </sheetViews>
  <sheetFormatPr defaultRowHeight="13.5" x14ac:dyDescent="0.3"/>
  <cols>
    <col min="1" max="2" width="2.625" style="5" customWidth="1"/>
    <col min="3" max="10" width="9.625" style="5" customWidth="1"/>
    <col min="11" max="11" width="4.625" style="5" customWidth="1"/>
    <col min="12" max="16384" width="9" style="5"/>
  </cols>
  <sheetData>
    <row r="1" spans="1:13" ht="24.95" customHeight="1" x14ac:dyDescent="0.3">
      <c r="A1" s="20" t="s">
        <v>37</v>
      </c>
      <c r="B1" s="21" t="s">
        <v>124</v>
      </c>
    </row>
    <row r="2" spans="1:13" ht="24.95" customHeight="1" x14ac:dyDescent="0.3">
      <c r="A2" s="11"/>
      <c r="B2" s="12"/>
    </row>
    <row r="3" spans="1:13" ht="24.95" customHeight="1" x14ac:dyDescent="0.3">
      <c r="A3" s="11"/>
      <c r="B3" s="12"/>
      <c r="D3" s="254" t="s">
        <v>124</v>
      </c>
      <c r="E3" s="254"/>
      <c r="F3" s="254"/>
      <c r="G3" s="254"/>
      <c r="H3" s="254"/>
      <c r="I3" s="254"/>
      <c r="L3" s="6"/>
      <c r="M3" s="6" t="s">
        <v>61</v>
      </c>
    </row>
    <row r="4" spans="1:13" ht="24.95" customHeight="1" x14ac:dyDescent="0.3">
      <c r="A4" s="11"/>
      <c r="B4" s="12"/>
      <c r="D4" s="254"/>
      <c r="E4" s="254"/>
      <c r="F4" s="254"/>
      <c r="G4" s="254"/>
      <c r="H4" s="254"/>
      <c r="I4" s="254"/>
      <c r="L4" s="7"/>
      <c r="M4" s="7" t="s">
        <v>104</v>
      </c>
    </row>
    <row r="5" spans="1:13" ht="24.95" customHeight="1" x14ac:dyDescent="0.3">
      <c r="A5" s="11"/>
      <c r="B5" s="12"/>
      <c r="L5" s="7"/>
      <c r="M5" s="7" t="s">
        <v>14</v>
      </c>
    </row>
    <row r="6" spans="1:13" ht="24.95" customHeight="1" x14ac:dyDescent="0.3">
      <c r="A6" s="11"/>
      <c r="B6" s="12"/>
      <c r="L6" s="6"/>
      <c r="M6" s="6" t="s">
        <v>122</v>
      </c>
    </row>
    <row r="7" spans="1:13" ht="24.95" customHeight="1" x14ac:dyDescent="0.3">
      <c r="A7" s="11"/>
      <c r="B7" s="12"/>
      <c r="L7" s="6"/>
      <c r="M7" s="6" t="s">
        <v>15</v>
      </c>
    </row>
    <row r="8" spans="1:13" ht="24.95" customHeight="1" x14ac:dyDescent="0.3">
      <c r="A8" s="11"/>
      <c r="B8" s="12"/>
      <c r="C8" s="5" t="s">
        <v>125</v>
      </c>
      <c r="L8" s="6"/>
      <c r="M8" s="6" t="s">
        <v>42</v>
      </c>
    </row>
    <row r="9" spans="1:13" ht="24.95" customHeight="1" x14ac:dyDescent="0.3">
      <c r="A9" s="11"/>
      <c r="B9" s="12"/>
      <c r="L9" s="6"/>
      <c r="M9" s="6"/>
    </row>
    <row r="10" spans="1:13" ht="24.95" customHeight="1" x14ac:dyDescent="0.3">
      <c r="A10" s="11"/>
      <c r="B10" s="12"/>
      <c r="C10" s="5" t="s">
        <v>126</v>
      </c>
      <c r="L10" s="6"/>
    </row>
    <row r="11" spans="1:13" ht="24.95" customHeight="1" x14ac:dyDescent="0.3">
      <c r="A11" s="11"/>
      <c r="B11" s="12"/>
      <c r="L11" s="6"/>
    </row>
    <row r="12" spans="1:13" ht="24.95" customHeight="1" x14ac:dyDescent="0.3">
      <c r="A12" s="11"/>
      <c r="C12" s="5" t="s">
        <v>127</v>
      </c>
      <c r="F12" s="8"/>
    </row>
    <row r="13" spans="1:13" ht="24.95" customHeight="1" x14ac:dyDescent="0.3">
      <c r="A13" s="11"/>
    </row>
    <row r="14" spans="1:13" ht="24.95" customHeight="1" x14ac:dyDescent="0.3">
      <c r="A14" s="11"/>
    </row>
    <row r="15" spans="1:13" ht="24.95" customHeight="1" x14ac:dyDescent="0.3">
      <c r="A15" s="11"/>
      <c r="C15" s="5" t="s">
        <v>130</v>
      </c>
    </row>
    <row r="16" spans="1:13" ht="24.95" customHeight="1" x14ac:dyDescent="0.3">
      <c r="A16" s="11"/>
      <c r="C16" s="5" t="s">
        <v>128</v>
      </c>
    </row>
    <row r="17" spans="1:12" ht="24.95" customHeight="1" x14ac:dyDescent="0.3">
      <c r="A17" s="11"/>
      <c r="C17" s="5" t="s">
        <v>129</v>
      </c>
    </row>
    <row r="18" spans="1:12" ht="24.95" customHeight="1" x14ac:dyDescent="0.3">
      <c r="A18" s="11"/>
    </row>
    <row r="19" spans="1:12" ht="24.95" customHeight="1" x14ac:dyDescent="0.3">
      <c r="A19" s="11"/>
    </row>
    <row r="20" spans="1:12" ht="24.95" customHeight="1" x14ac:dyDescent="0.3">
      <c r="L20" s="7"/>
    </row>
    <row r="21" spans="1:12" ht="24.95" customHeight="1" x14ac:dyDescent="0.3">
      <c r="E21" s="10"/>
      <c r="F21" s="13"/>
      <c r="H21" s="13"/>
      <c r="I21" s="9"/>
      <c r="L21" s="6"/>
    </row>
    <row r="22" spans="1:12" ht="24.95" customHeight="1" x14ac:dyDescent="0.3">
      <c r="E22" s="10"/>
      <c r="F22" s="13"/>
      <c r="H22" s="13"/>
      <c r="I22" s="9"/>
      <c r="L22" s="6"/>
    </row>
    <row r="23" spans="1:12" ht="24.95" customHeight="1" x14ac:dyDescent="0.3">
      <c r="E23" s="10"/>
      <c r="F23" s="13"/>
      <c r="G23" s="5" t="s">
        <v>123</v>
      </c>
      <c r="H23" s="13"/>
      <c r="I23" s="9"/>
      <c r="L23" s="6"/>
    </row>
    <row r="24" spans="1:12" ht="9.9499999999999993" customHeight="1" x14ac:dyDescent="0.3">
      <c r="E24" s="10"/>
      <c r="F24" s="13"/>
      <c r="H24" s="13"/>
      <c r="I24" s="9"/>
      <c r="L24" s="6"/>
    </row>
    <row r="25" spans="1:12" ht="24.95" customHeight="1" x14ac:dyDescent="0.3">
      <c r="E25" s="10"/>
      <c r="F25" s="13"/>
      <c r="G25" s="5" t="s">
        <v>103</v>
      </c>
      <c r="H25" s="13"/>
      <c r="I25" s="18"/>
      <c r="J25" s="18" t="s">
        <v>101</v>
      </c>
      <c r="L25" s="6"/>
    </row>
    <row r="26" spans="1:12" ht="24.95" customHeight="1" x14ac:dyDescent="0.3">
      <c r="E26" s="10"/>
      <c r="F26" s="13"/>
      <c r="H26" s="13"/>
      <c r="I26" s="9"/>
      <c r="L26" s="6"/>
    </row>
    <row r="27" spans="1:12" ht="24.95" customHeight="1" x14ac:dyDescent="0.3">
      <c r="E27" s="10"/>
      <c r="F27" s="13"/>
      <c r="H27" s="13"/>
      <c r="I27" s="9"/>
      <c r="L27" s="6"/>
    </row>
    <row r="28" spans="1:12" ht="24.95" customHeight="1" x14ac:dyDescent="0.3">
      <c r="E28" s="10"/>
      <c r="F28" s="13"/>
      <c r="H28" s="13"/>
      <c r="I28" s="9"/>
      <c r="L28" s="6"/>
    </row>
    <row r="29" spans="1:12" ht="24.95" customHeight="1" x14ac:dyDescent="0.3">
      <c r="E29" s="10"/>
      <c r="F29" s="13"/>
      <c r="H29" s="13"/>
      <c r="I29" s="18"/>
      <c r="L29" s="6"/>
    </row>
    <row r="30" spans="1:12" ht="24.95" customHeight="1" x14ac:dyDescent="0.3">
      <c r="E30" s="10"/>
      <c r="F30" s="13"/>
      <c r="H30" s="13"/>
      <c r="I30" s="9"/>
      <c r="L30" s="6"/>
    </row>
    <row r="31" spans="1:12" ht="24.95" customHeight="1" x14ac:dyDescent="0.3">
      <c r="B31" s="19" t="s">
        <v>192</v>
      </c>
      <c r="E31" s="10"/>
      <c r="F31" s="13"/>
      <c r="H31" s="13"/>
      <c r="I31" s="9"/>
      <c r="L31" s="6"/>
    </row>
    <row r="32" spans="1:12" ht="24.95" customHeight="1" x14ac:dyDescent="0.3">
      <c r="E32" s="10"/>
      <c r="F32" s="13"/>
      <c r="H32" s="13"/>
      <c r="I32" s="9"/>
      <c r="L32" s="6"/>
    </row>
    <row r="33" spans="3:12" ht="24.95" customHeight="1" x14ac:dyDescent="0.3">
      <c r="C33" s="22" t="s">
        <v>191</v>
      </c>
      <c r="E33" s="10"/>
      <c r="F33" s="13"/>
      <c r="H33" s="13"/>
      <c r="I33" s="9"/>
      <c r="L33" s="6"/>
    </row>
    <row r="34" spans="3:12" ht="24.95" customHeight="1" x14ac:dyDescent="0.3"/>
    <row r="35" spans="3:12" ht="24.95" customHeight="1" x14ac:dyDescent="0.3"/>
    <row r="36" spans="3:12" ht="24.95" customHeight="1" x14ac:dyDescent="0.3"/>
    <row r="37" spans="3:12" ht="24.95" customHeight="1" x14ac:dyDescent="0.3"/>
    <row r="38" spans="3:12" ht="24.95" customHeight="1" x14ac:dyDescent="0.3"/>
    <row r="39" spans="3:12" ht="24.95" customHeight="1" x14ac:dyDescent="0.3"/>
    <row r="40" spans="3:12" ht="24.95" customHeight="1" x14ac:dyDescent="0.3"/>
    <row r="41" spans="3:12" ht="24.95" customHeight="1" x14ac:dyDescent="0.3"/>
    <row r="42" spans="3:12" ht="24.95" customHeight="1" x14ac:dyDescent="0.3"/>
    <row r="43" spans="3:12" ht="24.95" customHeight="1" x14ac:dyDescent="0.3"/>
    <row r="44" spans="3:12" ht="24.95" customHeight="1" x14ac:dyDescent="0.3"/>
    <row r="45" spans="3:12" ht="24.95" customHeight="1" x14ac:dyDescent="0.3"/>
    <row r="46" spans="3:12" ht="24.95" customHeight="1" x14ac:dyDescent="0.3"/>
    <row r="47" spans="3:12" ht="24.95" customHeight="1" x14ac:dyDescent="0.3"/>
    <row r="48" spans="3:12" ht="24.95" customHeight="1" x14ac:dyDescent="0.3"/>
    <row r="49" ht="24.95" customHeight="1" x14ac:dyDescent="0.3"/>
    <row r="50" ht="24.95" customHeight="1" x14ac:dyDescent="0.3"/>
    <row r="51" ht="24.95" customHeight="1" x14ac:dyDescent="0.3"/>
    <row r="52" ht="24.95" customHeight="1" x14ac:dyDescent="0.3"/>
    <row r="53" ht="24.95" customHeight="1" x14ac:dyDescent="0.3"/>
    <row r="54" ht="24.95" customHeight="1" x14ac:dyDescent="0.3"/>
    <row r="55" ht="24.95" customHeight="1" x14ac:dyDescent="0.3"/>
    <row r="56" ht="24.95" customHeight="1" x14ac:dyDescent="0.3"/>
    <row r="57" ht="24.95" customHeight="1" x14ac:dyDescent="0.3"/>
    <row r="58" ht="24.95" customHeight="1" x14ac:dyDescent="0.3"/>
    <row r="59" ht="24.95" customHeight="1" x14ac:dyDescent="0.3"/>
    <row r="60" ht="24.95" customHeight="1" x14ac:dyDescent="0.3"/>
    <row r="61" ht="24.95" customHeight="1" x14ac:dyDescent="0.3"/>
    <row r="62" ht="24.95" customHeight="1" x14ac:dyDescent="0.3"/>
    <row r="63" ht="24.95" customHeight="1" x14ac:dyDescent="0.3"/>
    <row r="64" ht="24.95" customHeight="1" x14ac:dyDescent="0.3"/>
    <row r="65" ht="24.95" customHeight="1" x14ac:dyDescent="0.3"/>
    <row r="66" ht="24.95" customHeight="1" x14ac:dyDescent="0.3"/>
    <row r="67" ht="24.95" customHeight="1" x14ac:dyDescent="0.3"/>
    <row r="68" ht="24.95" customHeight="1" x14ac:dyDescent="0.3"/>
    <row r="69" ht="24.95" customHeight="1" x14ac:dyDescent="0.3"/>
    <row r="70" ht="24.95" customHeight="1" x14ac:dyDescent="0.3"/>
    <row r="71" ht="24.95" customHeight="1" x14ac:dyDescent="0.3"/>
    <row r="72" ht="24.95" customHeight="1" x14ac:dyDescent="0.3"/>
    <row r="73" ht="24.95" customHeight="1" x14ac:dyDescent="0.3"/>
    <row r="74" ht="24.95" customHeight="1" x14ac:dyDescent="0.3"/>
    <row r="75" ht="24.95" customHeight="1" x14ac:dyDescent="0.3"/>
    <row r="76" ht="24.95" customHeight="1" x14ac:dyDescent="0.3"/>
    <row r="77" ht="24.95" customHeight="1" x14ac:dyDescent="0.3"/>
    <row r="78" ht="24.95" customHeight="1" x14ac:dyDescent="0.3"/>
    <row r="79" ht="24.95" customHeight="1" x14ac:dyDescent="0.3"/>
    <row r="80" ht="24.95" customHeight="1" x14ac:dyDescent="0.3"/>
    <row r="81" ht="24.95" customHeight="1" x14ac:dyDescent="0.3"/>
    <row r="82" ht="24.95" customHeight="1" x14ac:dyDescent="0.3"/>
    <row r="83" ht="24.95" customHeight="1" x14ac:dyDescent="0.3"/>
    <row r="84" ht="24.95" customHeight="1" x14ac:dyDescent="0.3"/>
    <row r="85" ht="24.95" customHeight="1" x14ac:dyDescent="0.3"/>
    <row r="86" ht="24.95" customHeight="1" x14ac:dyDescent="0.3"/>
    <row r="87" ht="24.95" customHeight="1" x14ac:dyDescent="0.3"/>
    <row r="88" ht="24.95" customHeight="1" x14ac:dyDescent="0.3"/>
    <row r="89" ht="24.95" customHeight="1" x14ac:dyDescent="0.3"/>
    <row r="90" ht="24.95" customHeight="1" x14ac:dyDescent="0.3"/>
    <row r="91" ht="24.95" customHeight="1" x14ac:dyDescent="0.3"/>
    <row r="92" ht="24.95" customHeight="1" x14ac:dyDescent="0.3"/>
    <row r="93" ht="24.95" customHeight="1" x14ac:dyDescent="0.3"/>
    <row r="94" ht="24.95" customHeight="1" x14ac:dyDescent="0.3"/>
    <row r="95" ht="24.95" customHeight="1" x14ac:dyDescent="0.3"/>
    <row r="96" ht="24.95" customHeight="1" x14ac:dyDescent="0.3"/>
    <row r="97" ht="24.95" customHeight="1" x14ac:dyDescent="0.3"/>
  </sheetData>
  <sheetProtection algorithmName="SHA-512" hashValue="Wz/zzPUGuQf1nb7JpEB4KEeYkp/bc7jj41Cyg6ueCBUyeqCPXomBUv86PzImVuyG6Qs5s7s95LxYgnhuMB2vUw==" saltValue="i9fFCPgEv89oY/4Q67qu7A==" spinCount="100000" sheet="1" objects="1" scenarios="1"/>
  <mergeCells count="1">
    <mergeCell ref="D3:I4"/>
  </mergeCells>
  <phoneticPr fontId="3" type="noConversion"/>
  <pageMargins left="0.39370078740157483" right="0.39370078740157483" top="0.39370078740157483" bottom="0.39370078740157483" header="0" footer="0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FD1E6-2CFE-47F2-932E-9436107A34AB}">
  <dimension ref="A1:W44"/>
  <sheetViews>
    <sheetView view="pageBreakPreview" topLeftCell="A12" zoomScaleNormal="100" zoomScaleSheetLayoutView="100" workbookViewId="0">
      <selection activeCell="P23" sqref="P23"/>
    </sheetView>
  </sheetViews>
  <sheetFormatPr defaultRowHeight="16.5" x14ac:dyDescent="0.3"/>
  <cols>
    <col min="1" max="1" width="3.625" style="47" customWidth="1"/>
    <col min="2" max="2" width="15.625" style="47" customWidth="1"/>
    <col min="3" max="5" width="8.625" style="47" customWidth="1"/>
    <col min="6" max="6" width="14.625" style="47" customWidth="1"/>
    <col min="7" max="7" width="9.625" style="47" customWidth="1"/>
    <col min="8" max="9" width="8.625" style="47" customWidth="1"/>
    <col min="10" max="10" width="3.625" style="47" customWidth="1"/>
    <col min="11" max="13" width="9" style="47"/>
    <col min="14" max="14" width="4.125" style="47" customWidth="1"/>
    <col min="15" max="20" width="10.625" style="47" customWidth="1"/>
    <col min="21" max="16384" width="9" style="47"/>
  </cols>
  <sheetData>
    <row r="1" spans="1:10" s="34" customFormat="1" ht="39.950000000000003" customHeight="1" x14ac:dyDescent="0.2">
      <c r="A1" s="277" t="s">
        <v>494</v>
      </c>
      <c r="B1" s="277"/>
      <c r="C1" s="277"/>
      <c r="D1" s="277"/>
      <c r="E1" s="277"/>
      <c r="F1" s="277"/>
      <c r="G1" s="277"/>
      <c r="H1" s="277"/>
      <c r="I1" s="277"/>
      <c r="J1" s="277"/>
    </row>
    <row r="2" spans="1:10" s="34" customFormat="1" ht="15" customHeight="1" x14ac:dyDescent="0.2">
      <c r="A2" s="278"/>
      <c r="B2" s="278"/>
      <c r="C2" s="278"/>
      <c r="D2" s="278"/>
      <c r="E2" s="278"/>
      <c r="F2" s="278"/>
      <c r="G2" s="278"/>
      <c r="H2" s="278"/>
      <c r="I2" s="278"/>
      <c r="J2" s="278"/>
    </row>
    <row r="3" spans="1:10" s="34" customFormat="1" ht="25.5" customHeight="1" x14ac:dyDescent="0.2">
      <c r="A3" s="36"/>
      <c r="B3" s="279" t="s">
        <v>495</v>
      </c>
      <c r="C3" s="279"/>
      <c r="D3" s="279"/>
      <c r="E3" s="279"/>
      <c r="F3" s="279"/>
      <c r="G3" s="279"/>
      <c r="H3" s="279"/>
      <c r="I3" s="279"/>
      <c r="J3" s="36"/>
    </row>
    <row r="4" spans="1:10" s="34" customFormat="1" ht="25.5" customHeight="1" x14ac:dyDescent="0.2">
      <c r="A4" s="36"/>
      <c r="B4" s="279" t="s">
        <v>496</v>
      </c>
      <c r="C4" s="279"/>
      <c r="D4" s="279"/>
      <c r="E4" s="279"/>
      <c r="F4" s="279"/>
      <c r="G4" s="279"/>
      <c r="H4" s="279"/>
      <c r="I4" s="279"/>
      <c r="J4" s="36"/>
    </row>
    <row r="5" spans="1:10" s="34" customFormat="1" ht="15" customHeight="1" x14ac:dyDescent="0.2"/>
    <row r="6" spans="1:10" s="34" customFormat="1" ht="25.5" customHeight="1" x14ac:dyDescent="0.2">
      <c r="A6" s="280" t="s">
        <v>497</v>
      </c>
      <c r="B6" s="280"/>
      <c r="C6" s="280"/>
      <c r="D6" s="280"/>
      <c r="E6" s="280"/>
      <c r="F6" s="280"/>
      <c r="G6" s="280"/>
      <c r="H6" s="280"/>
      <c r="I6" s="280"/>
      <c r="J6" s="280"/>
    </row>
    <row r="7" spans="1:10" s="34" customFormat="1" ht="9.9499999999999993" customHeight="1" x14ac:dyDescent="0.2">
      <c r="A7" s="36"/>
      <c r="B7" s="36"/>
      <c r="C7" s="36"/>
      <c r="D7" s="36"/>
      <c r="E7" s="36"/>
      <c r="F7" s="36"/>
      <c r="G7" s="36"/>
      <c r="H7" s="36"/>
      <c r="I7" s="36"/>
      <c r="J7" s="36"/>
    </row>
    <row r="8" spans="1:10" s="34" customFormat="1" ht="24.95" customHeight="1" x14ac:dyDescent="0.2">
      <c r="A8" s="36"/>
      <c r="B8" s="36" t="s">
        <v>554</v>
      </c>
      <c r="C8" s="36"/>
      <c r="D8" s="36"/>
      <c r="E8" s="36"/>
      <c r="F8" s="36"/>
      <c r="G8" s="36"/>
      <c r="H8" s="36"/>
      <c r="I8" s="36"/>
      <c r="J8" s="36"/>
    </row>
    <row r="9" spans="1:10" s="34" customFormat="1" ht="35.1" customHeight="1" x14ac:dyDescent="0.2">
      <c r="A9" s="36"/>
      <c r="B9" s="37" t="s">
        <v>498</v>
      </c>
      <c r="C9" s="281" t="s">
        <v>499</v>
      </c>
      <c r="D9" s="282"/>
      <c r="E9" s="282"/>
      <c r="F9" s="38" t="s">
        <v>500</v>
      </c>
      <c r="G9" s="282" t="s">
        <v>501</v>
      </c>
      <c r="H9" s="282"/>
      <c r="I9" s="283"/>
      <c r="J9" s="36"/>
    </row>
    <row r="10" spans="1:10" s="34" customFormat="1" ht="35.1" customHeight="1" x14ac:dyDescent="0.2">
      <c r="A10" s="36"/>
      <c r="B10" s="39" t="s">
        <v>502</v>
      </c>
      <c r="C10" s="284">
        <v>46023</v>
      </c>
      <c r="D10" s="285"/>
      <c r="E10" s="285"/>
      <c r="F10" s="40" t="s">
        <v>503</v>
      </c>
      <c r="G10" s="285" t="s">
        <v>504</v>
      </c>
      <c r="H10" s="285"/>
      <c r="I10" s="286"/>
      <c r="J10" s="36"/>
    </row>
    <row r="11" spans="1:10" s="34" customFormat="1" ht="35.1" customHeight="1" x14ac:dyDescent="0.2">
      <c r="A11" s="36"/>
      <c r="B11" s="41" t="s">
        <v>505</v>
      </c>
      <c r="C11" s="284" t="s">
        <v>506</v>
      </c>
      <c r="D11" s="285"/>
      <c r="E11" s="285"/>
      <c r="F11" s="42" t="s">
        <v>507</v>
      </c>
      <c r="G11" s="285" t="s">
        <v>508</v>
      </c>
      <c r="H11" s="285"/>
      <c r="I11" s="286"/>
      <c r="J11" s="36"/>
    </row>
    <row r="12" spans="1:10" s="34" customFormat="1" ht="45" customHeight="1" x14ac:dyDescent="0.2">
      <c r="A12" s="36"/>
      <c r="B12" s="43" t="s">
        <v>509</v>
      </c>
      <c r="C12" s="287" t="s">
        <v>510</v>
      </c>
      <c r="D12" s="288"/>
      <c r="E12" s="288"/>
      <c r="F12" s="288"/>
      <c r="G12" s="288"/>
      <c r="H12" s="288"/>
      <c r="I12" s="289"/>
      <c r="J12" s="36"/>
    </row>
    <row r="13" spans="1:10" s="34" customFormat="1" ht="15" customHeight="1" x14ac:dyDescent="0.2">
      <c r="A13" s="36"/>
      <c r="B13" s="36"/>
      <c r="C13" s="36"/>
      <c r="D13" s="36"/>
      <c r="E13" s="36"/>
      <c r="F13" s="36"/>
      <c r="G13" s="36"/>
      <c r="H13" s="36"/>
      <c r="I13" s="36"/>
      <c r="J13" s="36"/>
    </row>
    <row r="14" spans="1:10" s="34" customFormat="1" ht="30" customHeight="1" x14ac:dyDescent="0.2">
      <c r="A14" s="36"/>
      <c r="B14" s="274" t="s">
        <v>511</v>
      </c>
      <c r="C14" s="275"/>
      <c r="D14" s="275"/>
      <c r="E14" s="275"/>
      <c r="F14" s="275"/>
      <c r="G14" s="275"/>
      <c r="H14" s="275"/>
      <c r="I14" s="276"/>
      <c r="J14" s="36"/>
    </row>
    <row r="15" spans="1:10" s="34" customFormat="1" ht="27" customHeight="1" x14ac:dyDescent="0.2">
      <c r="A15" s="36"/>
      <c r="B15" s="264" t="s">
        <v>512</v>
      </c>
      <c r="C15" s="265"/>
      <c r="D15" s="265"/>
      <c r="E15" s="265"/>
      <c r="F15" s="265"/>
      <c r="G15" s="265"/>
      <c r="H15" s="266" t="s">
        <v>513</v>
      </c>
      <c r="I15" s="267"/>
      <c r="J15" s="36"/>
    </row>
    <row r="16" spans="1:10" s="34" customFormat="1" ht="27" customHeight="1" x14ac:dyDescent="0.2">
      <c r="A16" s="36"/>
      <c r="B16" s="264" t="s">
        <v>514</v>
      </c>
      <c r="C16" s="265"/>
      <c r="D16" s="265"/>
      <c r="E16" s="265"/>
      <c r="F16" s="265"/>
      <c r="G16" s="265"/>
      <c r="H16" s="266" t="s">
        <v>513</v>
      </c>
      <c r="I16" s="267"/>
      <c r="J16" s="36"/>
    </row>
    <row r="17" spans="1:23" s="34" customFormat="1" ht="27" customHeight="1" x14ac:dyDescent="0.2">
      <c r="A17" s="36"/>
      <c r="B17" s="264" t="s">
        <v>515</v>
      </c>
      <c r="C17" s="265"/>
      <c r="D17" s="265"/>
      <c r="E17" s="265"/>
      <c r="F17" s="265"/>
      <c r="G17" s="265"/>
      <c r="H17" s="266" t="s">
        <v>513</v>
      </c>
      <c r="I17" s="267"/>
      <c r="J17" s="36"/>
    </row>
    <row r="18" spans="1:23" s="34" customFormat="1" ht="27" customHeight="1" x14ac:dyDescent="0.2">
      <c r="A18" s="36"/>
      <c r="B18" s="264" t="s">
        <v>516</v>
      </c>
      <c r="C18" s="265"/>
      <c r="D18" s="265"/>
      <c r="E18" s="265"/>
      <c r="F18" s="265"/>
      <c r="G18" s="265"/>
      <c r="H18" s="266" t="s">
        <v>513</v>
      </c>
      <c r="I18" s="267"/>
      <c r="J18" s="36"/>
    </row>
    <row r="19" spans="1:23" s="34" customFormat="1" ht="27" customHeight="1" x14ac:dyDescent="0.2">
      <c r="A19" s="36"/>
      <c r="B19" s="268" t="s">
        <v>517</v>
      </c>
      <c r="C19" s="269"/>
      <c r="D19" s="269"/>
      <c r="E19" s="269"/>
      <c r="F19" s="269"/>
      <c r="G19" s="269"/>
      <c r="H19" s="270" t="s">
        <v>513</v>
      </c>
      <c r="I19" s="271"/>
      <c r="J19" s="36"/>
    </row>
    <row r="20" spans="1:23" s="34" customFormat="1" ht="5.0999999999999996" customHeight="1" x14ac:dyDescent="0.2">
      <c r="A20" s="36"/>
      <c r="B20" s="36"/>
      <c r="C20" s="36"/>
      <c r="D20" s="36"/>
      <c r="E20" s="36"/>
      <c r="F20" s="36"/>
      <c r="G20" s="36"/>
      <c r="H20" s="36"/>
      <c r="I20" s="36"/>
      <c r="J20" s="36"/>
    </row>
    <row r="21" spans="1:23" s="34" customFormat="1" x14ac:dyDescent="0.2">
      <c r="A21" s="36"/>
      <c r="B21" s="44" t="s">
        <v>518</v>
      </c>
      <c r="C21" s="36"/>
      <c r="D21" s="36"/>
      <c r="E21" s="36"/>
      <c r="F21" s="36"/>
      <c r="G21" s="36"/>
      <c r="H21" s="36"/>
      <c r="I21" s="36"/>
      <c r="J21" s="36"/>
    </row>
    <row r="22" spans="1:23" s="34" customFormat="1" ht="30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</row>
    <row r="23" spans="1:23" s="45" customFormat="1" ht="24.95" customHeight="1" x14ac:dyDescent="0.25">
      <c r="A23" s="272" t="s">
        <v>519</v>
      </c>
      <c r="B23" s="272"/>
      <c r="C23" s="272"/>
      <c r="D23" s="272"/>
      <c r="E23" s="272"/>
      <c r="F23" s="272"/>
      <c r="G23" s="272"/>
      <c r="H23" s="272"/>
      <c r="I23" s="272"/>
      <c r="J23" s="272"/>
    </row>
    <row r="24" spans="1:23" s="45" customFormat="1" ht="18.75" x14ac:dyDescent="0.25">
      <c r="A24" s="46"/>
      <c r="B24" s="46"/>
      <c r="C24" s="46"/>
      <c r="D24" s="46"/>
      <c r="E24" s="46"/>
      <c r="F24" s="46"/>
      <c r="G24" s="46"/>
      <c r="H24" s="46"/>
      <c r="I24" s="46"/>
    </row>
    <row r="25" spans="1:23" s="45" customFormat="1" ht="18.75" x14ac:dyDescent="0.25"/>
    <row r="26" spans="1:23" s="34" customFormat="1" x14ac:dyDescent="0.2"/>
    <row r="27" spans="1:23" s="35" customFormat="1" ht="13.5" x14ac:dyDescent="0.15"/>
    <row r="28" spans="1:23" s="35" customFormat="1" ht="19.5" customHeight="1" x14ac:dyDescent="0.25">
      <c r="E28" s="273"/>
      <c r="F28" s="273"/>
      <c r="G28" s="273"/>
      <c r="H28" s="273"/>
      <c r="I28" s="273"/>
    </row>
    <row r="29" spans="1:23" s="35" customFormat="1" ht="13.5" x14ac:dyDescent="0.15"/>
    <row r="30" spans="1:23" s="35" customFormat="1" ht="13.5" x14ac:dyDescent="0.15"/>
    <row r="31" spans="1:23" x14ac:dyDescent="0.3"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</row>
    <row r="32" spans="1:23" x14ac:dyDescent="0.3"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</row>
    <row r="33" spans="13:23" x14ac:dyDescent="0.3"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</row>
    <row r="34" spans="13:23" x14ac:dyDescent="0.3">
      <c r="M34" s="49"/>
      <c r="N34" s="49"/>
      <c r="O34" s="49"/>
      <c r="P34" s="49"/>
      <c r="Q34" s="49"/>
      <c r="R34" s="49"/>
      <c r="S34" s="49"/>
      <c r="T34" s="49"/>
      <c r="U34" s="48"/>
      <c r="V34" s="48"/>
      <c r="W34" s="48"/>
    </row>
    <row r="35" spans="13:23" x14ac:dyDescent="0.3">
      <c r="M35" s="49"/>
      <c r="N35" s="49"/>
      <c r="O35" s="49"/>
      <c r="P35" s="49"/>
      <c r="Q35" s="49"/>
      <c r="R35" s="49"/>
      <c r="S35" s="49"/>
      <c r="T35" s="49"/>
      <c r="U35" s="48"/>
      <c r="V35" s="48"/>
      <c r="W35" s="48"/>
    </row>
    <row r="36" spans="13:23" ht="20.100000000000001" customHeight="1" x14ac:dyDescent="0.3">
      <c r="M36" s="49"/>
      <c r="N36" s="255" t="s">
        <v>520</v>
      </c>
      <c r="O36" s="259" t="s">
        <v>521</v>
      </c>
      <c r="P36" s="260"/>
      <c r="Q36" s="259" t="s">
        <v>522</v>
      </c>
      <c r="R36" s="261"/>
      <c r="S36" s="261"/>
      <c r="T36" s="262"/>
      <c r="U36" s="48"/>
      <c r="V36" s="48"/>
      <c r="W36" s="48"/>
    </row>
    <row r="37" spans="13:23" ht="20.100000000000001" customHeight="1" x14ac:dyDescent="0.3">
      <c r="M37" s="49"/>
      <c r="N37" s="256"/>
      <c r="O37" s="50" t="s">
        <v>523</v>
      </c>
      <c r="P37" s="50" t="s">
        <v>524</v>
      </c>
      <c r="Q37" s="263" t="s">
        <v>525</v>
      </c>
      <c r="R37" s="263"/>
      <c r="S37" s="263"/>
      <c r="T37" s="51" t="s">
        <v>524</v>
      </c>
      <c r="U37" s="48"/>
      <c r="V37" s="48"/>
      <c r="W37" s="48"/>
    </row>
    <row r="38" spans="13:23" ht="50.1" customHeight="1" x14ac:dyDescent="0.3">
      <c r="M38" s="49"/>
      <c r="N38" s="257"/>
      <c r="O38" s="50"/>
      <c r="P38" s="50"/>
      <c r="Q38" s="50"/>
      <c r="R38" s="50"/>
      <c r="S38" s="50"/>
      <c r="T38" s="51"/>
      <c r="U38" s="48"/>
      <c r="V38" s="48"/>
      <c r="W38" s="48"/>
    </row>
    <row r="39" spans="13:23" ht="20.100000000000001" customHeight="1" x14ac:dyDescent="0.3">
      <c r="M39" s="49"/>
      <c r="N39" s="257"/>
      <c r="O39" s="50" t="s">
        <v>526</v>
      </c>
      <c r="P39" s="50" t="s">
        <v>527</v>
      </c>
      <c r="Q39" s="50" t="s">
        <v>528</v>
      </c>
      <c r="R39" s="50" t="s">
        <v>529</v>
      </c>
      <c r="S39" s="50" t="s">
        <v>530</v>
      </c>
      <c r="T39" s="51" t="s">
        <v>531</v>
      </c>
      <c r="U39" s="48"/>
      <c r="V39" s="48"/>
      <c r="W39" s="48"/>
    </row>
    <row r="40" spans="13:23" ht="20.100000000000001" customHeight="1" x14ac:dyDescent="0.3">
      <c r="M40" s="49"/>
      <c r="N40" s="258"/>
      <c r="O40" s="52" t="s">
        <v>532</v>
      </c>
      <c r="P40" s="52" t="s">
        <v>532</v>
      </c>
      <c r="Q40" s="52" t="s">
        <v>532</v>
      </c>
      <c r="R40" s="52" t="s">
        <v>532</v>
      </c>
      <c r="S40" s="52" t="s">
        <v>532</v>
      </c>
      <c r="T40" s="53" t="s">
        <v>532</v>
      </c>
      <c r="U40" s="48"/>
      <c r="V40" s="48"/>
      <c r="W40" s="48"/>
    </row>
    <row r="41" spans="13:23" x14ac:dyDescent="0.3">
      <c r="M41" s="49"/>
      <c r="N41" s="49"/>
      <c r="O41" s="49"/>
      <c r="P41" s="49"/>
      <c r="Q41" s="49"/>
      <c r="R41" s="49"/>
      <c r="S41" s="49"/>
      <c r="T41" s="49"/>
      <c r="U41" s="48"/>
      <c r="V41" s="48"/>
      <c r="W41" s="48"/>
    </row>
    <row r="42" spans="13:23" x14ac:dyDescent="0.3">
      <c r="M42" s="49"/>
      <c r="N42" s="49"/>
      <c r="O42" s="49"/>
      <c r="P42" s="49"/>
      <c r="Q42" s="49"/>
      <c r="R42" s="49"/>
      <c r="S42" s="49"/>
      <c r="T42" s="49"/>
      <c r="U42" s="48"/>
      <c r="V42" s="48"/>
      <c r="W42" s="48"/>
    </row>
    <row r="43" spans="13:23" x14ac:dyDescent="0.3">
      <c r="M43" s="49"/>
      <c r="N43" s="49"/>
      <c r="O43" s="49"/>
      <c r="P43" s="49"/>
      <c r="Q43" s="49"/>
      <c r="R43" s="49"/>
      <c r="S43" s="49"/>
      <c r="T43" s="49"/>
      <c r="U43" s="48"/>
      <c r="V43" s="48"/>
      <c r="W43" s="48"/>
    </row>
    <row r="44" spans="13:23" x14ac:dyDescent="0.3"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</row>
  </sheetData>
  <mergeCells count="29">
    <mergeCell ref="B14:I14"/>
    <mergeCell ref="A1:J1"/>
    <mergeCell ref="A2:J2"/>
    <mergeCell ref="B3:I3"/>
    <mergeCell ref="B4:I4"/>
    <mergeCell ref="A6:J6"/>
    <mergeCell ref="C9:E9"/>
    <mergeCell ref="G9:I9"/>
    <mergeCell ref="C10:E10"/>
    <mergeCell ref="G10:I10"/>
    <mergeCell ref="C11:E11"/>
    <mergeCell ref="G11:I11"/>
    <mergeCell ref="C12:I12"/>
    <mergeCell ref="B15:G15"/>
    <mergeCell ref="H15:I15"/>
    <mergeCell ref="B16:G16"/>
    <mergeCell ref="H16:I16"/>
    <mergeCell ref="B17:G17"/>
    <mergeCell ref="H17:I17"/>
    <mergeCell ref="N36:N40"/>
    <mergeCell ref="O36:P36"/>
    <mergeCell ref="Q36:T36"/>
    <mergeCell ref="Q37:S37"/>
    <mergeCell ref="B18:G18"/>
    <mergeCell ref="H18:I18"/>
    <mergeCell ref="B19:G19"/>
    <mergeCell ref="H19:I19"/>
    <mergeCell ref="A23:J23"/>
    <mergeCell ref="E28:I28"/>
  </mergeCells>
  <phoneticPr fontId="3" type="noConversion"/>
  <printOptions horizontalCentered="1"/>
  <pageMargins left="0.19685039370078741" right="0.19685039370078741" top="0.59055118110236227" bottom="0.39370078740157483" header="0.31496062992125984" footer="0.31496062992125984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22F52-AC2A-4FEC-BDD6-0C6154FB9F1C}">
  <sheetPr>
    <pageSetUpPr fitToPage="1"/>
  </sheetPr>
  <dimension ref="A1:K24"/>
  <sheetViews>
    <sheetView view="pageBreakPreview" zoomScale="60" zoomScaleNormal="100" workbookViewId="0">
      <selection activeCell="P21" sqref="P20:P21"/>
    </sheetView>
  </sheetViews>
  <sheetFormatPr defaultRowHeight="16.5" x14ac:dyDescent="0.3"/>
  <cols>
    <col min="1" max="1" width="3.125" style="70" customWidth="1"/>
    <col min="2" max="2" width="13" style="71" customWidth="1"/>
    <col min="3" max="3" width="11.625" style="71" customWidth="1"/>
    <col min="4" max="4" width="9.625" style="71" customWidth="1"/>
    <col min="5" max="5" width="11.625" style="71" customWidth="1"/>
    <col min="6" max="6" width="10.75" style="71" customWidth="1"/>
    <col min="7" max="8" width="17.625" style="71" customWidth="1"/>
    <col min="9" max="9" width="24.5" style="71" customWidth="1"/>
    <col min="10" max="10" width="14.75" style="71" customWidth="1"/>
    <col min="11" max="11" width="9" style="70" customWidth="1"/>
    <col min="12" max="16384" width="9" style="47"/>
  </cols>
  <sheetData>
    <row r="1" spans="1:11" ht="35.1" customHeight="1" x14ac:dyDescent="0.3">
      <c r="A1" s="290" t="s">
        <v>533</v>
      </c>
      <c r="B1" s="290"/>
      <c r="C1" s="290"/>
      <c r="D1" s="290"/>
      <c r="E1" s="290"/>
      <c r="F1" s="290"/>
      <c r="G1" s="290"/>
      <c r="H1" s="290"/>
      <c r="I1" s="290"/>
      <c r="J1" s="290"/>
      <c r="K1" s="290"/>
    </row>
    <row r="3" spans="1:11" ht="24.95" customHeight="1" x14ac:dyDescent="0.3">
      <c r="A3" s="291" t="s">
        <v>534</v>
      </c>
      <c r="B3" s="293" t="s">
        <v>535</v>
      </c>
      <c r="C3" s="295" t="s">
        <v>536</v>
      </c>
      <c r="D3" s="295"/>
      <c r="E3" s="295"/>
      <c r="F3" s="295"/>
      <c r="G3" s="295"/>
      <c r="H3" s="295"/>
      <c r="I3" s="295" t="s">
        <v>537</v>
      </c>
      <c r="J3" s="295"/>
      <c r="K3" s="296" t="s">
        <v>538</v>
      </c>
    </row>
    <row r="4" spans="1:11" ht="24.95" customHeight="1" x14ac:dyDescent="0.3">
      <c r="A4" s="292"/>
      <c r="B4" s="294"/>
      <c r="C4" s="54" t="s">
        <v>539</v>
      </c>
      <c r="D4" s="54" t="s">
        <v>540</v>
      </c>
      <c r="E4" s="55" t="s">
        <v>541</v>
      </c>
      <c r="F4" s="54" t="s">
        <v>542</v>
      </c>
      <c r="G4" s="54" t="s">
        <v>543</v>
      </c>
      <c r="H4" s="54" t="s">
        <v>544</v>
      </c>
      <c r="I4" s="54" t="s">
        <v>545</v>
      </c>
      <c r="J4" s="54" t="s">
        <v>546</v>
      </c>
      <c r="K4" s="297"/>
    </row>
    <row r="5" spans="1:11" ht="24.95" customHeight="1" x14ac:dyDescent="0.3">
      <c r="A5" s="56">
        <v>1</v>
      </c>
      <c r="B5" s="57" t="s">
        <v>547</v>
      </c>
      <c r="C5" s="57" t="s">
        <v>548</v>
      </c>
      <c r="D5" s="57" t="s">
        <v>549</v>
      </c>
      <c r="E5" s="58" t="s">
        <v>550</v>
      </c>
      <c r="F5" s="57" t="s">
        <v>551</v>
      </c>
      <c r="G5" s="57" t="s">
        <v>552</v>
      </c>
      <c r="H5" s="57" t="s">
        <v>552</v>
      </c>
      <c r="I5" s="57" t="s">
        <v>506</v>
      </c>
      <c r="J5" s="57" t="s">
        <v>553</v>
      </c>
      <c r="K5" s="59"/>
    </row>
    <row r="6" spans="1:11" ht="24.95" customHeight="1" x14ac:dyDescent="0.3">
      <c r="A6" s="60">
        <v>2</v>
      </c>
      <c r="B6" s="61"/>
      <c r="C6" s="61"/>
      <c r="D6" s="61"/>
      <c r="E6" s="62"/>
      <c r="F6" s="61"/>
      <c r="G6" s="61"/>
      <c r="H6" s="61"/>
      <c r="I6" s="61"/>
      <c r="J6" s="61"/>
      <c r="K6" s="63"/>
    </row>
    <row r="7" spans="1:11" ht="24.95" customHeight="1" x14ac:dyDescent="0.3">
      <c r="A7" s="60">
        <v>3</v>
      </c>
      <c r="B7" s="61"/>
      <c r="C7" s="61"/>
      <c r="D7" s="61"/>
      <c r="E7" s="62"/>
      <c r="F7" s="61"/>
      <c r="G7" s="61"/>
      <c r="H7" s="61"/>
      <c r="I7" s="61"/>
      <c r="J7" s="61"/>
      <c r="K7" s="63"/>
    </row>
    <row r="8" spans="1:11" ht="24.95" customHeight="1" x14ac:dyDescent="0.3">
      <c r="A8" s="60">
        <v>4</v>
      </c>
      <c r="B8" s="61"/>
      <c r="C8" s="61"/>
      <c r="D8" s="61"/>
      <c r="E8" s="62"/>
      <c r="F8" s="61"/>
      <c r="G8" s="61"/>
      <c r="H8" s="61"/>
      <c r="I8" s="61"/>
      <c r="J8" s="61"/>
      <c r="K8" s="63"/>
    </row>
    <row r="9" spans="1:11" ht="24.95" customHeight="1" x14ac:dyDescent="0.3">
      <c r="A9" s="60">
        <v>5</v>
      </c>
      <c r="B9" s="61"/>
      <c r="C9" s="61"/>
      <c r="D9" s="61"/>
      <c r="E9" s="62"/>
      <c r="F9" s="61"/>
      <c r="G9" s="61"/>
      <c r="H9" s="61"/>
      <c r="I9" s="61"/>
      <c r="J9" s="61"/>
      <c r="K9" s="63"/>
    </row>
    <row r="10" spans="1:11" ht="24.95" customHeight="1" x14ac:dyDescent="0.3">
      <c r="A10" s="60">
        <v>6</v>
      </c>
      <c r="B10" s="61"/>
      <c r="C10" s="61"/>
      <c r="D10" s="61"/>
      <c r="E10" s="62"/>
      <c r="F10" s="61"/>
      <c r="G10" s="61"/>
      <c r="H10" s="61"/>
      <c r="I10" s="61"/>
      <c r="J10" s="61"/>
      <c r="K10" s="63"/>
    </row>
    <row r="11" spans="1:11" ht="24.95" customHeight="1" x14ac:dyDescent="0.3">
      <c r="A11" s="60">
        <v>7</v>
      </c>
      <c r="B11" s="61"/>
      <c r="C11" s="61"/>
      <c r="D11" s="61"/>
      <c r="E11" s="62"/>
      <c r="F11" s="61"/>
      <c r="G11" s="61"/>
      <c r="H11" s="61"/>
      <c r="I11" s="61"/>
      <c r="J11" s="61"/>
      <c r="K11" s="63"/>
    </row>
    <row r="12" spans="1:11" ht="24.95" customHeight="1" x14ac:dyDescent="0.3">
      <c r="A12" s="60">
        <v>8</v>
      </c>
      <c r="B12" s="61"/>
      <c r="C12" s="61"/>
      <c r="D12" s="61"/>
      <c r="E12" s="62"/>
      <c r="F12" s="61"/>
      <c r="G12" s="61"/>
      <c r="H12" s="61"/>
      <c r="I12" s="61"/>
      <c r="J12" s="61"/>
      <c r="K12" s="63"/>
    </row>
    <row r="13" spans="1:11" ht="24.95" customHeight="1" x14ac:dyDescent="0.3">
      <c r="A13" s="60">
        <v>9</v>
      </c>
      <c r="B13" s="61"/>
      <c r="C13" s="61"/>
      <c r="D13" s="61"/>
      <c r="E13" s="62"/>
      <c r="F13" s="61"/>
      <c r="G13" s="61"/>
      <c r="H13" s="61"/>
      <c r="I13" s="61"/>
      <c r="J13" s="61"/>
      <c r="K13" s="63"/>
    </row>
    <row r="14" spans="1:11" ht="24.95" customHeight="1" x14ac:dyDescent="0.3">
      <c r="A14" s="60">
        <v>10</v>
      </c>
      <c r="B14" s="61"/>
      <c r="C14" s="61"/>
      <c r="D14" s="61"/>
      <c r="E14" s="62"/>
      <c r="F14" s="61"/>
      <c r="G14" s="61"/>
      <c r="H14" s="61"/>
      <c r="I14" s="61"/>
      <c r="J14" s="61"/>
      <c r="K14" s="63"/>
    </row>
    <row r="15" spans="1:11" ht="24.95" customHeight="1" x14ac:dyDescent="0.3">
      <c r="A15" s="60">
        <v>11</v>
      </c>
      <c r="B15" s="61"/>
      <c r="C15" s="61"/>
      <c r="D15" s="61"/>
      <c r="E15" s="62"/>
      <c r="F15" s="61"/>
      <c r="G15" s="61"/>
      <c r="H15" s="61"/>
      <c r="I15" s="61"/>
      <c r="J15" s="61"/>
      <c r="K15" s="63"/>
    </row>
    <row r="16" spans="1:11" ht="24.95" customHeight="1" x14ac:dyDescent="0.3">
      <c r="A16" s="60">
        <v>12</v>
      </c>
      <c r="B16" s="61"/>
      <c r="C16" s="61"/>
      <c r="D16" s="61"/>
      <c r="E16" s="62"/>
      <c r="F16" s="61"/>
      <c r="G16" s="61"/>
      <c r="H16" s="61"/>
      <c r="I16" s="61"/>
      <c r="J16" s="61"/>
      <c r="K16" s="63"/>
    </row>
    <row r="17" spans="1:11" ht="24.95" customHeight="1" x14ac:dyDescent="0.3">
      <c r="A17" s="60">
        <v>13</v>
      </c>
      <c r="B17" s="61"/>
      <c r="C17" s="61"/>
      <c r="D17" s="61"/>
      <c r="E17" s="62"/>
      <c r="F17" s="61"/>
      <c r="G17" s="61"/>
      <c r="H17" s="61"/>
      <c r="I17" s="61"/>
      <c r="J17" s="61"/>
      <c r="K17" s="63"/>
    </row>
    <row r="18" spans="1:11" ht="24.95" customHeight="1" x14ac:dyDescent="0.3">
      <c r="A18" s="60">
        <v>14</v>
      </c>
      <c r="B18" s="61"/>
      <c r="C18" s="61"/>
      <c r="D18" s="61"/>
      <c r="E18" s="62"/>
      <c r="F18" s="61"/>
      <c r="G18" s="61"/>
      <c r="H18" s="61"/>
      <c r="I18" s="61"/>
      <c r="J18" s="61"/>
      <c r="K18" s="63"/>
    </row>
    <row r="19" spans="1:11" ht="24.95" customHeight="1" x14ac:dyDescent="0.3">
      <c r="A19" s="60">
        <v>15</v>
      </c>
      <c r="B19" s="64"/>
      <c r="C19" s="64"/>
      <c r="D19" s="64"/>
      <c r="E19" s="65"/>
      <c r="F19" s="64"/>
      <c r="G19" s="64"/>
      <c r="H19" s="64"/>
      <c r="I19" s="64"/>
      <c r="J19" s="64"/>
      <c r="K19" s="66"/>
    </row>
    <row r="20" spans="1:11" ht="24.95" customHeight="1" x14ac:dyDescent="0.3">
      <c r="A20" s="60">
        <v>16</v>
      </c>
      <c r="B20" s="64"/>
      <c r="C20" s="64"/>
      <c r="D20" s="64"/>
      <c r="E20" s="65"/>
      <c r="F20" s="64"/>
      <c r="G20" s="64"/>
      <c r="H20" s="64"/>
      <c r="I20" s="64"/>
      <c r="J20" s="64"/>
      <c r="K20" s="66"/>
    </row>
    <row r="21" spans="1:11" ht="24.95" customHeight="1" x14ac:dyDescent="0.3">
      <c r="A21" s="60">
        <v>17</v>
      </c>
      <c r="B21" s="64"/>
      <c r="C21" s="64"/>
      <c r="D21" s="64"/>
      <c r="E21" s="65"/>
      <c r="F21" s="64"/>
      <c r="G21" s="64"/>
      <c r="H21" s="64"/>
      <c r="I21" s="64"/>
      <c r="J21" s="64"/>
      <c r="K21" s="66"/>
    </row>
    <row r="22" spans="1:11" ht="24.95" customHeight="1" x14ac:dyDescent="0.3">
      <c r="A22" s="60">
        <v>18</v>
      </c>
      <c r="B22" s="64"/>
      <c r="C22" s="64"/>
      <c r="D22" s="64"/>
      <c r="E22" s="65"/>
      <c r="F22" s="64"/>
      <c r="G22" s="64"/>
      <c r="H22" s="64"/>
      <c r="I22" s="64"/>
      <c r="J22" s="64"/>
      <c r="K22" s="66"/>
    </row>
    <row r="23" spans="1:11" ht="24.95" customHeight="1" x14ac:dyDescent="0.3">
      <c r="A23" s="60">
        <v>19</v>
      </c>
      <c r="B23" s="64"/>
      <c r="C23" s="64"/>
      <c r="D23" s="64"/>
      <c r="E23" s="65"/>
      <c r="F23" s="64"/>
      <c r="G23" s="64"/>
      <c r="H23" s="64"/>
      <c r="I23" s="64"/>
      <c r="J23" s="64"/>
      <c r="K23" s="66"/>
    </row>
    <row r="24" spans="1:11" ht="24.95" customHeight="1" x14ac:dyDescent="0.3">
      <c r="A24" s="67">
        <v>20</v>
      </c>
      <c r="B24" s="68"/>
      <c r="C24" s="68"/>
      <c r="D24" s="68"/>
      <c r="E24" s="55"/>
      <c r="F24" s="68"/>
      <c r="G24" s="68"/>
      <c r="H24" s="68"/>
      <c r="I24" s="68"/>
      <c r="J24" s="68"/>
      <c r="K24" s="69"/>
    </row>
  </sheetData>
  <mergeCells count="6">
    <mergeCell ref="A1:K1"/>
    <mergeCell ref="A3:A4"/>
    <mergeCell ref="B3:B4"/>
    <mergeCell ref="C3:H3"/>
    <mergeCell ref="I3:J3"/>
    <mergeCell ref="K3:K4"/>
  </mergeCells>
  <phoneticPr fontId="3" type="noConversion"/>
  <printOptions horizontalCentered="1"/>
  <pageMargins left="0.31496062992125984" right="0.31496062992125984" top="0.47244094488188981" bottom="0.59055118110236227" header="0.19685039370078741" footer="0.31496062992125984"/>
  <pageSetup paperSize="9" scale="85" orientation="landscape" r:id="rId1"/>
  <headerFooter scaleWithDoc="0">
    <oddHeader>&amp;R&amp;"굴림체,보통"&amp;10ver.002</oddHeader>
    <oddFooter>&amp;R&amp;"굴림체,보통"&amp;10SHMS-515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8</vt:i4>
      </vt:variant>
    </vt:vector>
  </HeadingPairs>
  <TitlesOfParts>
    <vt:vector size="16" baseType="lpstr">
      <vt:lpstr>■ 표지</vt:lpstr>
      <vt:lpstr>Ⅰ.Ⅱ 공사개요, 입찰 및 하도급 일반조건</vt:lpstr>
      <vt:lpstr>(별첨) 주요 공종 하도급 기성지급 기준안</vt:lpstr>
      <vt:lpstr>Ⅳ 양식(현장설명 참가 확인서)</vt:lpstr>
      <vt:lpstr>Ⅳ 양식(윤리경영실천서)</vt:lpstr>
      <vt:lpstr>Ⅳ 양식(입찰시간 연장 동의서)</vt:lpstr>
      <vt:lpstr>Ⅳ 양식(근로자 채용사유서)</vt:lpstr>
      <vt:lpstr>Ⅳ 양식(관리대장)</vt:lpstr>
      <vt:lpstr>'(별첨) 주요 공종 하도급 기성지급 기준안'!Print_Area</vt:lpstr>
      <vt:lpstr>'■ 표지'!Print_Area</vt:lpstr>
      <vt:lpstr>'Ⅰ.Ⅱ 공사개요, 입찰 및 하도급 일반조건'!Print_Area</vt:lpstr>
      <vt:lpstr>'Ⅳ 양식(근로자 채용사유서)'!Print_Area</vt:lpstr>
      <vt:lpstr>'Ⅳ 양식(윤리경영실천서)'!Print_Area</vt:lpstr>
      <vt:lpstr>'Ⅳ 양식(입찰시간 연장 동의서)'!Print_Area</vt:lpstr>
      <vt:lpstr>'Ⅳ 양식(현장설명 참가 확인서)'!Print_Area</vt:lpstr>
      <vt:lpstr>'(별첨) 주요 공종 하도급 기성지급 기준안'!Print_Titles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2026-06-08T04:16:05Z</dcterms:modified>
</cp:coreProperties>
</file>