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3"/>
    <sheet state="visible" name="Plan de Sprints 1" sheetId="2" r:id="rId4"/>
    <sheet state="visible" name="SPRINT2" sheetId="3" r:id="rId5"/>
    <sheet state="visible" name="Plan de Sprints 2" sheetId="4" r:id="rId6"/>
  </sheets>
  <definedNames/>
  <calcPr/>
</workbook>
</file>

<file path=xl/sharedStrings.xml><?xml version="1.0" encoding="utf-8"?>
<sst xmlns="http://schemas.openxmlformats.org/spreadsheetml/2006/main" count="656" uniqueCount="107">
  <si>
    <t>BACKLOG DEL SPRINT</t>
  </si>
  <si>
    <t>BACKLOG</t>
  </si>
  <si>
    <t>SPRINT 1</t>
  </si>
  <si>
    <t>Plan de Sprints</t>
  </si>
  <si>
    <t>SPRINT 2</t>
  </si>
  <si>
    <t>STORY</t>
  </si>
  <si>
    <t>P</t>
  </si>
  <si>
    <t>C</t>
  </si>
  <si>
    <t>E</t>
  </si>
  <si>
    <t>SPRINT</t>
  </si>
  <si>
    <t>COMPLEJIDAD</t>
  </si>
  <si>
    <t>Estado</t>
  </si>
  <si>
    <t>ACTIVIDADES SPRINT1</t>
  </si>
  <si>
    <t>S1</t>
  </si>
  <si>
    <t>Agregar Pregunta</t>
  </si>
  <si>
    <t>I</t>
  </si>
  <si>
    <t>En Proceso</t>
  </si>
  <si>
    <t>Story</t>
  </si>
  <si>
    <t>Asignado a</t>
  </si>
  <si>
    <t>Actividad</t>
  </si>
  <si>
    <t>S2</t>
  </si>
  <si>
    <t>Modificar Pregunta</t>
  </si>
  <si>
    <t>-</t>
  </si>
  <si>
    <t>ACTIVIDADES SPRINT2</t>
  </si>
  <si>
    <t>T</t>
  </si>
  <si>
    <t>Todos</t>
  </si>
  <si>
    <t>Unificar versiones del XAMPP, MySQL y Codeignater, IDE</t>
  </si>
  <si>
    <t>Ver 1.0</t>
  </si>
  <si>
    <t>Terminado</t>
  </si>
  <si>
    <t>S3</t>
  </si>
  <si>
    <t>Eliminar Pregunta</t>
  </si>
  <si>
    <t>S4</t>
  </si>
  <si>
    <t>Definir estándares de nomenclatura y codificación</t>
  </si>
  <si>
    <t>Agregar Respuesta</t>
  </si>
  <si>
    <t>S7</t>
  </si>
  <si>
    <t>Definir estructura de directorios del proyecto</t>
  </si>
  <si>
    <t>S5</t>
  </si>
  <si>
    <t>Modificar Respuesta</t>
  </si>
  <si>
    <t>R</t>
  </si>
  <si>
    <t>Retrabajo S1</t>
  </si>
  <si>
    <t>Pendiente</t>
  </si>
  <si>
    <t>SPRINT 3</t>
  </si>
  <si>
    <t>SPRINT 4</t>
  </si>
  <si>
    <t>SPRINT 5</t>
  </si>
  <si>
    <t>SPRINT 6</t>
  </si>
  <si>
    <t>Comp</t>
  </si>
  <si>
    <t>Retrabajo S4</t>
  </si>
  <si>
    <t>S10</t>
  </si>
  <si>
    <t>Eleazar y Roberto</t>
  </si>
  <si>
    <t>Diseñar las pantallas y la navegación</t>
  </si>
  <si>
    <t>Definir lugar de integración</t>
  </si>
  <si>
    <t>S6</t>
  </si>
  <si>
    <t>Eliminar Respuesta</t>
  </si>
  <si>
    <t>Configurar XAMPP, MySQL, CodeIgniter e IDE en todas los equipos</t>
  </si>
  <si>
    <t>Agregar Cuestionario</t>
  </si>
  <si>
    <t>puntos desarrollados</t>
  </si>
  <si>
    <t>Luis</t>
  </si>
  <si>
    <t>Configurar lugar de integración</t>
  </si>
  <si>
    <t>S8</t>
  </si>
  <si>
    <t>Modificar Cuestionario</t>
  </si>
  <si>
    <t>Jorge y David</t>
  </si>
  <si>
    <t>S9</t>
  </si>
  <si>
    <t>Eliminar Cuestionario</t>
  </si>
  <si>
    <t>Diseñar la BD que necesita el Story</t>
  </si>
  <si>
    <t>Agregar Pregunta al cuestionario</t>
  </si>
  <si>
    <t>Crear la BD y las tablas del Story</t>
  </si>
  <si>
    <t>S11</t>
  </si>
  <si>
    <t>Eliminar Pregunta del cuestionario</t>
  </si>
  <si>
    <t>Diseñar las clases Controlador y Modelo necesarias</t>
  </si>
  <si>
    <t>S12</t>
  </si>
  <si>
    <t>Recolocar pregunta en el cuestionario</t>
  </si>
  <si>
    <t>Configurar conexión del programa con la BD</t>
  </si>
  <si>
    <t>S13</t>
  </si>
  <si>
    <t>Agregar Encuesta</t>
  </si>
  <si>
    <t>Configurar plantillas y vista</t>
  </si>
  <si>
    <t>S14</t>
  </si>
  <si>
    <t>Modificar Encuesta</t>
  </si>
  <si>
    <t>Programar Controladores</t>
  </si>
  <si>
    <t>S15</t>
  </si>
  <si>
    <t>Eliminar Encuesta</t>
  </si>
  <si>
    <t>Programar Modelo</t>
  </si>
  <si>
    <t>S16</t>
  </si>
  <si>
    <t>Selección de Encuesta</t>
  </si>
  <si>
    <t>Probar el Story implementado</t>
  </si>
  <si>
    <t>S17</t>
  </si>
  <si>
    <t>Aplicación de Encuesta</t>
  </si>
  <si>
    <t>Integrar el Story en el lugar de integración</t>
  </si>
  <si>
    <t>S18</t>
  </si>
  <si>
    <t>Log In</t>
  </si>
  <si>
    <t>Ana y Juan</t>
  </si>
  <si>
    <t>S19</t>
  </si>
  <si>
    <t>Agregar usuario</t>
  </si>
  <si>
    <t>S20</t>
  </si>
  <si>
    <t>Modificar usuario</t>
  </si>
  <si>
    <t>S21</t>
  </si>
  <si>
    <t>Eliminar Usuario</t>
  </si>
  <si>
    <t>S22</t>
  </si>
  <si>
    <t>Agregar Rol</t>
  </si>
  <si>
    <t>S23</t>
  </si>
  <si>
    <t>Modficar Rol</t>
  </si>
  <si>
    <t>S24</t>
  </si>
  <si>
    <t>Eliminar Rol</t>
  </si>
  <si>
    <t>Programar</t>
  </si>
  <si>
    <t>Ver 2.0</t>
  </si>
  <si>
    <t>SPRINT 7</t>
  </si>
  <si>
    <t>SPRINT 8</t>
  </si>
  <si>
    <t>SPRINT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</si>
</sst>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sz val="12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C00000"/>
        <bgColor rgb="FFC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1" fillId="0" fontId="1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quotePrefix="1" borderId="1" fillId="2" fontId="0" numFmtId="0" xfId="0" applyAlignment="1" applyBorder="1" applyFill="1" applyFont="1">
      <alignment horizontal="center"/>
    </xf>
    <xf borderId="1" fillId="2" fontId="0" numFmtId="0" xfId="0" applyBorder="1" applyFont="1"/>
    <xf borderId="1" fillId="2" fontId="0" numFmtId="0" xfId="0" applyAlignment="1" applyBorder="1" applyFont="1">
      <alignment horizontal="center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center"/>
    </xf>
    <xf borderId="1" fillId="3" fontId="0" numFmtId="0" xfId="0" applyAlignment="1" applyBorder="1" applyFill="1" applyFont="1">
      <alignment horizontal="center"/>
    </xf>
    <xf borderId="1" fillId="3" fontId="0" numFmtId="0" xfId="0" applyBorder="1" applyFont="1"/>
    <xf borderId="1" fillId="4" fontId="2" numFmtId="0" xfId="0" applyBorder="1" applyFill="1" applyFont="1"/>
    <xf borderId="1" fillId="4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32.67"/>
    <col customWidth="1" min="3" max="5" width="5.67"/>
    <col customWidth="1" min="6" max="6" width="7.11"/>
    <col customWidth="1" min="7" max="7" width="2.11"/>
    <col customWidth="1" min="8" max="8" width="8.67"/>
    <col customWidth="1" min="9" max="10" width="13.0"/>
    <col customWidth="1" min="11" max="11" width="2.78"/>
    <col customWidth="1" min="12" max="12" width="3.67"/>
    <col customWidth="1" min="13" max="13" width="8.33"/>
    <col customWidth="1" min="14" max="14" width="15.11"/>
    <col customWidth="1" min="15" max="15" width="56.44"/>
    <col customWidth="1" min="16" max="26" width="10.56"/>
  </cols>
  <sheetData>
    <row r="1" ht="15.75" customHeight="1">
      <c r="H1" t="s">
        <v>0</v>
      </c>
    </row>
    <row r="2" ht="15.75" customHeight="1">
      <c r="B2" t="s">
        <v>1</v>
      </c>
      <c r="H2" t="s">
        <v>2</v>
      </c>
    </row>
    <row r="3" ht="15.75" customHeight="1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H3" s="2" t="s">
        <v>5</v>
      </c>
      <c r="I3" s="2" t="s">
        <v>10</v>
      </c>
      <c r="J3" s="2" t="s">
        <v>11</v>
      </c>
      <c r="L3" t="s">
        <v>12</v>
      </c>
    </row>
    <row r="4" ht="15.75" customHeight="1">
      <c r="A4" s="1" t="s">
        <v>13</v>
      </c>
      <c r="B4" s="1" t="s">
        <v>14</v>
      </c>
      <c r="C4" s="3">
        <v>5.0</v>
      </c>
      <c r="D4" s="3">
        <v>3.0</v>
      </c>
      <c r="E4" s="3" t="s">
        <v>6</v>
      </c>
      <c r="F4" s="3">
        <v>1.0</v>
      </c>
      <c r="H4" s="3" t="s">
        <v>15</v>
      </c>
      <c r="I4" s="3">
        <v>4.0</v>
      </c>
      <c r="J4" s="3" t="s">
        <v>16</v>
      </c>
      <c r="L4" s="1"/>
      <c r="M4" s="2" t="s">
        <v>17</v>
      </c>
      <c r="N4" s="2" t="s">
        <v>18</v>
      </c>
      <c r="O4" s="2" t="s">
        <v>19</v>
      </c>
      <c r="P4" s="2" t="s">
        <v>11</v>
      </c>
    </row>
    <row r="5" ht="15.75" customHeight="1">
      <c r="A5" s="1" t="s">
        <v>20</v>
      </c>
      <c r="B5" s="1" t="s">
        <v>21</v>
      </c>
      <c r="C5" s="3">
        <v>3.0</v>
      </c>
      <c r="D5" s="3">
        <v>3.0</v>
      </c>
      <c r="E5" s="3" t="s">
        <v>6</v>
      </c>
      <c r="F5" s="3">
        <v>4.0</v>
      </c>
      <c r="H5" s="3" t="s">
        <v>13</v>
      </c>
      <c r="I5" s="3">
        <v>3.0</v>
      </c>
      <c r="J5" s="3" t="s">
        <v>16</v>
      </c>
      <c r="L5" s="1">
        <v>1.0</v>
      </c>
      <c r="M5" s="4" t="s">
        <v>22</v>
      </c>
      <c r="N5" s="4" t="s">
        <v>25</v>
      </c>
      <c r="O5" s="5" t="s">
        <v>26</v>
      </c>
      <c r="P5" s="6" t="s">
        <v>28</v>
      </c>
    </row>
    <row r="6" ht="15.75" customHeight="1">
      <c r="A6" s="1" t="s">
        <v>29</v>
      </c>
      <c r="B6" s="1" t="s">
        <v>30</v>
      </c>
      <c r="C6" s="3">
        <v>3.0</v>
      </c>
      <c r="D6" s="3">
        <v>2.0</v>
      </c>
      <c r="E6" s="3" t="s">
        <v>6</v>
      </c>
      <c r="F6" s="3">
        <v>4.0</v>
      </c>
      <c r="H6" s="3" t="s">
        <v>31</v>
      </c>
      <c r="I6" s="3">
        <v>4.0</v>
      </c>
      <c r="J6" s="3" t="s">
        <v>16</v>
      </c>
      <c r="L6" s="1">
        <v>2.0</v>
      </c>
      <c r="M6" s="4" t="s">
        <v>22</v>
      </c>
      <c r="N6" s="4" t="s">
        <v>25</v>
      </c>
      <c r="O6" s="5" t="s">
        <v>32</v>
      </c>
      <c r="P6" s="6" t="s">
        <v>28</v>
      </c>
    </row>
    <row r="7" ht="15.75" customHeight="1">
      <c r="A7" s="1" t="s">
        <v>31</v>
      </c>
      <c r="B7" s="1" t="s">
        <v>33</v>
      </c>
      <c r="C7" s="3">
        <v>5.0</v>
      </c>
      <c r="D7" s="3">
        <v>4.0</v>
      </c>
      <c r="E7" s="3" t="s">
        <v>6</v>
      </c>
      <c r="F7" s="3">
        <v>1.0</v>
      </c>
      <c r="H7" s="3" t="s">
        <v>34</v>
      </c>
      <c r="I7" s="3">
        <v>3.0</v>
      </c>
      <c r="J7" s="3" t="s">
        <v>16</v>
      </c>
      <c r="L7" s="1">
        <v>3.0</v>
      </c>
      <c r="M7" s="4" t="s">
        <v>22</v>
      </c>
      <c r="N7" s="4" t="s">
        <v>25</v>
      </c>
      <c r="O7" s="5" t="s">
        <v>35</v>
      </c>
      <c r="P7" s="6" t="s">
        <v>28</v>
      </c>
    </row>
    <row r="8" ht="15.75" customHeight="1">
      <c r="A8" s="1" t="s">
        <v>36</v>
      </c>
      <c r="B8" s="1" t="s">
        <v>37</v>
      </c>
      <c r="C8" s="3">
        <v>3.0</v>
      </c>
      <c r="D8" s="3">
        <v>3.0</v>
      </c>
      <c r="E8" s="3" t="s">
        <v>6</v>
      </c>
      <c r="F8" s="3">
        <v>4.0</v>
      </c>
      <c r="I8" s="8">
        <f>SUM(I4:I7)</f>
        <v>14</v>
      </c>
      <c r="J8" s="8"/>
      <c r="L8" s="1">
        <v>4.0</v>
      </c>
      <c r="M8" s="4" t="s">
        <v>22</v>
      </c>
      <c r="N8" s="4" t="s">
        <v>25</v>
      </c>
      <c r="O8" s="5" t="s">
        <v>50</v>
      </c>
      <c r="P8" s="6" t="s">
        <v>28</v>
      </c>
    </row>
    <row r="9" ht="15.75" customHeight="1">
      <c r="A9" s="1" t="s">
        <v>51</v>
      </c>
      <c r="B9" s="1" t="s">
        <v>52</v>
      </c>
      <c r="C9" s="3">
        <v>3.0</v>
      </c>
      <c r="D9" s="3">
        <v>2.0</v>
      </c>
      <c r="E9" s="3" t="s">
        <v>6</v>
      </c>
      <c r="F9" s="3">
        <v>5.0</v>
      </c>
      <c r="L9" s="1">
        <v>5.0</v>
      </c>
      <c r="M9" s="4" t="s">
        <v>22</v>
      </c>
      <c r="N9" s="4" t="s">
        <v>25</v>
      </c>
      <c r="O9" s="5" t="s">
        <v>53</v>
      </c>
      <c r="P9" s="6" t="s">
        <v>28</v>
      </c>
    </row>
    <row r="10" ht="15.75" customHeight="1">
      <c r="A10" s="1" t="s">
        <v>34</v>
      </c>
      <c r="B10" s="1" t="s">
        <v>54</v>
      </c>
      <c r="C10" s="3">
        <v>5.0</v>
      </c>
      <c r="D10" s="3">
        <v>3.0</v>
      </c>
      <c r="E10" s="3" t="s">
        <v>6</v>
      </c>
      <c r="F10" s="3">
        <v>1.0</v>
      </c>
      <c r="I10" t="s">
        <v>55</v>
      </c>
      <c r="L10" s="1">
        <v>6.0</v>
      </c>
      <c r="M10" s="4" t="s">
        <v>22</v>
      </c>
      <c r="N10" s="4" t="s">
        <v>56</v>
      </c>
      <c r="O10" s="5" t="s">
        <v>57</v>
      </c>
      <c r="P10" s="6" t="s">
        <v>28</v>
      </c>
    </row>
    <row r="11" ht="15.75" customHeight="1">
      <c r="A11" s="1" t="s">
        <v>58</v>
      </c>
      <c r="B11" s="1" t="s">
        <v>59</v>
      </c>
      <c r="C11" s="3">
        <v>3.0</v>
      </c>
      <c r="D11" s="3">
        <v>3.0</v>
      </c>
      <c r="E11" s="3" t="s">
        <v>6</v>
      </c>
      <c r="F11" s="3">
        <v>5.0</v>
      </c>
      <c r="I11" s="3">
        <v>11.0</v>
      </c>
      <c r="L11" s="1">
        <v>7.0</v>
      </c>
      <c r="M11" s="6" t="s">
        <v>13</v>
      </c>
      <c r="N11" s="6" t="s">
        <v>60</v>
      </c>
      <c r="O11" s="5" t="s">
        <v>49</v>
      </c>
      <c r="P11" s="6" t="s">
        <v>28</v>
      </c>
    </row>
    <row r="12" ht="15.75" customHeight="1">
      <c r="A12" s="1" t="s">
        <v>61</v>
      </c>
      <c r="B12" s="1" t="s">
        <v>62</v>
      </c>
      <c r="C12" s="3">
        <v>3.0</v>
      </c>
      <c r="D12" s="3">
        <v>2.0</v>
      </c>
      <c r="E12" s="3" t="s">
        <v>6</v>
      </c>
      <c r="F12" s="3">
        <v>5.0</v>
      </c>
      <c r="L12" s="1">
        <v>8.0</v>
      </c>
      <c r="M12" s="6"/>
      <c r="N12" s="6" t="s">
        <v>60</v>
      </c>
      <c r="O12" s="5" t="s">
        <v>63</v>
      </c>
      <c r="P12" s="6" t="s">
        <v>28</v>
      </c>
    </row>
    <row r="13" ht="15.75" customHeight="1">
      <c r="A13" s="1" t="s">
        <v>47</v>
      </c>
      <c r="B13" s="1" t="s">
        <v>64</v>
      </c>
      <c r="C13" s="3">
        <v>5.0</v>
      </c>
      <c r="D13" s="3">
        <v>4.0</v>
      </c>
      <c r="E13" s="3" t="s">
        <v>6</v>
      </c>
      <c r="F13" s="3">
        <v>2.0</v>
      </c>
      <c r="L13" s="1">
        <v>9.0</v>
      </c>
      <c r="M13" s="6"/>
      <c r="N13" s="6" t="s">
        <v>60</v>
      </c>
      <c r="O13" s="5" t="s">
        <v>65</v>
      </c>
      <c r="P13" s="6" t="s">
        <v>28</v>
      </c>
    </row>
    <row r="14" ht="15.75" customHeight="1">
      <c r="A14" s="1" t="s">
        <v>66</v>
      </c>
      <c r="B14" s="1" t="s">
        <v>67</v>
      </c>
      <c r="C14" s="3">
        <v>3.0</v>
      </c>
      <c r="D14" s="3">
        <v>3.0</v>
      </c>
      <c r="E14" s="3" t="s">
        <v>6</v>
      </c>
      <c r="F14" s="3">
        <v>5.0</v>
      </c>
      <c r="L14" s="1">
        <v>10.0</v>
      </c>
      <c r="M14" s="6"/>
      <c r="N14" s="6" t="s">
        <v>60</v>
      </c>
      <c r="O14" s="5" t="s">
        <v>68</v>
      </c>
      <c r="P14" s="6" t="s">
        <v>28</v>
      </c>
    </row>
    <row r="15" ht="15.75" customHeight="1">
      <c r="A15" s="1" t="s">
        <v>69</v>
      </c>
      <c r="B15" s="1" t="s">
        <v>70</v>
      </c>
      <c r="C15" s="3">
        <v>3.0</v>
      </c>
      <c r="D15" s="3">
        <v>3.0</v>
      </c>
      <c r="E15" s="3" t="s">
        <v>6</v>
      </c>
      <c r="F15" s="3">
        <v>6.0</v>
      </c>
      <c r="L15" s="1">
        <v>11.0</v>
      </c>
      <c r="M15" s="6"/>
      <c r="N15" s="6" t="s">
        <v>60</v>
      </c>
      <c r="O15" s="5" t="s">
        <v>71</v>
      </c>
      <c r="P15" s="6" t="s">
        <v>28</v>
      </c>
    </row>
    <row r="16" ht="15.75" customHeight="1">
      <c r="A16" s="1" t="s">
        <v>72</v>
      </c>
      <c r="B16" s="1" t="s">
        <v>73</v>
      </c>
      <c r="C16" s="3">
        <v>5.0</v>
      </c>
      <c r="D16" s="3">
        <v>3.0</v>
      </c>
      <c r="E16" s="3" t="s">
        <v>6</v>
      </c>
      <c r="F16" s="3">
        <v>2.0</v>
      </c>
      <c r="L16" s="1">
        <v>12.0</v>
      </c>
      <c r="M16" s="6"/>
      <c r="N16" s="6" t="s">
        <v>60</v>
      </c>
      <c r="O16" s="5" t="s">
        <v>74</v>
      </c>
      <c r="P16" s="6" t="s">
        <v>28</v>
      </c>
    </row>
    <row r="17" ht="15.75" customHeight="1">
      <c r="A17" s="1" t="s">
        <v>75</v>
      </c>
      <c r="B17" s="1" t="s">
        <v>76</v>
      </c>
      <c r="C17" s="3">
        <v>3.0</v>
      </c>
      <c r="D17" s="3">
        <v>2.0</v>
      </c>
      <c r="E17" s="3" t="s">
        <v>6</v>
      </c>
      <c r="F17" s="3">
        <v>6.0</v>
      </c>
      <c r="L17" s="1">
        <v>13.0</v>
      </c>
      <c r="M17" s="6"/>
      <c r="N17" s="6" t="s">
        <v>60</v>
      </c>
      <c r="O17" s="5" t="s">
        <v>77</v>
      </c>
      <c r="P17" s="6" t="s">
        <v>28</v>
      </c>
    </row>
    <row r="18" ht="15.75" customHeight="1">
      <c r="A18" s="1" t="s">
        <v>78</v>
      </c>
      <c r="B18" s="1" t="s">
        <v>79</v>
      </c>
      <c r="C18" s="3">
        <v>3.0</v>
      </c>
      <c r="D18" s="3">
        <v>2.0</v>
      </c>
      <c r="E18" s="3" t="s">
        <v>6</v>
      </c>
      <c r="F18" s="3">
        <v>6.0</v>
      </c>
      <c r="L18" s="1">
        <v>14.0</v>
      </c>
      <c r="M18" s="5"/>
      <c r="N18" s="6" t="s">
        <v>60</v>
      </c>
      <c r="O18" s="5" t="s">
        <v>80</v>
      </c>
      <c r="P18" s="6" t="s">
        <v>28</v>
      </c>
    </row>
    <row r="19" ht="15.75" customHeight="1">
      <c r="A19" s="1" t="s">
        <v>81</v>
      </c>
      <c r="B19" s="1" t="s">
        <v>82</v>
      </c>
      <c r="C19" s="3">
        <v>5.0</v>
      </c>
      <c r="D19" s="3">
        <v>2.0</v>
      </c>
      <c r="E19" s="3" t="s">
        <v>6</v>
      </c>
      <c r="F19" s="3">
        <v>2.0</v>
      </c>
      <c r="L19" s="1">
        <v>15.0</v>
      </c>
      <c r="M19" s="5"/>
      <c r="N19" s="6" t="s">
        <v>60</v>
      </c>
      <c r="O19" s="5" t="s">
        <v>83</v>
      </c>
      <c r="P19" s="6" t="s">
        <v>28</v>
      </c>
    </row>
    <row r="20" ht="15.75" customHeight="1">
      <c r="A20" s="1" t="s">
        <v>84</v>
      </c>
      <c r="B20" s="1" t="s">
        <v>85</v>
      </c>
      <c r="C20" s="3">
        <v>5.0</v>
      </c>
      <c r="D20" s="3">
        <v>4.0</v>
      </c>
      <c r="E20" s="3" t="s">
        <v>6</v>
      </c>
      <c r="F20" s="3">
        <v>3.0</v>
      </c>
      <c r="L20" s="1">
        <v>16.0</v>
      </c>
      <c r="M20" s="5"/>
      <c r="N20" s="6" t="s">
        <v>60</v>
      </c>
      <c r="O20" s="5" t="s">
        <v>86</v>
      </c>
      <c r="P20" s="6" t="s">
        <v>28</v>
      </c>
    </row>
    <row r="21" ht="15.75" customHeight="1">
      <c r="A21" s="1" t="s">
        <v>87</v>
      </c>
      <c r="B21" s="1" t="s">
        <v>88</v>
      </c>
      <c r="C21" s="3">
        <v>5.0</v>
      </c>
      <c r="D21" s="3">
        <v>3.0</v>
      </c>
      <c r="E21" s="3" t="s">
        <v>6</v>
      </c>
      <c r="F21" s="3">
        <v>3.0</v>
      </c>
      <c r="L21" s="1">
        <v>17.0</v>
      </c>
      <c r="M21" s="6" t="s">
        <v>31</v>
      </c>
      <c r="N21" s="6" t="s">
        <v>89</v>
      </c>
      <c r="O21" s="5" t="s">
        <v>49</v>
      </c>
      <c r="P21" s="6" t="s">
        <v>28</v>
      </c>
    </row>
    <row r="22" ht="15.75" customHeight="1">
      <c r="A22" s="1" t="s">
        <v>90</v>
      </c>
      <c r="B22" s="1" t="s">
        <v>91</v>
      </c>
      <c r="C22" s="3">
        <v>5.0</v>
      </c>
      <c r="D22" s="3">
        <v>3.0</v>
      </c>
      <c r="E22" s="3" t="s">
        <v>6</v>
      </c>
      <c r="F22" s="3">
        <v>3.0</v>
      </c>
      <c r="L22" s="1">
        <v>18.0</v>
      </c>
      <c r="M22" s="6"/>
      <c r="N22" s="6" t="s">
        <v>89</v>
      </c>
      <c r="O22" s="5" t="s">
        <v>63</v>
      </c>
      <c r="P22" s="6" t="s">
        <v>28</v>
      </c>
    </row>
    <row r="23" ht="15.75" customHeight="1">
      <c r="A23" s="1" t="s">
        <v>92</v>
      </c>
      <c r="B23" s="1" t="s">
        <v>93</v>
      </c>
      <c r="C23" s="3">
        <v>3.0</v>
      </c>
      <c r="D23" s="3">
        <v>2.0</v>
      </c>
      <c r="E23" s="3" t="s">
        <v>6</v>
      </c>
      <c r="F23" s="3">
        <v>7.0</v>
      </c>
      <c r="L23" s="1">
        <v>19.0</v>
      </c>
      <c r="M23" s="6"/>
      <c r="N23" s="6" t="s">
        <v>89</v>
      </c>
      <c r="O23" s="5" t="s">
        <v>65</v>
      </c>
      <c r="P23" s="6" t="s">
        <v>28</v>
      </c>
    </row>
    <row r="24" ht="15.75" customHeight="1">
      <c r="A24" s="1" t="s">
        <v>94</v>
      </c>
      <c r="B24" s="1" t="s">
        <v>95</v>
      </c>
      <c r="C24" s="3">
        <v>3.0</v>
      </c>
      <c r="D24" s="3">
        <v>2.0</v>
      </c>
      <c r="E24" s="3" t="s">
        <v>6</v>
      </c>
      <c r="F24" s="3">
        <v>7.0</v>
      </c>
      <c r="L24" s="1">
        <v>20.0</v>
      </c>
      <c r="M24" s="6"/>
      <c r="N24" s="6" t="s">
        <v>89</v>
      </c>
      <c r="O24" s="5" t="s">
        <v>68</v>
      </c>
      <c r="P24" s="6" t="s">
        <v>28</v>
      </c>
    </row>
    <row r="25" ht="15.75" customHeight="1">
      <c r="A25" s="1" t="s">
        <v>96</v>
      </c>
      <c r="B25" s="1" t="s">
        <v>97</v>
      </c>
      <c r="C25" s="3">
        <v>4.0</v>
      </c>
      <c r="D25" s="3">
        <v>3.0</v>
      </c>
      <c r="E25" s="3" t="s">
        <v>6</v>
      </c>
      <c r="F25" s="3">
        <v>4.0</v>
      </c>
      <c r="L25" s="1">
        <v>21.0</v>
      </c>
      <c r="M25" s="6"/>
      <c r="N25" s="6" t="s">
        <v>89</v>
      </c>
      <c r="O25" s="5" t="s">
        <v>71</v>
      </c>
      <c r="P25" s="6" t="s">
        <v>28</v>
      </c>
    </row>
    <row r="26" ht="15.75" customHeight="1">
      <c r="A26" s="1" t="s">
        <v>98</v>
      </c>
      <c r="B26" s="1" t="s">
        <v>99</v>
      </c>
      <c r="C26" s="3">
        <v>2.0</v>
      </c>
      <c r="D26" s="3">
        <v>2.0</v>
      </c>
      <c r="E26" s="3" t="s">
        <v>6</v>
      </c>
      <c r="F26" s="3">
        <v>7.0</v>
      </c>
      <c r="L26" s="1">
        <v>22.0</v>
      </c>
      <c r="M26" s="6"/>
      <c r="N26" s="6" t="s">
        <v>89</v>
      </c>
      <c r="O26" s="5" t="s">
        <v>74</v>
      </c>
      <c r="P26" s="6" t="s">
        <v>28</v>
      </c>
    </row>
    <row r="27" ht="15.75" customHeight="1">
      <c r="A27" s="1" t="s">
        <v>100</v>
      </c>
      <c r="B27" s="1" t="s">
        <v>101</v>
      </c>
      <c r="C27" s="3">
        <v>2.0</v>
      </c>
      <c r="D27" s="3">
        <v>2.0</v>
      </c>
      <c r="E27" s="3" t="s">
        <v>6</v>
      </c>
      <c r="F27" s="3">
        <v>7.0</v>
      </c>
      <c r="L27" s="1">
        <v>23.0</v>
      </c>
      <c r="M27" s="6"/>
      <c r="N27" s="6" t="s">
        <v>89</v>
      </c>
      <c r="O27" s="5" t="s">
        <v>77</v>
      </c>
      <c r="P27" s="6" t="s">
        <v>28</v>
      </c>
    </row>
    <row r="28" ht="15.75" customHeight="1">
      <c r="L28" s="1">
        <v>24.0</v>
      </c>
      <c r="M28" s="5"/>
      <c r="N28" s="6" t="s">
        <v>89</v>
      </c>
      <c r="O28" s="5" t="s">
        <v>80</v>
      </c>
      <c r="P28" s="6" t="s">
        <v>28</v>
      </c>
    </row>
    <row r="29" ht="15.75" customHeight="1">
      <c r="L29" s="1">
        <v>25.0</v>
      </c>
      <c r="M29" s="5"/>
      <c r="N29" s="6" t="s">
        <v>89</v>
      </c>
      <c r="O29" s="5" t="s">
        <v>83</v>
      </c>
      <c r="P29" s="6" t="s">
        <v>28</v>
      </c>
    </row>
    <row r="30" ht="15.75" customHeight="1">
      <c r="L30" s="1">
        <v>26.0</v>
      </c>
      <c r="M30" s="5"/>
      <c r="N30" s="6" t="s">
        <v>89</v>
      </c>
      <c r="O30" s="5" t="s">
        <v>86</v>
      </c>
      <c r="P30" s="6" t="s">
        <v>28</v>
      </c>
    </row>
    <row r="31" ht="15.75" customHeight="1">
      <c r="L31" s="1">
        <v>27.0</v>
      </c>
      <c r="M31" s="6" t="s">
        <v>34</v>
      </c>
      <c r="N31" s="6" t="s">
        <v>48</v>
      </c>
      <c r="O31" s="5" t="s">
        <v>49</v>
      </c>
      <c r="P31" s="6" t="s">
        <v>28</v>
      </c>
    </row>
    <row r="32" ht="15.75" customHeight="1">
      <c r="L32" s="1">
        <v>28.0</v>
      </c>
      <c r="M32" s="6"/>
      <c r="N32" s="6" t="s">
        <v>48</v>
      </c>
      <c r="O32" s="5" t="s">
        <v>63</v>
      </c>
      <c r="P32" s="6" t="s">
        <v>28</v>
      </c>
    </row>
    <row r="33" ht="15.75" customHeight="1">
      <c r="L33" s="1">
        <v>29.0</v>
      </c>
      <c r="M33" s="6"/>
      <c r="N33" s="6" t="s">
        <v>48</v>
      </c>
      <c r="O33" s="5" t="s">
        <v>65</v>
      </c>
      <c r="P33" s="6" t="s">
        <v>28</v>
      </c>
    </row>
    <row r="34" ht="15.75" customHeight="1">
      <c r="L34" s="1">
        <v>30.0</v>
      </c>
      <c r="M34" s="6"/>
      <c r="N34" s="6" t="s">
        <v>48</v>
      </c>
      <c r="O34" s="5" t="s">
        <v>68</v>
      </c>
      <c r="P34" s="6" t="s">
        <v>28</v>
      </c>
    </row>
    <row r="35" ht="15.75" customHeight="1">
      <c r="L35" s="1">
        <v>31.0</v>
      </c>
      <c r="M35" s="6"/>
      <c r="N35" s="6" t="s">
        <v>48</v>
      </c>
      <c r="O35" s="5" t="s">
        <v>71</v>
      </c>
      <c r="P35" s="6" t="s">
        <v>28</v>
      </c>
    </row>
    <row r="36" ht="15.75" customHeight="1">
      <c r="L36" s="1">
        <v>32.0</v>
      </c>
      <c r="M36" s="6"/>
      <c r="N36" s="6" t="s">
        <v>48</v>
      </c>
      <c r="O36" s="5" t="s">
        <v>74</v>
      </c>
      <c r="P36" s="6" t="s">
        <v>28</v>
      </c>
    </row>
    <row r="37" ht="15.75" customHeight="1">
      <c r="L37" s="1">
        <v>33.0</v>
      </c>
      <c r="M37" s="9"/>
      <c r="N37" s="9" t="s">
        <v>48</v>
      </c>
      <c r="O37" s="10" t="s">
        <v>77</v>
      </c>
      <c r="P37" s="9" t="s">
        <v>16</v>
      </c>
    </row>
    <row r="38" ht="15.75" customHeight="1">
      <c r="L38" s="1">
        <v>34.0</v>
      </c>
      <c r="M38" s="10"/>
      <c r="N38" s="9" t="s">
        <v>48</v>
      </c>
      <c r="O38" s="10" t="s">
        <v>80</v>
      </c>
      <c r="P38" s="9" t="s">
        <v>16</v>
      </c>
    </row>
    <row r="39" ht="15.75" customHeight="1">
      <c r="L39" s="1">
        <v>35.0</v>
      </c>
      <c r="M39" s="11"/>
      <c r="N39" s="12" t="s">
        <v>48</v>
      </c>
      <c r="O39" s="11" t="s">
        <v>83</v>
      </c>
      <c r="P39" s="12" t="s">
        <v>40</v>
      </c>
    </row>
    <row r="40" ht="15.75" customHeight="1">
      <c r="L40" s="1">
        <v>36.0</v>
      </c>
      <c r="M40" s="11"/>
      <c r="N40" s="12" t="s">
        <v>48</v>
      </c>
      <c r="O40" s="11" t="s">
        <v>86</v>
      </c>
      <c r="P40" s="12" t="s">
        <v>40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32.67"/>
    <col customWidth="1" min="3" max="5" width="5.67"/>
    <col customWidth="1" min="6" max="6" width="7.11"/>
    <col customWidth="1" min="7" max="7" width="10.56"/>
    <col customWidth="1" min="8" max="8" width="7.33"/>
    <col customWidth="1" min="9" max="9" width="8.33"/>
    <col customWidth="1" min="10" max="10" width="7.33"/>
    <col customWidth="1" min="11" max="11" width="8.33"/>
    <col customWidth="1" min="12" max="12" width="7.33"/>
    <col customWidth="1" min="13" max="13" width="8.33"/>
    <col customWidth="1" min="14" max="14" width="7.33"/>
    <col customWidth="1" min="15" max="15" width="8.33"/>
    <col customWidth="1" min="16" max="16" width="7.33"/>
    <col customWidth="1" min="17" max="17" width="8.33"/>
    <col customWidth="1" min="18" max="18" width="7.33"/>
    <col customWidth="1" min="19" max="19" width="8.33"/>
    <col customWidth="1" min="20" max="26" width="10.56"/>
  </cols>
  <sheetData>
    <row r="1" ht="15.75" customHeight="1"/>
    <row r="2" ht="15.75" customHeight="1">
      <c r="B2" t="s">
        <v>1</v>
      </c>
      <c r="H2" t="s">
        <v>3</v>
      </c>
      <c r="J2" t="s">
        <v>3</v>
      </c>
      <c r="L2" t="s">
        <v>3</v>
      </c>
      <c r="N2" t="s">
        <v>3</v>
      </c>
      <c r="P2" t="s">
        <v>3</v>
      </c>
      <c r="R2" t="s">
        <v>3</v>
      </c>
    </row>
    <row r="3" ht="15.75" customHeight="1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ht="15.75" customHeight="1">
      <c r="A4" s="1" t="s">
        <v>13</v>
      </c>
      <c r="B4" s="1" t="s">
        <v>14</v>
      </c>
      <c r="C4" s="3">
        <v>5.0</v>
      </c>
      <c r="D4" s="3">
        <v>3.0</v>
      </c>
      <c r="E4" s="3" t="s">
        <v>6</v>
      </c>
      <c r="F4" s="3">
        <v>1.0</v>
      </c>
      <c r="G4" s="7" t="s">
        <v>27</v>
      </c>
      <c r="H4" s="1" t="s">
        <v>2</v>
      </c>
      <c r="I4" s="1"/>
      <c r="J4" t="s">
        <v>4</v>
      </c>
      <c r="L4" t="s">
        <v>41</v>
      </c>
      <c r="N4" t="s">
        <v>42</v>
      </c>
      <c r="P4" t="s">
        <v>43</v>
      </c>
      <c r="R4" t="s">
        <v>44</v>
      </c>
    </row>
    <row r="5" ht="15.75" customHeight="1">
      <c r="A5" s="1" t="s">
        <v>20</v>
      </c>
      <c r="B5" s="1" t="s">
        <v>21</v>
      </c>
      <c r="C5" s="3">
        <v>3.0</v>
      </c>
      <c r="D5" s="3">
        <v>3.0</v>
      </c>
      <c r="E5" s="3" t="s">
        <v>6</v>
      </c>
      <c r="F5" s="3">
        <v>4.0</v>
      </c>
      <c r="H5" s="3" t="s">
        <v>17</v>
      </c>
      <c r="I5" s="3" t="s">
        <v>45</v>
      </c>
      <c r="J5" s="8" t="s">
        <v>17</v>
      </c>
      <c r="K5" s="8" t="s">
        <v>45</v>
      </c>
      <c r="L5" s="8" t="s">
        <v>17</v>
      </c>
      <c r="M5" s="8" t="s">
        <v>45</v>
      </c>
      <c r="N5" s="8" t="s">
        <v>17</v>
      </c>
      <c r="O5" s="8" t="s">
        <v>45</v>
      </c>
      <c r="P5" s="8" t="s">
        <v>17</v>
      </c>
      <c r="Q5" s="8" t="s">
        <v>45</v>
      </c>
      <c r="R5" s="8" t="s">
        <v>17</v>
      </c>
      <c r="S5" s="8" t="s">
        <v>45</v>
      </c>
    </row>
    <row r="6" ht="15.75" customHeight="1">
      <c r="A6" s="1" t="s">
        <v>29</v>
      </c>
      <c r="B6" s="1" t="s">
        <v>30</v>
      </c>
      <c r="C6" s="3">
        <v>3.0</v>
      </c>
      <c r="D6" s="3">
        <v>2.0</v>
      </c>
      <c r="E6" s="3" t="s">
        <v>6</v>
      </c>
      <c r="F6" s="3">
        <v>4.0</v>
      </c>
      <c r="H6" s="3" t="s">
        <v>15</v>
      </c>
      <c r="I6" s="3">
        <v>4.0</v>
      </c>
      <c r="J6" s="8" t="s">
        <v>15</v>
      </c>
      <c r="K6" s="8">
        <v>4.0</v>
      </c>
      <c r="L6" s="8" t="s">
        <v>15</v>
      </c>
      <c r="M6" s="8">
        <v>4.0</v>
      </c>
      <c r="N6" s="8" t="s">
        <v>15</v>
      </c>
      <c r="O6" s="8">
        <v>4.0</v>
      </c>
      <c r="P6" s="8" t="s">
        <v>15</v>
      </c>
      <c r="Q6" s="8">
        <v>4.0</v>
      </c>
      <c r="R6" s="8" t="s">
        <v>15</v>
      </c>
      <c r="S6" s="8">
        <v>4.0</v>
      </c>
    </row>
    <row r="7" ht="15.75" customHeight="1">
      <c r="A7" s="1" t="s">
        <v>31</v>
      </c>
      <c r="B7" s="1" t="s">
        <v>33</v>
      </c>
      <c r="C7" s="3">
        <v>5.0</v>
      </c>
      <c r="D7" s="3">
        <v>4.0</v>
      </c>
      <c r="E7" s="3" t="s">
        <v>6</v>
      </c>
      <c r="F7" s="3">
        <v>1.0</v>
      </c>
      <c r="H7" s="3" t="s">
        <v>13</v>
      </c>
      <c r="I7" s="3">
        <v>3.0</v>
      </c>
      <c r="J7" s="8" t="s">
        <v>38</v>
      </c>
      <c r="K7" s="8">
        <f>SUM(I7:I9)*0.2</f>
        <v>2</v>
      </c>
      <c r="L7" s="8" t="s">
        <v>38</v>
      </c>
      <c r="M7" s="8">
        <f>SUM(K7:K10)*0.2</f>
        <v>2.2</v>
      </c>
      <c r="N7" s="8" t="s">
        <v>38</v>
      </c>
      <c r="O7" s="8">
        <f>SUM(M7:M10)*0.2</f>
        <v>2.44</v>
      </c>
      <c r="P7" s="8" t="s">
        <v>38</v>
      </c>
      <c r="Q7" s="8">
        <f>SUM(O7:O10)*0.2</f>
        <v>2.088</v>
      </c>
      <c r="R7" s="8" t="s">
        <v>38</v>
      </c>
      <c r="S7" s="8">
        <f>SUM(Q7:Q11)*0.2</f>
        <v>2.4176</v>
      </c>
    </row>
    <row r="8" ht="15.75" customHeight="1">
      <c r="A8" s="1" t="s">
        <v>36</v>
      </c>
      <c r="B8" s="1" t="s">
        <v>37</v>
      </c>
      <c r="C8" s="3">
        <v>3.0</v>
      </c>
      <c r="D8" s="3">
        <v>3.0</v>
      </c>
      <c r="E8" s="3" t="s">
        <v>6</v>
      </c>
      <c r="F8" s="3">
        <v>4.0</v>
      </c>
      <c r="H8" s="3" t="s">
        <v>31</v>
      </c>
      <c r="I8" s="3">
        <v>4.0</v>
      </c>
      <c r="J8" s="8" t="s">
        <v>47</v>
      </c>
      <c r="K8" s="8">
        <v>4.0</v>
      </c>
      <c r="L8" s="8" t="s">
        <v>84</v>
      </c>
      <c r="M8" s="8">
        <v>4.0</v>
      </c>
      <c r="N8" s="8" t="s">
        <v>96</v>
      </c>
      <c r="O8" s="8">
        <v>3.0</v>
      </c>
      <c r="P8" s="8" t="s">
        <v>51</v>
      </c>
      <c r="Q8" s="8">
        <v>2.0</v>
      </c>
      <c r="R8" s="8" t="s">
        <v>69</v>
      </c>
      <c r="S8" s="8">
        <v>3.0</v>
      </c>
    </row>
    <row r="9" ht="15.75" customHeight="1">
      <c r="A9" s="1" t="s">
        <v>51</v>
      </c>
      <c r="B9" s="1" t="s">
        <v>52</v>
      </c>
      <c r="C9" s="3">
        <v>3.0</v>
      </c>
      <c r="D9" s="3">
        <v>2.0</v>
      </c>
      <c r="E9" s="3" t="s">
        <v>6</v>
      </c>
      <c r="F9" s="3">
        <v>5.0</v>
      </c>
      <c r="H9" s="3" t="s">
        <v>34</v>
      </c>
      <c r="I9" s="3">
        <v>3.0</v>
      </c>
      <c r="J9" s="8" t="s">
        <v>72</v>
      </c>
      <c r="K9" s="8">
        <v>3.0</v>
      </c>
      <c r="L9" s="8" t="s">
        <v>87</v>
      </c>
      <c r="M9" s="8">
        <v>3.0</v>
      </c>
      <c r="N9" s="8" t="s">
        <v>29</v>
      </c>
      <c r="O9" s="8">
        <v>3.0</v>
      </c>
      <c r="P9" s="8" t="s">
        <v>61</v>
      </c>
      <c r="Q9" s="8">
        <v>2.0</v>
      </c>
      <c r="R9" s="8" t="s">
        <v>75</v>
      </c>
      <c r="S9" s="8">
        <v>3.0</v>
      </c>
    </row>
    <row r="10" ht="15.75" customHeight="1">
      <c r="A10" s="1" t="s">
        <v>34</v>
      </c>
      <c r="B10" s="1" t="s">
        <v>54</v>
      </c>
      <c r="C10" s="3">
        <v>5.0</v>
      </c>
      <c r="D10" s="3">
        <v>3.0</v>
      </c>
      <c r="E10" s="3" t="s">
        <v>6</v>
      </c>
      <c r="F10" s="3">
        <v>1.0</v>
      </c>
      <c r="H10" s="3"/>
      <c r="I10" s="3"/>
      <c r="J10" s="8" t="s">
        <v>81</v>
      </c>
      <c r="K10" s="8">
        <v>2.0</v>
      </c>
      <c r="L10" s="8" t="s">
        <v>90</v>
      </c>
      <c r="M10" s="8">
        <v>3.0</v>
      </c>
      <c r="N10" s="8" t="s">
        <v>36</v>
      </c>
      <c r="O10" s="8">
        <v>2.0</v>
      </c>
      <c r="P10" s="8" t="s">
        <v>58</v>
      </c>
      <c r="Q10" s="8">
        <v>3.0</v>
      </c>
      <c r="R10" s="8" t="s">
        <v>78</v>
      </c>
      <c r="S10" s="8">
        <v>2.0</v>
      </c>
    </row>
    <row r="11" ht="15.75" customHeight="1">
      <c r="A11" s="1" t="s">
        <v>58</v>
      </c>
      <c r="B11" s="1" t="s">
        <v>59</v>
      </c>
      <c r="C11" s="3">
        <v>3.0</v>
      </c>
      <c r="D11" s="3">
        <v>3.0</v>
      </c>
      <c r="E11" s="3" t="s">
        <v>6</v>
      </c>
      <c r="F11" s="3">
        <v>5.0</v>
      </c>
      <c r="H11" s="8"/>
      <c r="I11" s="8">
        <f>SUM(I6:I10)</f>
        <v>14</v>
      </c>
      <c r="J11" s="8"/>
      <c r="K11" s="8">
        <f>SUM(K6:K10)</f>
        <v>15</v>
      </c>
      <c r="L11" s="8"/>
      <c r="M11" s="8">
        <f>SUM(M6:M10)</f>
        <v>16.2</v>
      </c>
      <c r="N11" s="8"/>
      <c r="O11" s="8">
        <f>SUM(O6:O10)</f>
        <v>14.44</v>
      </c>
      <c r="P11" s="8" t="s">
        <v>66</v>
      </c>
      <c r="Q11" s="8">
        <v>3.0</v>
      </c>
      <c r="R11" s="8"/>
      <c r="S11" s="8"/>
    </row>
    <row r="12" ht="15.75" customHeight="1">
      <c r="A12" s="1" t="s">
        <v>61</v>
      </c>
      <c r="B12" s="1" t="s">
        <v>62</v>
      </c>
      <c r="C12" s="3">
        <v>3.0</v>
      </c>
      <c r="D12" s="3">
        <v>2.0</v>
      </c>
      <c r="E12" s="3" t="s">
        <v>6</v>
      </c>
      <c r="F12" s="3">
        <v>5.0</v>
      </c>
      <c r="P12" s="8"/>
      <c r="Q12" s="8">
        <f>SUM(Q6:Q11)</f>
        <v>16.088</v>
      </c>
      <c r="R12" s="8"/>
      <c r="S12" s="8">
        <f>SUM(S6:S11)</f>
        <v>14.4176</v>
      </c>
    </row>
    <row r="13" ht="15.75" customHeight="1">
      <c r="A13" s="1" t="s">
        <v>47</v>
      </c>
      <c r="B13" s="1" t="s">
        <v>64</v>
      </c>
      <c r="C13" s="3">
        <v>5.0</v>
      </c>
      <c r="D13" s="3">
        <v>4.0</v>
      </c>
      <c r="E13" s="3" t="s">
        <v>6</v>
      </c>
      <c r="F13" s="3">
        <v>2.0</v>
      </c>
    </row>
    <row r="14" ht="15.75" customHeight="1">
      <c r="A14" s="1" t="s">
        <v>66</v>
      </c>
      <c r="B14" s="1" t="s">
        <v>67</v>
      </c>
      <c r="C14" s="3">
        <v>3.0</v>
      </c>
      <c r="D14" s="3">
        <v>3.0</v>
      </c>
      <c r="E14" s="3" t="s">
        <v>6</v>
      </c>
      <c r="F14" s="3">
        <v>5.0</v>
      </c>
    </row>
    <row r="15" ht="15.75" customHeight="1">
      <c r="A15" s="1" t="s">
        <v>69</v>
      </c>
      <c r="B15" s="1" t="s">
        <v>70</v>
      </c>
      <c r="C15" s="3">
        <v>3.0</v>
      </c>
      <c r="D15" s="3">
        <v>3.0</v>
      </c>
      <c r="E15" s="3" t="s">
        <v>6</v>
      </c>
      <c r="F15" s="3">
        <v>6.0</v>
      </c>
    </row>
    <row r="16" ht="15.75" customHeight="1">
      <c r="A16" s="1" t="s">
        <v>72</v>
      </c>
      <c r="B16" s="1" t="s">
        <v>73</v>
      </c>
      <c r="C16" s="3">
        <v>5.0</v>
      </c>
      <c r="D16" s="3">
        <v>3.0</v>
      </c>
      <c r="E16" s="3" t="s">
        <v>6</v>
      </c>
      <c r="F16" s="3">
        <v>2.0</v>
      </c>
    </row>
    <row r="17" ht="15.75" customHeight="1">
      <c r="A17" s="1" t="s">
        <v>75</v>
      </c>
      <c r="B17" s="1" t="s">
        <v>76</v>
      </c>
      <c r="C17" s="3">
        <v>3.0</v>
      </c>
      <c r="D17" s="3">
        <v>2.0</v>
      </c>
      <c r="E17" s="3" t="s">
        <v>6</v>
      </c>
      <c r="F17" s="3">
        <v>6.0</v>
      </c>
    </row>
    <row r="18" ht="15.75" customHeight="1">
      <c r="A18" s="1" t="s">
        <v>78</v>
      </c>
      <c r="B18" s="1" t="s">
        <v>79</v>
      </c>
      <c r="C18" s="3">
        <v>3.0</v>
      </c>
      <c r="D18" s="3">
        <v>2.0</v>
      </c>
      <c r="E18" s="3" t="s">
        <v>6</v>
      </c>
      <c r="F18" s="3">
        <v>6.0</v>
      </c>
    </row>
    <row r="19" ht="15.75" customHeight="1">
      <c r="A19" s="1" t="s">
        <v>81</v>
      </c>
      <c r="B19" s="1" t="s">
        <v>82</v>
      </c>
      <c r="C19" s="3">
        <v>5.0</v>
      </c>
      <c r="D19" s="3">
        <v>2.0</v>
      </c>
      <c r="E19" s="3" t="s">
        <v>6</v>
      </c>
      <c r="F19" s="3">
        <v>2.0</v>
      </c>
    </row>
    <row r="20" ht="15.75" customHeight="1">
      <c r="A20" s="1" t="s">
        <v>84</v>
      </c>
      <c r="B20" s="1" t="s">
        <v>85</v>
      </c>
      <c r="C20" s="3">
        <v>5.0</v>
      </c>
      <c r="D20" s="3">
        <v>4.0</v>
      </c>
      <c r="E20" s="3" t="s">
        <v>6</v>
      </c>
      <c r="F20" s="3">
        <v>3.0</v>
      </c>
    </row>
    <row r="21" ht="15.75" customHeight="1">
      <c r="A21" s="1" t="s">
        <v>87</v>
      </c>
      <c r="B21" s="1" t="s">
        <v>88</v>
      </c>
      <c r="C21" s="3">
        <v>5.0</v>
      </c>
      <c r="D21" s="3">
        <v>3.0</v>
      </c>
      <c r="E21" s="3" t="s">
        <v>6</v>
      </c>
      <c r="F21" s="3">
        <v>3.0</v>
      </c>
    </row>
    <row r="22" ht="15.75" customHeight="1">
      <c r="A22" s="1" t="s">
        <v>90</v>
      </c>
      <c r="B22" s="1" t="s">
        <v>91</v>
      </c>
      <c r="C22" s="3">
        <v>5.0</v>
      </c>
      <c r="D22" s="3">
        <v>3.0</v>
      </c>
      <c r="E22" s="3" t="s">
        <v>6</v>
      </c>
      <c r="F22" s="3">
        <v>3.0</v>
      </c>
    </row>
    <row r="23" ht="15.75" customHeight="1">
      <c r="A23" s="1" t="s">
        <v>92</v>
      </c>
      <c r="B23" s="1" t="s">
        <v>93</v>
      </c>
      <c r="C23" s="3">
        <v>3.0</v>
      </c>
      <c r="D23" s="3">
        <v>2.0</v>
      </c>
      <c r="E23" s="3" t="s">
        <v>6</v>
      </c>
      <c r="F23" s="3">
        <v>7.0</v>
      </c>
    </row>
    <row r="24" ht="15.75" customHeight="1">
      <c r="A24" s="1" t="s">
        <v>94</v>
      </c>
      <c r="B24" s="1" t="s">
        <v>95</v>
      </c>
      <c r="C24" s="3">
        <v>3.0</v>
      </c>
      <c r="D24" s="3">
        <v>2.0</v>
      </c>
      <c r="E24" s="3" t="s">
        <v>6</v>
      </c>
      <c r="F24" s="3">
        <v>7.0</v>
      </c>
    </row>
    <row r="25" ht="15.75" customHeight="1">
      <c r="A25" s="1" t="s">
        <v>96</v>
      </c>
      <c r="B25" s="1" t="s">
        <v>97</v>
      </c>
      <c r="C25" s="3">
        <v>4.0</v>
      </c>
      <c r="D25" s="3">
        <v>3.0</v>
      </c>
      <c r="E25" s="3" t="s">
        <v>6</v>
      </c>
      <c r="F25" s="3">
        <v>4.0</v>
      </c>
    </row>
    <row r="26" ht="15.75" customHeight="1">
      <c r="A26" s="1" t="s">
        <v>98</v>
      </c>
      <c r="B26" s="1" t="s">
        <v>99</v>
      </c>
      <c r="C26" s="3">
        <v>2.0</v>
      </c>
      <c r="D26" s="3">
        <v>2.0</v>
      </c>
      <c r="E26" s="3" t="s">
        <v>6</v>
      </c>
      <c r="F26" s="3">
        <v>7.0</v>
      </c>
    </row>
    <row r="27" ht="15.75" customHeight="1">
      <c r="A27" s="1" t="s">
        <v>100</v>
      </c>
      <c r="B27" s="1" t="s">
        <v>101</v>
      </c>
      <c r="C27" s="3">
        <v>2.0</v>
      </c>
      <c r="D27" s="3">
        <v>2.0</v>
      </c>
      <c r="E27" s="3" t="s">
        <v>6</v>
      </c>
      <c r="F27" s="3">
        <v>7.0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32.67"/>
    <col customWidth="1" min="3" max="5" width="5.67"/>
    <col customWidth="1" min="6" max="6" width="7.11"/>
    <col customWidth="1" min="7" max="7" width="2.11"/>
    <col customWidth="1" min="8" max="8" width="8.67"/>
    <col customWidth="1" min="9" max="10" width="13.0"/>
    <col customWidth="1" min="11" max="11" width="2.78"/>
    <col customWidth="1" min="12" max="12" width="2.67"/>
    <col customWidth="1" min="13" max="13" width="8.33"/>
    <col customWidth="1" min="14" max="14" width="15.11"/>
    <col customWidth="1" min="15" max="15" width="56.44"/>
    <col customWidth="1" min="16" max="26" width="10.56"/>
  </cols>
  <sheetData>
    <row r="1" ht="15.75" customHeight="1">
      <c r="H1" t="s">
        <v>0</v>
      </c>
    </row>
    <row r="2" ht="15.75" customHeight="1">
      <c r="B2" t="s">
        <v>1</v>
      </c>
      <c r="H2" t="s">
        <v>4</v>
      </c>
    </row>
    <row r="3" ht="15.75" customHeight="1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H3" s="2" t="s">
        <v>5</v>
      </c>
      <c r="I3" s="2" t="s">
        <v>10</v>
      </c>
      <c r="J3" s="2" t="s">
        <v>11</v>
      </c>
      <c r="L3" t="s">
        <v>23</v>
      </c>
    </row>
    <row r="4" ht="15.75" customHeight="1">
      <c r="A4" s="1" t="s">
        <v>13</v>
      </c>
      <c r="B4" s="1" t="s">
        <v>14</v>
      </c>
      <c r="C4" s="3">
        <v>5.0</v>
      </c>
      <c r="D4" s="3">
        <v>3.0</v>
      </c>
      <c r="E4" s="3" t="s">
        <v>24</v>
      </c>
      <c r="F4" s="3">
        <v>1.0</v>
      </c>
      <c r="H4" s="3" t="s">
        <v>15</v>
      </c>
      <c r="I4" s="3">
        <v>4.0</v>
      </c>
      <c r="J4" s="3" t="s">
        <v>6</v>
      </c>
      <c r="L4" s="1"/>
      <c r="M4" s="2" t="s">
        <v>17</v>
      </c>
      <c r="N4" s="2" t="s">
        <v>18</v>
      </c>
      <c r="O4" s="2" t="s">
        <v>19</v>
      </c>
      <c r="P4" s="2" t="s">
        <v>11</v>
      </c>
    </row>
    <row r="5" ht="15.75" customHeight="1">
      <c r="A5" s="1" t="s">
        <v>20</v>
      </c>
      <c r="B5" s="1" t="s">
        <v>21</v>
      </c>
      <c r="C5" s="3">
        <v>3.0</v>
      </c>
      <c r="D5" s="3">
        <v>3.0</v>
      </c>
      <c r="E5" s="3" t="s">
        <v>6</v>
      </c>
      <c r="F5" s="3">
        <v>4.0</v>
      </c>
      <c r="H5" s="3" t="s">
        <v>38</v>
      </c>
      <c r="I5" s="3">
        <v>1.4</v>
      </c>
      <c r="J5" s="3" t="s">
        <v>6</v>
      </c>
      <c r="L5" s="1">
        <v>1.0</v>
      </c>
      <c r="M5" s="3" t="s">
        <v>13</v>
      </c>
      <c r="N5" s="1"/>
      <c r="O5" s="1" t="s">
        <v>39</v>
      </c>
      <c r="P5" s="3" t="s">
        <v>40</v>
      </c>
    </row>
    <row r="6" ht="15.75" customHeight="1">
      <c r="A6" s="1" t="s">
        <v>29</v>
      </c>
      <c r="B6" s="1" t="s">
        <v>30</v>
      </c>
      <c r="C6" s="3">
        <v>3.0</v>
      </c>
      <c r="D6" s="3">
        <v>2.0</v>
      </c>
      <c r="E6" s="3" t="s">
        <v>6</v>
      </c>
      <c r="F6" s="3">
        <v>4.0</v>
      </c>
      <c r="H6" s="3" t="s">
        <v>34</v>
      </c>
      <c r="I6" s="3">
        <v>3.0</v>
      </c>
      <c r="J6" s="3" t="s">
        <v>6</v>
      </c>
      <c r="L6" s="1">
        <v>2.0</v>
      </c>
      <c r="M6" s="3" t="s">
        <v>31</v>
      </c>
      <c r="N6" s="1"/>
      <c r="O6" s="1" t="s">
        <v>46</v>
      </c>
      <c r="P6" s="3" t="s">
        <v>40</v>
      </c>
    </row>
    <row r="7" ht="15.75" customHeight="1">
      <c r="A7" s="1" t="s">
        <v>31</v>
      </c>
      <c r="B7" s="1" t="s">
        <v>33</v>
      </c>
      <c r="C7" s="3">
        <v>5.0</v>
      </c>
      <c r="D7" s="3">
        <v>4.0</v>
      </c>
      <c r="E7" s="3" t="s">
        <v>24</v>
      </c>
      <c r="F7" s="3">
        <v>1.0</v>
      </c>
      <c r="H7" s="3" t="s">
        <v>47</v>
      </c>
      <c r="I7" s="3">
        <v>2.0</v>
      </c>
      <c r="J7" s="3" t="s">
        <v>6</v>
      </c>
      <c r="L7" s="1">
        <v>3.0</v>
      </c>
      <c r="M7" s="6" t="s">
        <v>34</v>
      </c>
      <c r="N7" s="6" t="s">
        <v>48</v>
      </c>
      <c r="O7" s="5" t="s">
        <v>49</v>
      </c>
      <c r="P7" s="6" t="s">
        <v>28</v>
      </c>
    </row>
    <row r="8" ht="15.75" customHeight="1">
      <c r="A8" s="1" t="s">
        <v>36</v>
      </c>
      <c r="B8" s="1" t="s">
        <v>37</v>
      </c>
      <c r="C8" s="3">
        <v>3.0</v>
      </c>
      <c r="D8" s="3">
        <v>3.0</v>
      </c>
      <c r="E8" s="3" t="s">
        <v>6</v>
      </c>
      <c r="F8" s="3">
        <v>4.0</v>
      </c>
      <c r="I8" s="8">
        <f>SUM(I4:I7)</f>
        <v>10.4</v>
      </c>
      <c r="J8" s="8"/>
      <c r="L8" s="1">
        <v>4.0</v>
      </c>
      <c r="M8" s="6"/>
      <c r="N8" s="6" t="s">
        <v>48</v>
      </c>
      <c r="O8" s="5" t="s">
        <v>63</v>
      </c>
      <c r="P8" s="6" t="s">
        <v>28</v>
      </c>
    </row>
    <row r="9" ht="15.75" customHeight="1">
      <c r="A9" s="1" t="s">
        <v>51</v>
      </c>
      <c r="B9" s="1" t="s">
        <v>52</v>
      </c>
      <c r="C9" s="3">
        <v>3.0</v>
      </c>
      <c r="D9" s="3">
        <v>2.0</v>
      </c>
      <c r="E9" s="3" t="s">
        <v>6</v>
      </c>
      <c r="F9" s="3">
        <v>5.0</v>
      </c>
      <c r="L9" s="1">
        <v>5.0</v>
      </c>
      <c r="M9" s="6"/>
      <c r="N9" s="6" t="s">
        <v>48</v>
      </c>
      <c r="O9" s="5" t="s">
        <v>65</v>
      </c>
      <c r="P9" s="6" t="s">
        <v>28</v>
      </c>
    </row>
    <row r="10" ht="15.75" customHeight="1">
      <c r="A10" s="1" t="s">
        <v>34</v>
      </c>
      <c r="B10" s="1" t="s">
        <v>54</v>
      </c>
      <c r="C10" s="3">
        <v>5.0</v>
      </c>
      <c r="D10" s="3">
        <v>3.0</v>
      </c>
      <c r="E10" s="3" t="s">
        <v>6</v>
      </c>
      <c r="F10" s="3">
        <v>1.0</v>
      </c>
      <c r="I10" t="s">
        <v>55</v>
      </c>
      <c r="L10" s="1">
        <v>6.0</v>
      </c>
      <c r="M10" s="6"/>
      <c r="N10" s="6" t="s">
        <v>48</v>
      </c>
      <c r="O10" s="5" t="s">
        <v>68</v>
      </c>
      <c r="P10" s="6" t="s">
        <v>28</v>
      </c>
    </row>
    <row r="11" ht="15.75" customHeight="1">
      <c r="A11" s="1" t="s">
        <v>58</v>
      </c>
      <c r="B11" s="1" t="s">
        <v>59</v>
      </c>
      <c r="C11" s="3">
        <v>3.0</v>
      </c>
      <c r="D11" s="3">
        <v>3.0</v>
      </c>
      <c r="E11" s="3" t="s">
        <v>6</v>
      </c>
      <c r="F11" s="3">
        <v>5.0</v>
      </c>
      <c r="I11" s="8"/>
      <c r="L11" s="1">
        <v>7.0</v>
      </c>
      <c r="M11" s="6"/>
      <c r="N11" s="6" t="s">
        <v>48</v>
      </c>
      <c r="O11" s="5" t="s">
        <v>71</v>
      </c>
      <c r="P11" s="6" t="s">
        <v>28</v>
      </c>
    </row>
    <row r="12" ht="15.75" customHeight="1">
      <c r="A12" s="1" t="s">
        <v>61</v>
      </c>
      <c r="B12" s="1" t="s">
        <v>62</v>
      </c>
      <c r="C12" s="3">
        <v>3.0</v>
      </c>
      <c r="D12" s="3">
        <v>2.0</v>
      </c>
      <c r="E12" s="3" t="s">
        <v>6</v>
      </c>
      <c r="F12" s="3">
        <v>5.0</v>
      </c>
      <c r="L12" s="1">
        <v>8.0</v>
      </c>
      <c r="M12" s="6"/>
      <c r="N12" s="6" t="s">
        <v>48</v>
      </c>
      <c r="O12" s="5" t="s">
        <v>74</v>
      </c>
      <c r="P12" s="6" t="s">
        <v>28</v>
      </c>
    </row>
    <row r="13" ht="15.75" customHeight="1">
      <c r="A13" s="1" t="s">
        <v>47</v>
      </c>
      <c r="B13" s="1" t="s">
        <v>64</v>
      </c>
      <c r="C13" s="3">
        <v>5.0</v>
      </c>
      <c r="D13" s="3">
        <v>4.0</v>
      </c>
      <c r="E13" s="3" t="s">
        <v>6</v>
      </c>
      <c r="F13" s="3">
        <v>2.0</v>
      </c>
      <c r="L13" s="1">
        <v>9.0</v>
      </c>
      <c r="M13" s="9"/>
      <c r="N13" s="9" t="s">
        <v>48</v>
      </c>
      <c r="O13" s="10" t="s">
        <v>77</v>
      </c>
      <c r="P13" s="9" t="s">
        <v>16</v>
      </c>
    </row>
    <row r="14" ht="15.75" customHeight="1">
      <c r="A14" s="1" t="s">
        <v>66</v>
      </c>
      <c r="B14" s="1" t="s">
        <v>67</v>
      </c>
      <c r="C14" s="3">
        <v>3.0</v>
      </c>
      <c r="D14" s="3">
        <v>3.0</v>
      </c>
      <c r="E14" s="3" t="s">
        <v>6</v>
      </c>
      <c r="F14" s="3">
        <v>5.0</v>
      </c>
      <c r="L14" s="1">
        <v>10.0</v>
      </c>
      <c r="M14" s="10"/>
      <c r="N14" s="9" t="s">
        <v>48</v>
      </c>
      <c r="O14" s="10" t="s">
        <v>80</v>
      </c>
      <c r="P14" s="9" t="s">
        <v>16</v>
      </c>
    </row>
    <row r="15" ht="15.75" customHeight="1">
      <c r="A15" s="1" t="s">
        <v>69</v>
      </c>
      <c r="B15" s="1" t="s">
        <v>70</v>
      </c>
      <c r="C15" s="3">
        <v>3.0</v>
      </c>
      <c r="D15" s="3">
        <v>3.0</v>
      </c>
      <c r="E15" s="3" t="s">
        <v>6</v>
      </c>
      <c r="F15" s="3">
        <v>6.0</v>
      </c>
      <c r="L15" s="1">
        <v>11.0</v>
      </c>
      <c r="M15" s="11"/>
      <c r="N15" s="12" t="s">
        <v>48</v>
      </c>
      <c r="O15" s="11" t="s">
        <v>83</v>
      </c>
      <c r="P15" s="12" t="s">
        <v>40</v>
      </c>
    </row>
    <row r="16" ht="15.75" customHeight="1">
      <c r="A16" s="1" t="s">
        <v>72</v>
      </c>
      <c r="B16" s="1" t="s">
        <v>73</v>
      </c>
      <c r="C16" s="3">
        <v>5.0</v>
      </c>
      <c r="D16" s="3">
        <v>3.0</v>
      </c>
      <c r="E16" s="3" t="s">
        <v>6</v>
      </c>
      <c r="F16" s="3">
        <v>2.0</v>
      </c>
      <c r="L16" s="1">
        <v>12.0</v>
      </c>
      <c r="M16" s="11"/>
      <c r="N16" s="12" t="s">
        <v>48</v>
      </c>
      <c r="O16" s="11" t="s">
        <v>86</v>
      </c>
      <c r="P16" s="12" t="s">
        <v>40</v>
      </c>
    </row>
    <row r="17" ht="15.75" customHeight="1">
      <c r="A17" s="1" t="s">
        <v>75</v>
      </c>
      <c r="B17" s="1" t="s">
        <v>76</v>
      </c>
      <c r="C17" s="3">
        <v>3.0</v>
      </c>
      <c r="D17" s="3">
        <v>2.0</v>
      </c>
      <c r="E17" s="3" t="s">
        <v>6</v>
      </c>
      <c r="F17" s="3">
        <v>6.0</v>
      </c>
      <c r="L17" s="1">
        <v>13.0</v>
      </c>
      <c r="M17" s="3" t="s">
        <v>47</v>
      </c>
      <c r="N17" s="3" t="s">
        <v>60</v>
      </c>
      <c r="O17" s="1" t="s">
        <v>49</v>
      </c>
      <c r="P17" s="3" t="s">
        <v>40</v>
      </c>
    </row>
    <row r="18" ht="15.75" customHeight="1">
      <c r="A18" s="1" t="s">
        <v>78</v>
      </c>
      <c r="B18" s="1" t="s">
        <v>79</v>
      </c>
      <c r="C18" s="3">
        <v>3.0</v>
      </c>
      <c r="D18" s="3">
        <v>2.0</v>
      </c>
      <c r="E18" s="3" t="s">
        <v>6</v>
      </c>
      <c r="F18" s="3">
        <v>6.0</v>
      </c>
      <c r="L18" s="1">
        <v>14.0</v>
      </c>
      <c r="M18" s="3"/>
      <c r="N18" s="3" t="s">
        <v>60</v>
      </c>
      <c r="O18" s="1" t="s">
        <v>63</v>
      </c>
      <c r="P18" s="3" t="s">
        <v>40</v>
      </c>
    </row>
    <row r="19" ht="15.75" customHeight="1">
      <c r="A19" s="1" t="s">
        <v>81</v>
      </c>
      <c r="B19" s="1" t="s">
        <v>82</v>
      </c>
      <c r="C19" s="3">
        <v>5.0</v>
      </c>
      <c r="D19" s="3">
        <v>2.0</v>
      </c>
      <c r="E19" s="3" t="s">
        <v>6</v>
      </c>
      <c r="F19" s="3">
        <v>2.0</v>
      </c>
      <c r="L19" s="1">
        <v>15.0</v>
      </c>
      <c r="M19" s="3"/>
      <c r="N19" s="3" t="s">
        <v>60</v>
      </c>
      <c r="O19" s="1" t="s">
        <v>65</v>
      </c>
      <c r="P19" s="3" t="s">
        <v>40</v>
      </c>
    </row>
    <row r="20" ht="15.75" customHeight="1">
      <c r="A20" s="1" t="s">
        <v>84</v>
      </c>
      <c r="B20" s="1" t="s">
        <v>85</v>
      </c>
      <c r="C20" s="3">
        <v>5.0</v>
      </c>
      <c r="D20" s="3">
        <v>4.0</v>
      </c>
      <c r="E20" s="3" t="s">
        <v>6</v>
      </c>
      <c r="F20" s="3">
        <v>3.0</v>
      </c>
      <c r="L20" s="1">
        <v>16.0</v>
      </c>
      <c r="M20" s="3"/>
      <c r="N20" s="3" t="s">
        <v>60</v>
      </c>
      <c r="O20" s="1" t="s">
        <v>68</v>
      </c>
      <c r="P20" s="3" t="s">
        <v>40</v>
      </c>
    </row>
    <row r="21" ht="15.75" customHeight="1">
      <c r="A21" s="1" t="s">
        <v>87</v>
      </c>
      <c r="B21" s="1" t="s">
        <v>88</v>
      </c>
      <c r="C21" s="3">
        <v>5.0</v>
      </c>
      <c r="D21" s="3">
        <v>3.0</v>
      </c>
      <c r="E21" s="3" t="s">
        <v>6</v>
      </c>
      <c r="F21" s="3">
        <v>3.0</v>
      </c>
      <c r="L21" s="1">
        <v>17.0</v>
      </c>
      <c r="M21" s="3"/>
      <c r="N21" s="3" t="s">
        <v>60</v>
      </c>
      <c r="O21" s="1" t="s">
        <v>71</v>
      </c>
      <c r="P21" s="3" t="s">
        <v>40</v>
      </c>
    </row>
    <row r="22" ht="15.75" customHeight="1">
      <c r="A22" s="1" t="s">
        <v>90</v>
      </c>
      <c r="B22" s="1" t="s">
        <v>91</v>
      </c>
      <c r="C22" s="3">
        <v>5.0</v>
      </c>
      <c r="D22" s="3">
        <v>3.0</v>
      </c>
      <c r="E22" s="3" t="s">
        <v>6</v>
      </c>
      <c r="F22" s="3">
        <v>3.0</v>
      </c>
      <c r="L22" s="1">
        <v>18.0</v>
      </c>
      <c r="M22" s="1"/>
      <c r="N22" s="3" t="s">
        <v>60</v>
      </c>
      <c r="O22" s="1" t="s">
        <v>102</v>
      </c>
      <c r="P22" s="3" t="s">
        <v>40</v>
      </c>
    </row>
    <row r="23" ht="15.75" customHeight="1">
      <c r="A23" s="1" t="s">
        <v>92</v>
      </c>
      <c r="B23" s="1" t="s">
        <v>93</v>
      </c>
      <c r="C23" s="3">
        <v>3.0</v>
      </c>
      <c r="D23" s="3">
        <v>2.0</v>
      </c>
      <c r="E23" s="3" t="s">
        <v>6</v>
      </c>
      <c r="F23" s="3">
        <v>7.0</v>
      </c>
      <c r="L23" s="1">
        <v>19.0</v>
      </c>
      <c r="M23" s="1"/>
      <c r="N23" s="3" t="s">
        <v>60</v>
      </c>
      <c r="O23" s="1" t="s">
        <v>83</v>
      </c>
      <c r="P23" s="3" t="s">
        <v>40</v>
      </c>
    </row>
    <row r="24" ht="15.75" customHeight="1">
      <c r="A24" s="1" t="s">
        <v>94</v>
      </c>
      <c r="B24" s="1" t="s">
        <v>95</v>
      </c>
      <c r="C24" s="3">
        <v>3.0</v>
      </c>
      <c r="D24" s="3">
        <v>2.0</v>
      </c>
      <c r="E24" s="3" t="s">
        <v>6</v>
      </c>
      <c r="F24" s="3">
        <v>7.0</v>
      </c>
      <c r="L24" s="1">
        <v>20.0</v>
      </c>
      <c r="M24" s="1"/>
      <c r="N24" s="3" t="s">
        <v>60</v>
      </c>
      <c r="O24" s="1" t="s">
        <v>86</v>
      </c>
      <c r="P24" s="3" t="s">
        <v>40</v>
      </c>
    </row>
    <row r="25" ht="15.75" customHeight="1">
      <c r="A25" s="1" t="s">
        <v>96</v>
      </c>
      <c r="B25" s="1" t="s">
        <v>97</v>
      </c>
      <c r="C25" s="3">
        <v>4.0</v>
      </c>
      <c r="D25" s="3">
        <v>3.0</v>
      </c>
      <c r="E25" s="3" t="s">
        <v>6</v>
      </c>
      <c r="F25" s="3">
        <v>4.0</v>
      </c>
    </row>
    <row r="26" ht="15.75" customHeight="1">
      <c r="A26" s="1" t="s">
        <v>98</v>
      </c>
      <c r="B26" s="1" t="s">
        <v>99</v>
      </c>
      <c r="C26" s="3">
        <v>2.0</v>
      </c>
      <c r="D26" s="3">
        <v>2.0</v>
      </c>
      <c r="E26" s="3" t="s">
        <v>6</v>
      </c>
      <c r="F26" s="3">
        <v>7.0</v>
      </c>
    </row>
    <row r="27" ht="15.75" customHeight="1">
      <c r="A27" s="1" t="s">
        <v>100</v>
      </c>
      <c r="B27" s="1" t="s">
        <v>101</v>
      </c>
      <c r="C27" s="3">
        <v>2.0</v>
      </c>
      <c r="D27" s="3">
        <v>2.0</v>
      </c>
      <c r="E27" s="3" t="s">
        <v>6</v>
      </c>
      <c r="F27" s="3">
        <v>7.0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32.67"/>
    <col customWidth="1" min="3" max="5" width="5.67"/>
    <col customWidth="1" min="6" max="6" width="7.11"/>
    <col customWidth="1" min="7" max="7" width="10.56"/>
    <col customWidth="1" min="8" max="8" width="7.33"/>
    <col customWidth="1" min="9" max="9" width="8.33"/>
    <col customWidth="1" min="10" max="10" width="7.33"/>
    <col customWidth="1" min="11" max="11" width="8.33"/>
    <col customWidth="1" min="12" max="12" width="7.33"/>
    <col customWidth="1" min="13" max="13" width="8.33"/>
    <col customWidth="1" min="14" max="14" width="7.33"/>
    <col customWidth="1" min="15" max="15" width="8.33"/>
    <col customWidth="1" min="16" max="16" width="7.33"/>
    <col customWidth="1" min="17" max="17" width="8.33"/>
    <col customWidth="1" min="18" max="18" width="7.33"/>
    <col customWidth="1" min="19" max="19" width="8.33"/>
    <col customWidth="1" min="20" max="20" width="7.33"/>
    <col customWidth="1" min="21" max="21" width="8.33"/>
    <col customWidth="1" min="22" max="22" width="7.33"/>
    <col customWidth="1" min="23" max="23" width="8.33"/>
    <col customWidth="1" min="24" max="24" width="7.33"/>
    <col customWidth="1" min="25" max="25" width="8.33"/>
    <col customWidth="1" min="26" max="26" width="10.56"/>
  </cols>
  <sheetData>
    <row r="1" ht="15.75" customHeight="1"/>
    <row r="2" ht="15.75" customHeight="1">
      <c r="B2" t="s">
        <v>1</v>
      </c>
      <c r="H2" t="s">
        <v>3</v>
      </c>
      <c r="J2" t="s">
        <v>3</v>
      </c>
      <c r="L2" t="s">
        <v>3</v>
      </c>
      <c r="N2" t="s">
        <v>3</v>
      </c>
      <c r="P2" t="s">
        <v>3</v>
      </c>
      <c r="R2" t="s">
        <v>3</v>
      </c>
      <c r="T2" t="s">
        <v>3</v>
      </c>
      <c r="V2" t="s">
        <v>3</v>
      </c>
      <c r="X2" t="s">
        <v>3</v>
      </c>
    </row>
    <row r="3" ht="15.75" customHeight="1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ht="15.75" customHeight="1">
      <c r="A4" s="1" t="s">
        <v>13</v>
      </c>
      <c r="B4" s="1" t="s">
        <v>14</v>
      </c>
      <c r="C4" s="3">
        <v>5.0</v>
      </c>
      <c r="D4" s="3">
        <v>3.0</v>
      </c>
      <c r="E4" s="3" t="s">
        <v>24</v>
      </c>
      <c r="F4" s="3">
        <v>1.0</v>
      </c>
      <c r="G4" s="7" t="s">
        <v>103</v>
      </c>
      <c r="H4" s="1" t="s">
        <v>2</v>
      </c>
      <c r="I4" s="1"/>
      <c r="J4" t="s">
        <v>4</v>
      </c>
      <c r="L4" t="s">
        <v>41</v>
      </c>
      <c r="N4" t="s">
        <v>42</v>
      </c>
      <c r="P4" t="s">
        <v>43</v>
      </c>
      <c r="R4" t="s">
        <v>44</v>
      </c>
      <c r="T4" t="s">
        <v>104</v>
      </c>
      <c r="V4" t="s">
        <v>105</v>
      </c>
      <c r="X4" t="s">
        <v>106</v>
      </c>
    </row>
    <row r="5" ht="15.75" customHeight="1">
      <c r="A5" s="1" t="s">
        <v>20</v>
      </c>
      <c r="B5" s="1" t="s">
        <v>21</v>
      </c>
      <c r="C5" s="3">
        <v>3.0</v>
      </c>
      <c r="D5" s="3">
        <v>3.0</v>
      </c>
      <c r="E5" s="3" t="s">
        <v>6</v>
      </c>
      <c r="F5" s="3"/>
      <c r="H5" s="3" t="s">
        <v>17</v>
      </c>
      <c r="I5" s="3" t="s">
        <v>45</v>
      </c>
      <c r="J5" s="8" t="s">
        <v>17</v>
      </c>
      <c r="K5" s="8" t="s">
        <v>45</v>
      </c>
      <c r="L5" s="8" t="s">
        <v>17</v>
      </c>
      <c r="M5" s="8" t="s">
        <v>45</v>
      </c>
      <c r="N5" s="8" t="s">
        <v>17</v>
      </c>
      <c r="O5" s="8" t="s">
        <v>45</v>
      </c>
      <c r="P5" s="8" t="s">
        <v>17</v>
      </c>
      <c r="Q5" s="8" t="s">
        <v>45</v>
      </c>
      <c r="R5" s="8" t="s">
        <v>17</v>
      </c>
      <c r="S5" s="8" t="s">
        <v>45</v>
      </c>
      <c r="T5" s="8" t="s">
        <v>17</v>
      </c>
      <c r="U5" s="8" t="s">
        <v>45</v>
      </c>
      <c r="V5" s="8" t="s">
        <v>17</v>
      </c>
      <c r="W5" s="8" t="s">
        <v>45</v>
      </c>
      <c r="X5" s="8" t="s">
        <v>17</v>
      </c>
      <c r="Y5" s="8" t="s">
        <v>45</v>
      </c>
    </row>
    <row r="6" ht="15.75" customHeight="1">
      <c r="A6" s="1" t="s">
        <v>29</v>
      </c>
      <c r="B6" s="1" t="s">
        <v>30</v>
      </c>
      <c r="C6" s="3">
        <v>3.0</v>
      </c>
      <c r="D6" s="3">
        <v>2.0</v>
      </c>
      <c r="E6" s="3" t="s">
        <v>6</v>
      </c>
      <c r="F6" s="3"/>
      <c r="H6" s="3" t="s">
        <v>15</v>
      </c>
      <c r="I6" s="3">
        <v>4.0</v>
      </c>
      <c r="J6" s="8" t="s">
        <v>15</v>
      </c>
      <c r="K6" s="8">
        <v>4.0</v>
      </c>
      <c r="L6" s="8" t="s">
        <v>15</v>
      </c>
      <c r="M6" s="8">
        <v>4.0</v>
      </c>
      <c r="N6" s="8" t="s">
        <v>15</v>
      </c>
      <c r="O6" s="8">
        <v>4.0</v>
      </c>
      <c r="P6" s="8" t="s">
        <v>15</v>
      </c>
      <c r="Q6" s="8">
        <v>4.0</v>
      </c>
      <c r="R6" s="8" t="s">
        <v>15</v>
      </c>
      <c r="S6" s="8">
        <v>4.0</v>
      </c>
      <c r="T6" s="8" t="s">
        <v>15</v>
      </c>
      <c r="U6" s="8">
        <v>4.0</v>
      </c>
      <c r="V6" s="8" t="s">
        <v>15</v>
      </c>
      <c r="W6" s="8">
        <v>4.0</v>
      </c>
      <c r="X6" s="8" t="s">
        <v>15</v>
      </c>
      <c r="Y6" s="8">
        <v>4.0</v>
      </c>
    </row>
    <row r="7" ht="15.75" customHeight="1">
      <c r="A7" s="1" t="s">
        <v>31</v>
      </c>
      <c r="B7" s="1" t="s">
        <v>33</v>
      </c>
      <c r="C7" s="3">
        <v>5.0</v>
      </c>
      <c r="D7" s="3">
        <v>4.0</v>
      </c>
      <c r="E7" s="3" t="s">
        <v>24</v>
      </c>
      <c r="F7" s="3">
        <v>1.0</v>
      </c>
      <c r="H7" s="6" t="s">
        <v>13</v>
      </c>
      <c r="I7" s="6">
        <v>3.0</v>
      </c>
      <c r="J7" s="8" t="s">
        <v>38</v>
      </c>
      <c r="K7" s="8">
        <f>SUM(I7:I9)*0.2</f>
        <v>1.4</v>
      </c>
      <c r="L7" s="8" t="s">
        <v>38</v>
      </c>
      <c r="M7" s="8">
        <f>SUM(K7:K10)*0.2</f>
        <v>1.68</v>
      </c>
      <c r="N7" s="8" t="s">
        <v>38</v>
      </c>
      <c r="O7" s="8">
        <f>SUM(M7:M9)*0.2</f>
        <v>1.536</v>
      </c>
      <c r="P7" s="8" t="s">
        <v>38</v>
      </c>
      <c r="Q7" s="8">
        <f>SUM(O7:O10)*0.2</f>
        <v>1.5072</v>
      </c>
      <c r="R7" s="8" t="s">
        <v>38</v>
      </c>
      <c r="S7" s="8">
        <f>SUM(Q7:Q10)*0.2</f>
        <v>1.50144</v>
      </c>
      <c r="T7" s="8" t="s">
        <v>38</v>
      </c>
      <c r="U7" s="8">
        <f>SUM(S7:S10)*0.2</f>
        <v>1.700288</v>
      </c>
      <c r="V7" s="8" t="s">
        <v>38</v>
      </c>
      <c r="W7" s="8">
        <f>SUM(U7:U10)*0.2</f>
        <v>1.3400576</v>
      </c>
      <c r="X7" s="8" t="s">
        <v>38</v>
      </c>
      <c r="Y7" s="8">
        <f>SUM(W7:W9)*0.2</f>
        <v>1.46801152</v>
      </c>
    </row>
    <row r="8" ht="15.75" customHeight="1">
      <c r="A8" s="1" t="s">
        <v>36</v>
      </c>
      <c r="B8" s="1" t="s">
        <v>37</v>
      </c>
      <c r="C8" s="3">
        <v>3.0</v>
      </c>
      <c r="D8" s="3">
        <v>3.0</v>
      </c>
      <c r="E8" s="3" t="s">
        <v>6</v>
      </c>
      <c r="F8" s="3"/>
      <c r="H8" s="6" t="s">
        <v>31</v>
      </c>
      <c r="I8" s="6">
        <v>4.0</v>
      </c>
      <c r="J8" s="8" t="s">
        <v>34</v>
      </c>
      <c r="K8" s="8">
        <v>3.0</v>
      </c>
      <c r="L8" s="8" t="s">
        <v>72</v>
      </c>
      <c r="M8" s="8">
        <v>3.0</v>
      </c>
      <c r="N8" s="8">
        <v>16.0</v>
      </c>
      <c r="O8" s="8">
        <v>2.0</v>
      </c>
      <c r="P8" s="8" t="s">
        <v>87</v>
      </c>
      <c r="Q8" s="8">
        <v>3.0</v>
      </c>
      <c r="R8" s="8" t="s">
        <v>29</v>
      </c>
      <c r="S8" s="8">
        <v>3.0</v>
      </c>
      <c r="T8" s="8" t="s">
        <v>61</v>
      </c>
      <c r="U8" s="8">
        <v>2.0</v>
      </c>
      <c r="V8" s="8" t="s">
        <v>66</v>
      </c>
      <c r="W8" s="8">
        <v>3.0</v>
      </c>
      <c r="X8" s="8" t="s">
        <v>75</v>
      </c>
      <c r="Y8" s="8">
        <v>3.0</v>
      </c>
    </row>
    <row r="9" ht="15.75" customHeight="1">
      <c r="A9" s="1" t="s">
        <v>51</v>
      </c>
      <c r="B9" s="1" t="s">
        <v>52</v>
      </c>
      <c r="C9" s="3">
        <v>3.0</v>
      </c>
      <c r="D9" s="3">
        <v>2.0</v>
      </c>
      <c r="E9" s="3" t="s">
        <v>6</v>
      </c>
      <c r="F9" s="3"/>
      <c r="H9" s="3"/>
      <c r="I9" s="3"/>
      <c r="J9" s="8" t="s">
        <v>47</v>
      </c>
      <c r="K9" s="8">
        <v>4.0</v>
      </c>
      <c r="L9" s="8" t="s">
        <v>90</v>
      </c>
      <c r="M9" s="8">
        <v>3.0</v>
      </c>
      <c r="N9" s="8" t="s">
        <v>84</v>
      </c>
      <c r="O9" s="8">
        <v>4.0</v>
      </c>
      <c r="P9" s="8" t="s">
        <v>96</v>
      </c>
      <c r="Q9" s="8">
        <v>3.0</v>
      </c>
      <c r="R9" s="8" t="s">
        <v>36</v>
      </c>
      <c r="S9" s="8">
        <v>2.0</v>
      </c>
      <c r="T9" s="8" t="s">
        <v>58</v>
      </c>
      <c r="U9" s="8">
        <v>3.0</v>
      </c>
      <c r="V9" s="8" t="s">
        <v>69</v>
      </c>
      <c r="W9" s="8">
        <v>3.0</v>
      </c>
      <c r="X9" s="8" t="s">
        <v>78</v>
      </c>
      <c r="Y9" s="8">
        <v>2.0</v>
      </c>
    </row>
    <row r="10" ht="15.75" customHeight="1">
      <c r="A10" s="1" t="s">
        <v>34</v>
      </c>
      <c r="B10" s="1" t="s">
        <v>54</v>
      </c>
      <c r="C10" s="3">
        <v>5.0</v>
      </c>
      <c r="D10" s="3">
        <v>3.0</v>
      </c>
      <c r="E10" s="3" t="s">
        <v>6</v>
      </c>
      <c r="F10" s="3">
        <v>2.0</v>
      </c>
      <c r="H10" s="3"/>
      <c r="I10" s="3"/>
      <c r="L10" s="8"/>
      <c r="R10" s="8" t="s">
        <v>51</v>
      </c>
      <c r="S10" s="8">
        <v>2.0</v>
      </c>
      <c r="T10" s="8"/>
      <c r="U10" s="8"/>
      <c r="V10" s="8"/>
      <c r="W10" s="8"/>
      <c r="X10" s="8"/>
      <c r="Y10" s="8"/>
    </row>
    <row r="11" ht="15.75" customHeight="1">
      <c r="A11" s="1" t="s">
        <v>58</v>
      </c>
      <c r="B11" s="1" t="s">
        <v>59</v>
      </c>
      <c r="C11" s="3">
        <v>3.0</v>
      </c>
      <c r="D11" s="3">
        <v>3.0</v>
      </c>
      <c r="E11" s="3" t="s">
        <v>6</v>
      </c>
      <c r="F11" s="3"/>
      <c r="H11" s="8"/>
      <c r="I11" s="8">
        <f>SUM(I6:I10)</f>
        <v>11</v>
      </c>
      <c r="J11" s="8"/>
      <c r="K11" s="8">
        <f>SUM(K6:K10)</f>
        <v>12.4</v>
      </c>
      <c r="M11" s="8">
        <f>SUM(M6:M9)</f>
        <v>11.68</v>
      </c>
      <c r="N11" s="8"/>
      <c r="O11" s="8">
        <f>SUM(O6:O10)</f>
        <v>11.536</v>
      </c>
      <c r="P11" s="8"/>
      <c r="Q11" s="8">
        <f>SUM(Q6:Q10)</f>
        <v>11.5072</v>
      </c>
      <c r="R11" s="8"/>
      <c r="S11" s="8">
        <f>SUM(S6:S10)</f>
        <v>12.50144</v>
      </c>
      <c r="T11" s="8"/>
      <c r="U11" s="8" t="str">
        <f>SUM(U6:U11)</f>
        <v>#REF!</v>
      </c>
      <c r="V11" s="8"/>
      <c r="W11" s="8" t="str">
        <f>SUM(W6:W12)</f>
        <v>#REF!</v>
      </c>
      <c r="X11" s="8"/>
      <c r="Y11" s="8">
        <f>SUM(Y6:Y10)</f>
        <v>10.46801152</v>
      </c>
    </row>
    <row r="12" ht="15.75" customHeight="1">
      <c r="A12" s="1" t="s">
        <v>61</v>
      </c>
      <c r="B12" s="1" t="s">
        <v>62</v>
      </c>
      <c r="C12" s="3">
        <v>3.0</v>
      </c>
      <c r="D12" s="3">
        <v>2.0</v>
      </c>
      <c r="E12" s="3" t="s">
        <v>6</v>
      </c>
      <c r="F12" s="3"/>
      <c r="T12" s="8"/>
      <c r="V12" s="8"/>
      <c r="W12" s="8"/>
    </row>
    <row r="13" ht="15.75" customHeight="1">
      <c r="A13" s="1" t="s">
        <v>47</v>
      </c>
      <c r="B13" s="1" t="s">
        <v>64</v>
      </c>
      <c r="C13" s="3">
        <v>5.0</v>
      </c>
      <c r="D13" s="3">
        <v>4.0</v>
      </c>
      <c r="E13" s="3" t="s">
        <v>6</v>
      </c>
      <c r="F13" s="3">
        <v>2.0</v>
      </c>
    </row>
    <row r="14" ht="15.75" customHeight="1">
      <c r="A14" s="1" t="s">
        <v>66</v>
      </c>
      <c r="B14" s="1" t="s">
        <v>67</v>
      </c>
      <c r="C14" s="3">
        <v>3.0</v>
      </c>
      <c r="D14" s="3">
        <v>3.0</v>
      </c>
      <c r="E14" s="3" t="s">
        <v>6</v>
      </c>
      <c r="F14" s="3"/>
    </row>
    <row r="15" ht="15.75" customHeight="1">
      <c r="A15" s="1" t="s">
        <v>69</v>
      </c>
      <c r="B15" s="1" t="s">
        <v>70</v>
      </c>
      <c r="C15" s="3">
        <v>3.0</v>
      </c>
      <c r="D15" s="3">
        <v>3.0</v>
      </c>
      <c r="E15" s="3" t="s">
        <v>6</v>
      </c>
      <c r="F15" s="3"/>
    </row>
    <row r="16" ht="15.75" customHeight="1">
      <c r="A16" s="1" t="s">
        <v>72</v>
      </c>
      <c r="B16" s="1" t="s">
        <v>73</v>
      </c>
      <c r="C16" s="3">
        <v>5.0</v>
      </c>
      <c r="D16" s="3">
        <v>3.0</v>
      </c>
      <c r="E16" s="3" t="s">
        <v>6</v>
      </c>
      <c r="F16" s="3">
        <v>3.0</v>
      </c>
    </row>
    <row r="17" ht="15.75" customHeight="1">
      <c r="A17" s="1" t="s">
        <v>75</v>
      </c>
      <c r="B17" s="1" t="s">
        <v>76</v>
      </c>
      <c r="C17" s="3">
        <v>3.0</v>
      </c>
      <c r="D17" s="3">
        <v>2.0</v>
      </c>
      <c r="E17" s="3" t="s">
        <v>6</v>
      </c>
      <c r="F17" s="3"/>
    </row>
    <row r="18" ht="15.75" customHeight="1">
      <c r="A18" s="1" t="s">
        <v>78</v>
      </c>
      <c r="B18" s="1" t="s">
        <v>79</v>
      </c>
      <c r="C18" s="3">
        <v>3.0</v>
      </c>
      <c r="D18" s="3">
        <v>2.0</v>
      </c>
      <c r="E18" s="3" t="s">
        <v>6</v>
      </c>
      <c r="F18" s="3"/>
    </row>
    <row r="19" ht="15.75" customHeight="1">
      <c r="A19" s="1" t="s">
        <v>81</v>
      </c>
      <c r="B19" s="1" t="s">
        <v>82</v>
      </c>
      <c r="C19" s="3">
        <v>5.0</v>
      </c>
      <c r="D19" s="3">
        <v>2.0</v>
      </c>
      <c r="E19" s="3" t="s">
        <v>6</v>
      </c>
      <c r="F19" s="3"/>
    </row>
    <row r="20" ht="15.75" customHeight="1">
      <c r="A20" s="1" t="s">
        <v>84</v>
      </c>
      <c r="B20" s="1" t="s">
        <v>85</v>
      </c>
      <c r="C20" s="3">
        <v>5.0</v>
      </c>
      <c r="D20" s="3">
        <v>4.0</v>
      </c>
      <c r="E20" s="3" t="s">
        <v>6</v>
      </c>
      <c r="F20" s="3"/>
    </row>
    <row r="21" ht="15.75" customHeight="1">
      <c r="A21" s="1" t="s">
        <v>87</v>
      </c>
      <c r="B21" s="1" t="s">
        <v>88</v>
      </c>
      <c r="C21" s="3">
        <v>5.0</v>
      </c>
      <c r="D21" s="3">
        <v>3.0</v>
      </c>
      <c r="E21" s="3" t="s">
        <v>6</v>
      </c>
      <c r="F21" s="3"/>
    </row>
    <row r="22" ht="15.75" customHeight="1">
      <c r="A22" s="1" t="s">
        <v>90</v>
      </c>
      <c r="B22" s="1" t="s">
        <v>91</v>
      </c>
      <c r="C22" s="3">
        <v>5.0</v>
      </c>
      <c r="D22" s="3">
        <v>3.0</v>
      </c>
      <c r="E22" s="3" t="s">
        <v>6</v>
      </c>
      <c r="F22" s="3">
        <v>3.0</v>
      </c>
    </row>
    <row r="23" ht="15.75" customHeight="1">
      <c r="A23" s="1" t="s">
        <v>92</v>
      </c>
      <c r="B23" s="1" t="s">
        <v>93</v>
      </c>
      <c r="C23" s="3">
        <v>3.0</v>
      </c>
      <c r="D23" s="3">
        <v>2.0</v>
      </c>
      <c r="E23" s="3" t="s">
        <v>6</v>
      </c>
      <c r="F23" s="3"/>
    </row>
    <row r="24" ht="15.75" customHeight="1">
      <c r="A24" s="1" t="s">
        <v>94</v>
      </c>
      <c r="B24" s="1" t="s">
        <v>95</v>
      </c>
      <c r="C24" s="3">
        <v>3.0</v>
      </c>
      <c r="D24" s="3">
        <v>2.0</v>
      </c>
      <c r="E24" s="3" t="s">
        <v>6</v>
      </c>
      <c r="F24" s="3"/>
    </row>
    <row r="25" ht="15.75" customHeight="1">
      <c r="A25" s="1" t="s">
        <v>96</v>
      </c>
      <c r="B25" s="1" t="s">
        <v>97</v>
      </c>
      <c r="C25" s="3">
        <v>4.0</v>
      </c>
      <c r="D25" s="3">
        <v>3.0</v>
      </c>
      <c r="E25" s="3" t="s">
        <v>6</v>
      </c>
      <c r="F25" s="3"/>
    </row>
    <row r="26" ht="15.75" customHeight="1">
      <c r="A26" s="1" t="s">
        <v>98</v>
      </c>
      <c r="B26" s="1" t="s">
        <v>99</v>
      </c>
      <c r="C26" s="3">
        <v>2.0</v>
      </c>
      <c r="D26" s="3">
        <v>2.0</v>
      </c>
      <c r="E26" s="3" t="s">
        <v>6</v>
      </c>
      <c r="F26" s="3"/>
    </row>
    <row r="27" ht="15.75" customHeight="1">
      <c r="A27" s="1" t="s">
        <v>100</v>
      </c>
      <c r="B27" s="1" t="s">
        <v>101</v>
      </c>
      <c r="C27" s="3">
        <v>2.0</v>
      </c>
      <c r="D27" s="3">
        <v>2.0</v>
      </c>
      <c r="E27" s="3" t="s">
        <v>6</v>
      </c>
      <c r="F27" s="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