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600" windowWidth="28215" windowHeight="13995" activeTab="3"/>
  </bookViews>
  <sheets>
    <sheet name="SPRINT1" sheetId="1" r:id="rId1"/>
    <sheet name="Plan de Sprints 1" sheetId="2" r:id="rId2"/>
    <sheet name="SPRINT2" sheetId="3" r:id="rId3"/>
    <sheet name="SPRINT3" sheetId="4" r:id="rId4"/>
  </sheets>
  <calcPr calcId="144525"/>
</workbook>
</file>

<file path=xl/calcChain.xml><?xml version="1.0" encoding="utf-8"?>
<calcChain xmlns="http://schemas.openxmlformats.org/spreadsheetml/2006/main">
  <c r="I10" i="4" l="1"/>
  <c r="M12" i="2" l="1"/>
  <c r="I9" i="1" l="1"/>
  <c r="I9" i="3"/>
  <c r="I11" i="2"/>
  <c r="K7" i="2"/>
  <c r="M7" i="2" s="1"/>
  <c r="K11" i="2" l="1"/>
  <c r="O7" i="2"/>
  <c r="Q7" i="2" l="1"/>
  <c r="Q12" i="2" l="1"/>
  <c r="S7" i="2"/>
  <c r="S12" i="2" s="1"/>
  <c r="O12" i="2"/>
</calcChain>
</file>

<file path=xl/sharedStrings.xml><?xml version="1.0" encoding="utf-8"?>
<sst xmlns="http://schemas.openxmlformats.org/spreadsheetml/2006/main" count="782" uniqueCount="106">
  <si>
    <t>BACKLOG DEL SPRINT</t>
  </si>
  <si>
    <t>BACKLOG</t>
  </si>
  <si>
    <t>SPRINT 1</t>
  </si>
  <si>
    <t>Plan de Sprints</t>
  </si>
  <si>
    <t>SPRINT 2</t>
  </si>
  <si>
    <t>STORY</t>
  </si>
  <si>
    <t>P</t>
  </si>
  <si>
    <t>C</t>
  </si>
  <si>
    <t>E</t>
  </si>
  <si>
    <t>SPRINT</t>
  </si>
  <si>
    <t>COMPLEJIDAD</t>
  </si>
  <si>
    <t>Estado</t>
  </si>
  <si>
    <t>ACTIVIDADES SPRINT1</t>
  </si>
  <si>
    <t>S1</t>
  </si>
  <si>
    <t>Agregar Pregunta</t>
  </si>
  <si>
    <t>I</t>
  </si>
  <si>
    <t>En Proceso</t>
  </si>
  <si>
    <t>Story</t>
  </si>
  <si>
    <t>Asignado a</t>
  </si>
  <si>
    <t>Actividad</t>
  </si>
  <si>
    <t>S2</t>
  </si>
  <si>
    <t>Modificar Pregunta</t>
  </si>
  <si>
    <t>-</t>
  </si>
  <si>
    <t>ACTIVIDADES SPRINT2</t>
  </si>
  <si>
    <t>T</t>
  </si>
  <si>
    <t>Todos</t>
  </si>
  <si>
    <t>Unificar versiones del XAMPP, MySQL y Codeignater, IDE</t>
  </si>
  <si>
    <t>R</t>
  </si>
  <si>
    <t>Terminado</t>
  </si>
  <si>
    <t>Retrabajo S1</t>
  </si>
  <si>
    <t>Pendiente</t>
  </si>
  <si>
    <t>S3</t>
  </si>
  <si>
    <t>Eliminar Pregunta</t>
  </si>
  <si>
    <t>S7</t>
  </si>
  <si>
    <t>S4</t>
  </si>
  <si>
    <t>Retrabajo S4</t>
  </si>
  <si>
    <t>Agregar Respuesta</t>
  </si>
  <si>
    <t>S10</t>
  </si>
  <si>
    <t>Definir estándares de nomenclatura y codificación</t>
  </si>
  <si>
    <t>Diseñar las pantallas y la navegación</t>
  </si>
  <si>
    <t>S5</t>
  </si>
  <si>
    <t>Definir estructura de directorios del proyecto</t>
  </si>
  <si>
    <t>Modificar Respuesta</t>
  </si>
  <si>
    <t>SPRINT 3</t>
  </si>
  <si>
    <t>SPRINT 4</t>
  </si>
  <si>
    <t>SPRINT 5</t>
  </si>
  <si>
    <t>SPRINT 6</t>
  </si>
  <si>
    <t>Comp</t>
  </si>
  <si>
    <t>Definir lugar de integración</t>
  </si>
  <si>
    <t>S6</t>
  </si>
  <si>
    <t>Eliminar Respuesta</t>
  </si>
  <si>
    <t>Configurar XAMPP, MySQL, CodeIgniter e IDE en todas los equipos</t>
  </si>
  <si>
    <t>Agregar Cuestionario</t>
  </si>
  <si>
    <t>Diseñar la BD que necesita el Story</t>
  </si>
  <si>
    <t>puntos desarrollados</t>
  </si>
  <si>
    <t>Configurar lugar de integración</t>
  </si>
  <si>
    <t>S8</t>
  </si>
  <si>
    <t>Crear la BD y las tablas del Story</t>
  </si>
  <si>
    <t>Diseñar las clases Controlador y Modelo necesarias</t>
  </si>
  <si>
    <t>Modificar Cuestionario</t>
  </si>
  <si>
    <t>Configurar conexión del programa con la BD</t>
  </si>
  <si>
    <t>S9</t>
  </si>
  <si>
    <t>Eliminar Cuestionario</t>
  </si>
  <si>
    <t>Configurar plantillas y vista</t>
  </si>
  <si>
    <t>Agregar Pregunta al cuestionario</t>
  </si>
  <si>
    <t>S11</t>
  </si>
  <si>
    <t>Eliminar Pregunta del cuestionario</t>
  </si>
  <si>
    <t>S12</t>
  </si>
  <si>
    <t>Recolocar pregunta en el cuestionario</t>
  </si>
  <si>
    <t>Programar Controladores</t>
  </si>
  <si>
    <t>S13</t>
  </si>
  <si>
    <t>Agregar Encuesta</t>
  </si>
  <si>
    <t>S17</t>
  </si>
  <si>
    <t>S22</t>
  </si>
  <si>
    <t>S14</t>
  </si>
  <si>
    <t>Programar Modelo</t>
  </si>
  <si>
    <t>Modificar Encuesta</t>
  </si>
  <si>
    <t>S18</t>
  </si>
  <si>
    <t>S15</t>
  </si>
  <si>
    <t>Eliminar Encuesta</t>
  </si>
  <si>
    <t>S16</t>
  </si>
  <si>
    <t>S19</t>
  </si>
  <si>
    <t>Selección de Encuesta</t>
  </si>
  <si>
    <t>Probar el Story implementado</t>
  </si>
  <si>
    <t>Aplicación de Encuesta</t>
  </si>
  <si>
    <t>Integrar el Story en el lugar de integración</t>
  </si>
  <si>
    <t>Log In</t>
  </si>
  <si>
    <t>Agregar usuario</t>
  </si>
  <si>
    <t>S20</t>
  </si>
  <si>
    <t>Modificar usuario</t>
  </si>
  <si>
    <t>S21</t>
  </si>
  <si>
    <t>Eliminar Usuario</t>
  </si>
  <si>
    <t>Agregar Rol</t>
  </si>
  <si>
    <t>S23</t>
  </si>
  <si>
    <t>Modficar Rol</t>
  </si>
  <si>
    <t>S24</t>
  </si>
  <si>
    <t>Eliminar Rol</t>
  </si>
  <si>
    <t>Programar</t>
  </si>
  <si>
    <t>Arturo</t>
  </si>
  <si>
    <t xml:space="preserve">Jorge </t>
  </si>
  <si>
    <t>p</t>
  </si>
  <si>
    <t xml:space="preserve">Luis Angel </t>
  </si>
  <si>
    <t>German</t>
  </si>
  <si>
    <t>Jorge</t>
  </si>
  <si>
    <t>Luis Angel</t>
  </si>
  <si>
    <t>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</si>
</sst>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sz val="12"/>
      <name val="Calibri"/>
      <family val="2"/>
    </font>
    <font>
      <u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rgb="FFA8D08D"/>
      </patternFill>
    </fill>
    <fill>
      <patternFill patternType="solid">
        <fgColor rgb="FFFFCC00"/>
        <bgColor rgb="FFA8D08D"/>
      </patternFill>
    </fill>
    <fill>
      <patternFill patternType="solid">
        <fgColor rgb="FFFFCC00"/>
        <bgColor rgb="FFFFD965"/>
      </patternFill>
    </fill>
    <fill>
      <patternFill patternType="solid">
        <fgColor theme="0"/>
        <bgColor rgb="FFFFD965"/>
      </patternFill>
    </fill>
    <fill>
      <patternFill patternType="solid">
        <fgColor theme="0"/>
        <bgColor rgb="FFC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Font="1" applyBorder="1"/>
    <xf numFmtId="0" fontId="3" fillId="7" borderId="2" xfId="0" applyFont="1" applyFill="1" applyBorder="1"/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/>
    <xf numFmtId="0" fontId="3" fillId="7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4" fillId="0" borderId="0" xfId="0" applyFont="1" applyAlignment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I5" sqref="I5"/>
    </sheetView>
  </sheetViews>
  <sheetFormatPr baseColWidth="10" defaultColWidth="11.25" defaultRowHeight="15" customHeight="1" x14ac:dyDescent="0.25"/>
  <cols>
    <col min="1" max="1" width="4.125" customWidth="1"/>
    <col min="2" max="2" width="32.625" customWidth="1"/>
    <col min="3" max="5" width="5.625" customWidth="1"/>
    <col min="6" max="6" width="7.125" customWidth="1"/>
    <col min="7" max="7" width="2.125" customWidth="1"/>
    <col min="8" max="8" width="8.625" customWidth="1"/>
    <col min="9" max="10" width="13" customWidth="1"/>
    <col min="11" max="11" width="2.75" customWidth="1"/>
    <col min="12" max="12" width="3.625" customWidth="1"/>
    <col min="13" max="13" width="8.375" customWidth="1"/>
    <col min="14" max="14" width="15.125" customWidth="1"/>
    <col min="15" max="15" width="56.5" customWidth="1"/>
    <col min="16" max="26" width="10.5" customWidth="1"/>
  </cols>
  <sheetData>
    <row r="1" spans="1:16" ht="15.75" customHeight="1" x14ac:dyDescent="0.25">
      <c r="H1" t="s">
        <v>0</v>
      </c>
    </row>
    <row r="2" spans="1:16" ht="15.75" customHeight="1" x14ac:dyDescent="0.25">
      <c r="B2" t="s">
        <v>1</v>
      </c>
      <c r="H2" t="s">
        <v>2</v>
      </c>
    </row>
    <row r="3" spans="1:16" ht="15.75" customHeight="1" x14ac:dyDescent="0.25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H3" s="2" t="s">
        <v>5</v>
      </c>
      <c r="I3" s="2" t="s">
        <v>10</v>
      </c>
      <c r="J3" s="2" t="s">
        <v>11</v>
      </c>
      <c r="L3" t="s">
        <v>12</v>
      </c>
    </row>
    <row r="4" spans="1:16" ht="15.75" customHeight="1" x14ac:dyDescent="0.25">
      <c r="A4" s="1" t="s">
        <v>13</v>
      </c>
      <c r="B4" s="1" t="s">
        <v>14</v>
      </c>
      <c r="C4" s="3">
        <v>5</v>
      </c>
      <c r="D4" s="3">
        <v>3</v>
      </c>
      <c r="E4" s="3" t="s">
        <v>6</v>
      </c>
      <c r="F4" s="3">
        <v>1</v>
      </c>
      <c r="H4" s="3" t="s">
        <v>15</v>
      </c>
      <c r="I4" s="3">
        <v>4</v>
      </c>
      <c r="J4" s="15" t="s">
        <v>30</v>
      </c>
      <c r="L4" s="1"/>
      <c r="M4" s="2" t="s">
        <v>17</v>
      </c>
      <c r="N4" s="2" t="s">
        <v>18</v>
      </c>
      <c r="O4" s="2" t="s">
        <v>19</v>
      </c>
      <c r="P4" s="2" t="s">
        <v>11</v>
      </c>
    </row>
    <row r="5" spans="1:16" ht="15.75" customHeight="1" x14ac:dyDescent="0.25">
      <c r="A5" s="1" t="s">
        <v>20</v>
      </c>
      <c r="B5" s="1" t="s">
        <v>21</v>
      </c>
      <c r="C5" s="3">
        <v>3</v>
      </c>
      <c r="D5" s="3">
        <v>3</v>
      </c>
      <c r="E5" s="3" t="s">
        <v>6</v>
      </c>
      <c r="F5" s="3">
        <v>4</v>
      </c>
      <c r="H5" s="3" t="s">
        <v>13</v>
      </c>
      <c r="I5" s="3">
        <v>3</v>
      </c>
      <c r="J5" s="3" t="s">
        <v>16</v>
      </c>
      <c r="L5" s="1">
        <v>1</v>
      </c>
      <c r="M5" s="4" t="s">
        <v>22</v>
      </c>
      <c r="N5" s="4" t="s">
        <v>25</v>
      </c>
      <c r="O5" s="5" t="s">
        <v>26</v>
      </c>
      <c r="P5" s="6" t="s">
        <v>28</v>
      </c>
    </row>
    <row r="6" spans="1:16" ht="15.75" customHeight="1" x14ac:dyDescent="0.25">
      <c r="A6" s="1" t="s">
        <v>31</v>
      </c>
      <c r="B6" s="1" t="s">
        <v>32</v>
      </c>
      <c r="C6" s="3">
        <v>3</v>
      </c>
      <c r="D6" s="3">
        <v>2</v>
      </c>
      <c r="E6" s="3" t="s">
        <v>6</v>
      </c>
      <c r="F6" s="3">
        <v>4</v>
      </c>
      <c r="H6" s="3" t="s">
        <v>34</v>
      </c>
      <c r="I6" s="3">
        <v>4</v>
      </c>
      <c r="J6" s="3" t="s">
        <v>16</v>
      </c>
      <c r="L6" s="1">
        <v>2</v>
      </c>
      <c r="M6" s="4" t="s">
        <v>22</v>
      </c>
      <c r="N6" s="4" t="s">
        <v>25</v>
      </c>
      <c r="O6" s="5" t="s">
        <v>38</v>
      </c>
      <c r="P6" s="6" t="s">
        <v>28</v>
      </c>
    </row>
    <row r="7" spans="1:16" ht="15.75" customHeight="1" x14ac:dyDescent="0.25">
      <c r="A7" s="1" t="s">
        <v>34</v>
      </c>
      <c r="B7" s="1" t="s">
        <v>36</v>
      </c>
      <c r="C7" s="3">
        <v>5</v>
      </c>
      <c r="D7" s="3">
        <v>4</v>
      </c>
      <c r="E7" s="3" t="s">
        <v>6</v>
      </c>
      <c r="F7" s="3">
        <v>1</v>
      </c>
      <c r="H7" s="3" t="s">
        <v>33</v>
      </c>
      <c r="I7" s="3">
        <v>3</v>
      </c>
      <c r="J7" s="3" t="s">
        <v>16</v>
      </c>
      <c r="L7" s="1">
        <v>3</v>
      </c>
      <c r="M7" s="4" t="s">
        <v>22</v>
      </c>
      <c r="N7" s="4" t="s">
        <v>25</v>
      </c>
      <c r="O7" s="5" t="s">
        <v>41</v>
      </c>
      <c r="P7" s="6" t="s">
        <v>28</v>
      </c>
    </row>
    <row r="8" spans="1:16" ht="15.75" customHeight="1" x14ac:dyDescent="0.25">
      <c r="A8" s="1" t="s">
        <v>40</v>
      </c>
      <c r="B8" s="1" t="s">
        <v>42</v>
      </c>
      <c r="C8" s="3">
        <v>3</v>
      </c>
      <c r="D8" s="3">
        <v>3</v>
      </c>
      <c r="E8" s="3" t="s">
        <v>6</v>
      </c>
      <c r="F8" s="3">
        <v>4</v>
      </c>
      <c r="H8" s="15" t="s">
        <v>77</v>
      </c>
      <c r="I8" s="3">
        <v>2</v>
      </c>
      <c r="J8" s="3" t="s">
        <v>16</v>
      </c>
      <c r="L8" s="1">
        <v>4</v>
      </c>
      <c r="M8" s="4" t="s">
        <v>22</v>
      </c>
      <c r="N8" s="4" t="s">
        <v>25</v>
      </c>
      <c r="O8" s="5" t="s">
        <v>48</v>
      </c>
      <c r="P8" s="6" t="s">
        <v>28</v>
      </c>
    </row>
    <row r="9" spans="1:16" ht="15.75" customHeight="1" x14ac:dyDescent="0.25">
      <c r="A9" s="1" t="s">
        <v>49</v>
      </c>
      <c r="B9" s="1" t="s">
        <v>50</v>
      </c>
      <c r="C9" s="3">
        <v>3</v>
      </c>
      <c r="D9" s="3">
        <v>2</v>
      </c>
      <c r="E9" s="3" t="s">
        <v>6</v>
      </c>
      <c r="F9" s="3">
        <v>5</v>
      </c>
      <c r="I9" s="8">
        <f>SUM(I4:I8)</f>
        <v>16</v>
      </c>
      <c r="L9" s="1">
        <v>5</v>
      </c>
      <c r="M9" s="4" t="s">
        <v>22</v>
      </c>
      <c r="N9" s="4" t="s">
        <v>25</v>
      </c>
      <c r="O9" s="5" t="s">
        <v>51</v>
      </c>
      <c r="P9" s="6" t="s">
        <v>28</v>
      </c>
    </row>
    <row r="10" spans="1:16" ht="15.75" customHeight="1" x14ac:dyDescent="0.25">
      <c r="A10" s="1" t="s">
        <v>33</v>
      </c>
      <c r="B10" s="1" t="s">
        <v>52</v>
      </c>
      <c r="C10" s="3">
        <v>5</v>
      </c>
      <c r="D10" s="3">
        <v>3</v>
      </c>
      <c r="E10" s="3" t="s">
        <v>6</v>
      </c>
      <c r="F10" s="3">
        <v>1</v>
      </c>
      <c r="I10" t="s">
        <v>54</v>
      </c>
      <c r="L10" s="1">
        <v>6</v>
      </c>
      <c r="M10" s="4" t="s">
        <v>22</v>
      </c>
      <c r="N10" s="4" t="s">
        <v>98</v>
      </c>
      <c r="O10" s="5" t="s">
        <v>55</v>
      </c>
      <c r="P10" s="6" t="s">
        <v>28</v>
      </c>
    </row>
    <row r="11" spans="1:16" ht="15.75" customHeight="1" x14ac:dyDescent="0.25">
      <c r="A11" s="1" t="s">
        <v>56</v>
      </c>
      <c r="B11" s="1" t="s">
        <v>59</v>
      </c>
      <c r="C11" s="3">
        <v>3</v>
      </c>
      <c r="D11" s="3">
        <v>3</v>
      </c>
      <c r="E11" s="3" t="s">
        <v>6</v>
      </c>
      <c r="F11" s="3">
        <v>5</v>
      </c>
      <c r="I11" s="3"/>
      <c r="L11" s="1">
        <v>7</v>
      </c>
      <c r="M11" s="11" t="s">
        <v>13</v>
      </c>
      <c r="N11" s="22" t="s">
        <v>98</v>
      </c>
      <c r="O11" s="12" t="s">
        <v>39</v>
      </c>
      <c r="P11" s="13" t="s">
        <v>16</v>
      </c>
    </row>
    <row r="12" spans="1:16" ht="15.75" customHeight="1" x14ac:dyDescent="0.25">
      <c r="A12" s="1" t="s">
        <v>61</v>
      </c>
      <c r="B12" s="1" t="s">
        <v>62</v>
      </c>
      <c r="C12" s="3">
        <v>3</v>
      </c>
      <c r="D12" s="3">
        <v>2</v>
      </c>
      <c r="E12" s="3" t="s">
        <v>6</v>
      </c>
      <c r="F12" s="3">
        <v>5</v>
      </c>
      <c r="L12" s="1">
        <v>8</v>
      </c>
      <c r="M12" s="11"/>
      <c r="N12" s="22" t="s">
        <v>98</v>
      </c>
      <c r="O12" s="12" t="s">
        <v>53</v>
      </c>
      <c r="P12" s="13" t="s">
        <v>16</v>
      </c>
    </row>
    <row r="13" spans="1:16" ht="15.75" customHeight="1" x14ac:dyDescent="0.25">
      <c r="A13" s="1" t="s">
        <v>37</v>
      </c>
      <c r="B13" s="1" t="s">
        <v>64</v>
      </c>
      <c r="C13" s="3">
        <v>5</v>
      </c>
      <c r="D13" s="3">
        <v>4</v>
      </c>
      <c r="E13" s="3" t="s">
        <v>6</v>
      </c>
      <c r="F13" s="3">
        <v>2</v>
      </c>
      <c r="L13" s="1">
        <v>9</v>
      </c>
      <c r="M13" s="11"/>
      <c r="N13" s="22" t="s">
        <v>98</v>
      </c>
      <c r="O13" s="12" t="s">
        <v>57</v>
      </c>
      <c r="P13" s="13" t="s">
        <v>16</v>
      </c>
    </row>
    <row r="14" spans="1:16" ht="15.75" customHeight="1" x14ac:dyDescent="0.25">
      <c r="A14" s="1" t="s">
        <v>65</v>
      </c>
      <c r="B14" s="1" t="s">
        <v>66</v>
      </c>
      <c r="C14" s="3">
        <v>3</v>
      </c>
      <c r="D14" s="3">
        <v>3</v>
      </c>
      <c r="E14" s="3" t="s">
        <v>6</v>
      </c>
      <c r="F14" s="3">
        <v>5</v>
      </c>
      <c r="L14" s="1">
        <v>10</v>
      </c>
      <c r="M14" s="11"/>
      <c r="N14" s="22" t="s">
        <v>98</v>
      </c>
      <c r="O14" s="12" t="s">
        <v>58</v>
      </c>
      <c r="P14" s="13" t="s">
        <v>16</v>
      </c>
    </row>
    <row r="15" spans="1:16" ht="15.75" customHeight="1" x14ac:dyDescent="0.25">
      <c r="A15" s="1" t="s">
        <v>67</v>
      </c>
      <c r="B15" s="1" t="s">
        <v>68</v>
      </c>
      <c r="C15" s="3">
        <v>3</v>
      </c>
      <c r="D15" s="3">
        <v>3</v>
      </c>
      <c r="E15" s="3" t="s">
        <v>6</v>
      </c>
      <c r="F15" s="3">
        <v>6</v>
      </c>
      <c r="L15" s="1">
        <v>11</v>
      </c>
      <c r="M15" s="11"/>
      <c r="N15" s="22" t="s">
        <v>98</v>
      </c>
      <c r="O15" s="12" t="s">
        <v>60</v>
      </c>
      <c r="P15" s="13" t="s">
        <v>16</v>
      </c>
    </row>
    <row r="16" spans="1:16" ht="15.75" customHeight="1" x14ac:dyDescent="0.25">
      <c r="A16" s="1" t="s">
        <v>70</v>
      </c>
      <c r="B16" s="1" t="s">
        <v>71</v>
      </c>
      <c r="C16" s="3">
        <v>5</v>
      </c>
      <c r="D16" s="3">
        <v>3</v>
      </c>
      <c r="E16" s="3" t="s">
        <v>6</v>
      </c>
      <c r="F16" s="3">
        <v>2</v>
      </c>
      <c r="L16" s="1">
        <v>12</v>
      </c>
      <c r="M16" s="11"/>
      <c r="N16" s="22" t="s">
        <v>98</v>
      </c>
      <c r="O16" s="12" t="s">
        <v>63</v>
      </c>
      <c r="P16" s="13" t="s">
        <v>16</v>
      </c>
    </row>
    <row r="17" spans="1:16" ht="15.75" customHeight="1" x14ac:dyDescent="0.25">
      <c r="A17" s="1" t="s">
        <v>74</v>
      </c>
      <c r="B17" s="1" t="s">
        <v>76</v>
      </c>
      <c r="C17" s="3">
        <v>3</v>
      </c>
      <c r="D17" s="3">
        <v>2</v>
      </c>
      <c r="E17" s="3" t="s">
        <v>6</v>
      </c>
      <c r="F17" s="3">
        <v>6</v>
      </c>
      <c r="L17" s="1">
        <v>13</v>
      </c>
      <c r="M17" s="11"/>
      <c r="N17" s="22" t="s">
        <v>98</v>
      </c>
      <c r="O17" s="12" t="s">
        <v>69</v>
      </c>
      <c r="P17" s="13" t="s">
        <v>16</v>
      </c>
    </row>
    <row r="18" spans="1:16" ht="15.75" customHeight="1" x14ac:dyDescent="0.25">
      <c r="A18" s="1" t="s">
        <v>78</v>
      </c>
      <c r="B18" s="1" t="s">
        <v>79</v>
      </c>
      <c r="C18" s="3">
        <v>3</v>
      </c>
      <c r="D18" s="3">
        <v>2</v>
      </c>
      <c r="E18" s="3" t="s">
        <v>6</v>
      </c>
      <c r="F18" s="3">
        <v>6</v>
      </c>
      <c r="L18" s="1">
        <v>14</v>
      </c>
      <c r="M18" s="12"/>
      <c r="N18" s="22" t="s">
        <v>98</v>
      </c>
      <c r="O18" s="12" t="s">
        <v>75</v>
      </c>
      <c r="P18" s="13" t="s">
        <v>16</v>
      </c>
    </row>
    <row r="19" spans="1:16" ht="15.75" customHeight="1" x14ac:dyDescent="0.25">
      <c r="A19" s="1" t="s">
        <v>80</v>
      </c>
      <c r="B19" s="1" t="s">
        <v>82</v>
      </c>
      <c r="C19" s="3">
        <v>5</v>
      </c>
      <c r="D19" s="3">
        <v>2</v>
      </c>
      <c r="E19" s="3" t="s">
        <v>6</v>
      </c>
      <c r="F19" s="3">
        <v>2</v>
      </c>
      <c r="L19" s="1">
        <v>15</v>
      </c>
      <c r="M19" s="10"/>
      <c r="N19" s="23" t="s">
        <v>98</v>
      </c>
      <c r="O19" s="10" t="s">
        <v>83</v>
      </c>
      <c r="P19" s="21" t="s">
        <v>30</v>
      </c>
    </row>
    <row r="20" spans="1:16" ht="15.75" customHeight="1" x14ac:dyDescent="0.25">
      <c r="A20" s="1" t="s">
        <v>72</v>
      </c>
      <c r="B20" s="1" t="s">
        <v>84</v>
      </c>
      <c r="C20" s="3">
        <v>5</v>
      </c>
      <c r="D20" s="3">
        <v>4</v>
      </c>
      <c r="E20" s="3" t="s">
        <v>6</v>
      </c>
      <c r="F20" s="3">
        <v>3</v>
      </c>
      <c r="L20" s="1">
        <v>16</v>
      </c>
      <c r="M20" s="10"/>
      <c r="N20" s="23" t="s">
        <v>98</v>
      </c>
      <c r="O20" s="10" t="s">
        <v>85</v>
      </c>
      <c r="P20" s="21" t="s">
        <v>30</v>
      </c>
    </row>
    <row r="21" spans="1:16" ht="15.75" customHeight="1" x14ac:dyDescent="0.25">
      <c r="A21" s="1" t="s">
        <v>77</v>
      </c>
      <c r="B21" s="1" t="s">
        <v>86</v>
      </c>
      <c r="C21" s="3">
        <v>5</v>
      </c>
      <c r="D21" s="3">
        <v>3</v>
      </c>
      <c r="E21" s="3" t="s">
        <v>6</v>
      </c>
      <c r="F21" s="3">
        <v>3</v>
      </c>
      <c r="J21" s="16"/>
      <c r="L21" s="1">
        <v>17</v>
      </c>
      <c r="M21" s="11" t="s">
        <v>34</v>
      </c>
      <c r="N21" s="22" t="s">
        <v>99</v>
      </c>
      <c r="O21" s="12" t="s">
        <v>39</v>
      </c>
      <c r="P21" s="13" t="s">
        <v>16</v>
      </c>
    </row>
    <row r="22" spans="1:16" ht="15.75" customHeight="1" x14ac:dyDescent="0.25">
      <c r="A22" s="1" t="s">
        <v>81</v>
      </c>
      <c r="B22" s="1" t="s">
        <v>87</v>
      </c>
      <c r="C22" s="3">
        <v>5</v>
      </c>
      <c r="D22" s="3">
        <v>3</v>
      </c>
      <c r="E22" s="3" t="s">
        <v>6</v>
      </c>
      <c r="F22" s="3">
        <v>3</v>
      </c>
      <c r="L22" s="1">
        <v>18</v>
      </c>
      <c r="M22" s="11"/>
      <c r="N22" s="22" t="s">
        <v>99</v>
      </c>
      <c r="O22" s="12" t="s">
        <v>53</v>
      </c>
      <c r="P22" s="13" t="s">
        <v>16</v>
      </c>
    </row>
    <row r="23" spans="1:16" ht="15.75" customHeight="1" x14ac:dyDescent="0.25">
      <c r="A23" s="1" t="s">
        <v>88</v>
      </c>
      <c r="B23" s="1" t="s">
        <v>89</v>
      </c>
      <c r="C23" s="3">
        <v>3</v>
      </c>
      <c r="D23" s="3">
        <v>2</v>
      </c>
      <c r="E23" s="3" t="s">
        <v>6</v>
      </c>
      <c r="F23" s="3">
        <v>7</v>
      </c>
      <c r="L23" s="1">
        <v>19</v>
      </c>
      <c r="M23" s="11"/>
      <c r="N23" s="22" t="s">
        <v>99</v>
      </c>
      <c r="O23" s="12" t="s">
        <v>57</v>
      </c>
      <c r="P23" s="13" t="s">
        <v>16</v>
      </c>
    </row>
    <row r="24" spans="1:16" ht="15.75" customHeight="1" x14ac:dyDescent="0.25">
      <c r="A24" s="1" t="s">
        <v>90</v>
      </c>
      <c r="B24" s="1" t="s">
        <v>91</v>
      </c>
      <c r="C24" s="3">
        <v>3</v>
      </c>
      <c r="D24" s="3">
        <v>2</v>
      </c>
      <c r="E24" s="3" t="s">
        <v>6</v>
      </c>
      <c r="F24" s="3">
        <v>7</v>
      </c>
      <c r="L24" s="1">
        <v>20</v>
      </c>
      <c r="M24" s="11"/>
      <c r="N24" s="22" t="s">
        <v>99</v>
      </c>
      <c r="O24" s="12" t="s">
        <v>58</v>
      </c>
      <c r="P24" s="13" t="s">
        <v>16</v>
      </c>
    </row>
    <row r="25" spans="1:16" ht="15.75" customHeight="1" x14ac:dyDescent="0.25">
      <c r="A25" s="1" t="s">
        <v>73</v>
      </c>
      <c r="B25" s="1" t="s">
        <v>92</v>
      </c>
      <c r="C25" s="3">
        <v>4</v>
      </c>
      <c r="D25" s="3">
        <v>3</v>
      </c>
      <c r="E25" s="3" t="s">
        <v>6</v>
      </c>
      <c r="F25" s="3">
        <v>4</v>
      </c>
      <c r="L25" s="1">
        <v>21</v>
      </c>
      <c r="M25" s="11"/>
      <c r="N25" s="22" t="s">
        <v>99</v>
      </c>
      <c r="O25" s="12" t="s">
        <v>60</v>
      </c>
      <c r="P25" s="13" t="s">
        <v>16</v>
      </c>
    </row>
    <row r="26" spans="1:16" ht="15.75" customHeight="1" x14ac:dyDescent="0.25">
      <c r="A26" s="1" t="s">
        <v>93</v>
      </c>
      <c r="B26" s="1" t="s">
        <v>94</v>
      </c>
      <c r="C26" s="3">
        <v>2</v>
      </c>
      <c r="D26" s="3">
        <v>2</v>
      </c>
      <c r="E26" s="3" t="s">
        <v>6</v>
      </c>
      <c r="F26" s="3">
        <v>7</v>
      </c>
      <c r="L26" s="1">
        <v>22</v>
      </c>
      <c r="M26" s="11"/>
      <c r="N26" s="22" t="s">
        <v>99</v>
      </c>
      <c r="O26" s="12" t="s">
        <v>63</v>
      </c>
      <c r="P26" s="13" t="s">
        <v>16</v>
      </c>
    </row>
    <row r="27" spans="1:16" ht="15.75" customHeight="1" x14ac:dyDescent="0.25">
      <c r="A27" s="1" t="s">
        <v>95</v>
      </c>
      <c r="B27" s="1" t="s">
        <v>96</v>
      </c>
      <c r="C27" s="3">
        <v>2</v>
      </c>
      <c r="D27" s="3">
        <v>2</v>
      </c>
      <c r="E27" s="3" t="s">
        <v>6</v>
      </c>
      <c r="F27" s="3">
        <v>7</v>
      </c>
      <c r="L27" s="1">
        <v>23</v>
      </c>
      <c r="M27" s="11"/>
      <c r="N27" s="22" t="s">
        <v>99</v>
      </c>
      <c r="O27" s="12" t="s">
        <v>69</v>
      </c>
      <c r="P27" s="13" t="s">
        <v>16</v>
      </c>
    </row>
    <row r="28" spans="1:16" ht="15.75" customHeight="1" x14ac:dyDescent="0.25">
      <c r="L28" s="1">
        <v>24</v>
      </c>
      <c r="M28" s="12"/>
      <c r="N28" s="22" t="s">
        <v>99</v>
      </c>
      <c r="O28" s="12" t="s">
        <v>75</v>
      </c>
      <c r="P28" s="13" t="s">
        <v>16</v>
      </c>
    </row>
    <row r="29" spans="1:16" ht="15.75" customHeight="1" x14ac:dyDescent="0.25">
      <c r="L29" s="1">
        <v>25</v>
      </c>
      <c r="M29" s="10"/>
      <c r="N29" s="23" t="s">
        <v>99</v>
      </c>
      <c r="O29" s="10" t="s">
        <v>83</v>
      </c>
      <c r="P29" s="21" t="s">
        <v>30</v>
      </c>
    </row>
    <row r="30" spans="1:16" ht="15.75" customHeight="1" x14ac:dyDescent="0.25">
      <c r="L30" s="1">
        <v>26</v>
      </c>
      <c r="M30" s="10"/>
      <c r="N30" s="23" t="s">
        <v>99</v>
      </c>
      <c r="O30" s="10" t="s">
        <v>85</v>
      </c>
      <c r="P30" s="21" t="s">
        <v>30</v>
      </c>
    </row>
    <row r="31" spans="1:16" ht="15.75" customHeight="1" x14ac:dyDescent="0.25">
      <c r="L31" s="1">
        <v>27</v>
      </c>
      <c r="M31" s="11" t="s">
        <v>33</v>
      </c>
      <c r="N31" s="22" t="s">
        <v>101</v>
      </c>
      <c r="O31" s="12" t="s">
        <v>39</v>
      </c>
      <c r="P31" s="13" t="s">
        <v>16</v>
      </c>
    </row>
    <row r="32" spans="1:16" ht="15.75" customHeight="1" x14ac:dyDescent="0.25">
      <c r="L32" s="1">
        <v>28</v>
      </c>
      <c r="M32" s="11"/>
      <c r="N32" s="22" t="s">
        <v>101</v>
      </c>
      <c r="O32" s="12" t="s">
        <v>53</v>
      </c>
      <c r="P32" s="13" t="s">
        <v>16</v>
      </c>
    </row>
    <row r="33" spans="12:16" ht="15.75" customHeight="1" x14ac:dyDescent="0.25">
      <c r="L33" s="1">
        <v>29</v>
      </c>
      <c r="M33" s="11"/>
      <c r="N33" s="22" t="s">
        <v>101</v>
      </c>
      <c r="O33" s="12" t="s">
        <v>57</v>
      </c>
      <c r="P33" s="13" t="s">
        <v>16</v>
      </c>
    </row>
    <row r="34" spans="12:16" ht="15.75" customHeight="1" x14ac:dyDescent="0.25">
      <c r="L34" s="1">
        <v>30</v>
      </c>
      <c r="M34" s="11"/>
      <c r="N34" s="22" t="s">
        <v>101</v>
      </c>
      <c r="O34" s="12" t="s">
        <v>58</v>
      </c>
      <c r="P34" s="13" t="s">
        <v>16</v>
      </c>
    </row>
    <row r="35" spans="12:16" ht="15.75" customHeight="1" x14ac:dyDescent="0.25">
      <c r="L35" s="1">
        <v>31</v>
      </c>
      <c r="M35" s="11"/>
      <c r="N35" s="22" t="s">
        <v>101</v>
      </c>
      <c r="O35" s="12" t="s">
        <v>60</v>
      </c>
      <c r="P35" s="13" t="s">
        <v>16</v>
      </c>
    </row>
    <row r="36" spans="12:16" ht="15.75" customHeight="1" x14ac:dyDescent="0.25">
      <c r="L36" s="1">
        <v>32</v>
      </c>
      <c r="M36" s="11"/>
      <c r="N36" s="22" t="s">
        <v>101</v>
      </c>
      <c r="O36" s="12" t="s">
        <v>63</v>
      </c>
      <c r="P36" s="13" t="s">
        <v>16</v>
      </c>
    </row>
    <row r="37" spans="12:16" ht="15.75" customHeight="1" x14ac:dyDescent="0.25">
      <c r="L37" s="1">
        <v>33</v>
      </c>
      <c r="M37" s="13"/>
      <c r="N37" s="22" t="s">
        <v>101</v>
      </c>
      <c r="O37" s="14" t="s">
        <v>69</v>
      </c>
      <c r="P37" s="13" t="s">
        <v>16</v>
      </c>
    </row>
    <row r="38" spans="12:16" ht="15.75" customHeight="1" x14ac:dyDescent="0.25">
      <c r="L38" s="1">
        <v>34</v>
      </c>
      <c r="M38" s="14"/>
      <c r="N38" s="22" t="s">
        <v>101</v>
      </c>
      <c r="O38" s="14" t="s">
        <v>75</v>
      </c>
      <c r="P38" s="13" t="s">
        <v>16</v>
      </c>
    </row>
    <row r="39" spans="12:16" ht="15.75" customHeight="1" x14ac:dyDescent="0.25">
      <c r="L39" s="1">
        <v>35</v>
      </c>
      <c r="M39" s="19"/>
      <c r="N39" s="23" t="s">
        <v>101</v>
      </c>
      <c r="O39" s="19" t="s">
        <v>83</v>
      </c>
      <c r="P39" s="20" t="s">
        <v>30</v>
      </c>
    </row>
    <row r="40" spans="12:16" ht="15.75" customHeight="1" x14ac:dyDescent="0.25">
      <c r="L40" s="24">
        <v>36</v>
      </c>
      <c r="M40" s="25"/>
      <c r="N40" s="29" t="s">
        <v>101</v>
      </c>
      <c r="O40" s="25" t="s">
        <v>85</v>
      </c>
      <c r="P40" s="26" t="s">
        <v>30</v>
      </c>
    </row>
    <row r="41" spans="12:16" ht="15.75" customHeight="1" x14ac:dyDescent="0.25">
      <c r="L41" s="1">
        <v>37</v>
      </c>
      <c r="M41" s="22" t="s">
        <v>77</v>
      </c>
      <c r="N41" s="22" t="s">
        <v>102</v>
      </c>
      <c r="O41" s="12" t="s">
        <v>39</v>
      </c>
      <c r="P41" s="13" t="s">
        <v>16</v>
      </c>
    </row>
    <row r="42" spans="12:16" ht="15.75" customHeight="1" x14ac:dyDescent="0.25">
      <c r="L42" s="24">
        <v>38</v>
      </c>
      <c r="M42" s="11"/>
      <c r="N42" s="22" t="s">
        <v>102</v>
      </c>
      <c r="O42" s="12" t="s">
        <v>53</v>
      </c>
      <c r="P42" s="13" t="s">
        <v>16</v>
      </c>
    </row>
    <row r="43" spans="12:16" ht="15.75" customHeight="1" x14ac:dyDescent="0.25">
      <c r="L43" s="1">
        <v>39</v>
      </c>
      <c r="M43" s="11"/>
      <c r="N43" s="22" t="s">
        <v>102</v>
      </c>
      <c r="O43" s="12" t="s">
        <v>57</v>
      </c>
      <c r="P43" s="13" t="s">
        <v>16</v>
      </c>
    </row>
    <row r="44" spans="12:16" ht="15.75" customHeight="1" x14ac:dyDescent="0.25">
      <c r="L44" s="24">
        <v>40</v>
      </c>
      <c r="M44" s="11"/>
      <c r="N44" s="22" t="s">
        <v>102</v>
      </c>
      <c r="O44" s="12" t="s">
        <v>58</v>
      </c>
      <c r="P44" s="13" t="s">
        <v>16</v>
      </c>
    </row>
    <row r="45" spans="12:16" ht="15.75" customHeight="1" x14ac:dyDescent="0.25">
      <c r="L45" s="1">
        <v>41</v>
      </c>
      <c r="M45" s="11"/>
      <c r="N45" s="22" t="s">
        <v>102</v>
      </c>
      <c r="O45" s="12" t="s">
        <v>60</v>
      </c>
      <c r="P45" s="13" t="s">
        <v>16</v>
      </c>
    </row>
    <row r="46" spans="12:16" ht="15.75" customHeight="1" x14ac:dyDescent="0.25">
      <c r="L46" s="24">
        <v>42</v>
      </c>
      <c r="M46" s="11"/>
      <c r="N46" s="22" t="s">
        <v>102</v>
      </c>
      <c r="O46" s="12" t="s">
        <v>63</v>
      </c>
      <c r="P46" s="13" t="s">
        <v>16</v>
      </c>
    </row>
    <row r="47" spans="12:16" ht="15.75" customHeight="1" x14ac:dyDescent="0.25">
      <c r="L47" s="1">
        <v>43</v>
      </c>
      <c r="M47" s="13"/>
      <c r="N47" s="22" t="s">
        <v>102</v>
      </c>
      <c r="O47" s="14" t="s">
        <v>69</v>
      </c>
      <c r="P47" s="13" t="s">
        <v>16</v>
      </c>
    </row>
    <row r="48" spans="12:16" ht="15.75" customHeight="1" x14ac:dyDescent="0.25">
      <c r="L48" s="24">
        <v>44</v>
      </c>
      <c r="M48" s="14"/>
      <c r="N48" s="22" t="s">
        <v>102</v>
      </c>
      <c r="O48" s="14" t="s">
        <v>75</v>
      </c>
      <c r="P48" s="13" t="s">
        <v>16</v>
      </c>
    </row>
    <row r="49" spans="12:16" ht="15.75" customHeight="1" x14ac:dyDescent="0.25">
      <c r="L49" s="1">
        <v>45</v>
      </c>
      <c r="M49" s="19"/>
      <c r="N49" s="23" t="s">
        <v>102</v>
      </c>
      <c r="O49" s="19" t="s">
        <v>83</v>
      </c>
      <c r="P49" s="20" t="s">
        <v>30</v>
      </c>
    </row>
    <row r="50" spans="12:16" ht="15.75" customHeight="1" x14ac:dyDescent="0.25">
      <c r="L50" s="24">
        <v>46</v>
      </c>
      <c r="M50" s="25"/>
      <c r="N50" s="23" t="s">
        <v>102</v>
      </c>
      <c r="O50" s="25" t="s">
        <v>85</v>
      </c>
      <c r="P50" s="26" t="s">
        <v>30</v>
      </c>
    </row>
    <row r="51" spans="12:16" ht="15.75" customHeight="1" x14ac:dyDescent="0.25">
      <c r="L51" s="1">
        <v>47</v>
      </c>
      <c r="M51" s="27"/>
      <c r="N51" s="28"/>
      <c r="O51" s="27"/>
      <c r="P51" s="28"/>
    </row>
    <row r="52" spans="12:16" ht="15.75" customHeight="1" x14ac:dyDescent="0.25">
      <c r="L52" s="24">
        <v>48</v>
      </c>
      <c r="M52" s="27"/>
      <c r="N52" s="28"/>
      <c r="O52" s="27"/>
      <c r="P52" s="28"/>
    </row>
    <row r="53" spans="12:16" ht="15.75" customHeight="1" x14ac:dyDescent="0.25"/>
    <row r="54" spans="12:16" ht="15.75" customHeight="1" x14ac:dyDescent="0.25"/>
    <row r="55" spans="12:16" ht="15.75" customHeight="1" x14ac:dyDescent="0.25"/>
    <row r="56" spans="12:16" ht="15.75" customHeight="1" x14ac:dyDescent="0.25"/>
    <row r="57" spans="12:16" ht="15.75" customHeight="1" x14ac:dyDescent="0.25"/>
    <row r="58" spans="12:16" ht="15.75" customHeight="1" x14ac:dyDescent="0.25"/>
    <row r="59" spans="12:16" ht="15.75" customHeight="1" x14ac:dyDescent="0.25"/>
    <row r="60" spans="12:16" ht="15.75" customHeight="1" x14ac:dyDescent="0.25"/>
    <row r="61" spans="12:16" ht="15.75" customHeight="1" x14ac:dyDescent="0.25"/>
    <row r="62" spans="12:16" ht="15.75" customHeight="1" x14ac:dyDescent="0.25"/>
    <row r="63" spans="12:16" ht="15.75" customHeight="1" x14ac:dyDescent="0.25"/>
    <row r="64" spans="12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L9" sqref="L9"/>
    </sheetView>
  </sheetViews>
  <sheetFormatPr baseColWidth="10" defaultColWidth="11.25" defaultRowHeight="15" customHeight="1" x14ac:dyDescent="0.25"/>
  <cols>
    <col min="1" max="1" width="4.125" customWidth="1"/>
    <col min="2" max="2" width="32.625" customWidth="1"/>
    <col min="3" max="5" width="5.625" customWidth="1"/>
    <col min="6" max="6" width="7.125" customWidth="1"/>
    <col min="7" max="7" width="10.5" customWidth="1"/>
    <col min="8" max="8" width="7.375" customWidth="1"/>
    <col min="9" max="9" width="8.375" customWidth="1"/>
    <col min="10" max="10" width="7.375" customWidth="1"/>
    <col min="11" max="11" width="8.375" customWidth="1"/>
    <col min="12" max="12" width="7.375" customWidth="1"/>
    <col min="13" max="13" width="8.375" customWidth="1"/>
    <col min="14" max="14" width="7.375" customWidth="1"/>
    <col min="15" max="15" width="8.375" customWidth="1"/>
    <col min="16" max="16" width="7.375" customWidth="1"/>
    <col min="17" max="17" width="8.375" customWidth="1"/>
    <col min="18" max="18" width="7.375" customWidth="1"/>
    <col min="19" max="19" width="8.375" customWidth="1"/>
    <col min="20" max="26" width="10.5" customWidth="1"/>
  </cols>
  <sheetData>
    <row r="1" spans="1:19" ht="15.75" customHeight="1" x14ac:dyDescent="0.25"/>
    <row r="2" spans="1:19" ht="15.75" customHeight="1" x14ac:dyDescent="0.25">
      <c r="B2" t="s">
        <v>1</v>
      </c>
      <c r="H2" t="s">
        <v>3</v>
      </c>
      <c r="J2" t="s">
        <v>3</v>
      </c>
      <c r="L2" t="s">
        <v>3</v>
      </c>
      <c r="N2" t="s">
        <v>3</v>
      </c>
      <c r="P2" t="s">
        <v>3</v>
      </c>
      <c r="R2" t="s">
        <v>3</v>
      </c>
    </row>
    <row r="3" spans="1:19" ht="15.75" customHeight="1" x14ac:dyDescent="0.25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spans="1:19" ht="15.75" customHeight="1" x14ac:dyDescent="0.25">
      <c r="A4" s="1" t="s">
        <v>13</v>
      </c>
      <c r="B4" s="1" t="s">
        <v>14</v>
      </c>
      <c r="C4" s="3">
        <v>5</v>
      </c>
      <c r="D4" s="3">
        <v>3</v>
      </c>
      <c r="E4" s="3" t="s">
        <v>6</v>
      </c>
      <c r="F4" s="3">
        <v>1</v>
      </c>
      <c r="G4" s="7"/>
      <c r="H4" s="1" t="s">
        <v>2</v>
      </c>
      <c r="I4" s="1"/>
      <c r="J4" t="s">
        <v>4</v>
      </c>
      <c r="L4" t="s">
        <v>43</v>
      </c>
      <c r="N4" t="s">
        <v>44</v>
      </c>
      <c r="P4" t="s">
        <v>45</v>
      </c>
      <c r="R4" t="s">
        <v>46</v>
      </c>
    </row>
    <row r="5" spans="1:19" ht="15.75" customHeight="1" x14ac:dyDescent="0.25">
      <c r="A5" s="1" t="s">
        <v>20</v>
      </c>
      <c r="B5" s="1" t="s">
        <v>21</v>
      </c>
      <c r="C5" s="3">
        <v>3</v>
      </c>
      <c r="D5" s="3">
        <v>3</v>
      </c>
      <c r="E5" s="3" t="s">
        <v>6</v>
      </c>
      <c r="F5" s="3">
        <v>4</v>
      </c>
      <c r="H5" s="3" t="s">
        <v>17</v>
      </c>
      <c r="I5" s="3" t="s">
        <v>47</v>
      </c>
      <c r="J5" s="8" t="s">
        <v>17</v>
      </c>
      <c r="K5" s="8" t="s">
        <v>47</v>
      </c>
      <c r="L5" s="8" t="s">
        <v>17</v>
      </c>
      <c r="M5" s="8" t="s">
        <v>47</v>
      </c>
      <c r="N5" s="8" t="s">
        <v>17</v>
      </c>
      <c r="O5" s="8" t="s">
        <v>47</v>
      </c>
      <c r="P5" s="8" t="s">
        <v>17</v>
      </c>
      <c r="Q5" s="8" t="s">
        <v>47</v>
      </c>
      <c r="R5" s="8" t="s">
        <v>17</v>
      </c>
      <c r="S5" s="8" t="s">
        <v>47</v>
      </c>
    </row>
    <row r="6" spans="1:19" ht="15.75" customHeight="1" x14ac:dyDescent="0.25">
      <c r="A6" s="1" t="s">
        <v>31</v>
      </c>
      <c r="B6" s="1" t="s">
        <v>32</v>
      </c>
      <c r="C6" s="3">
        <v>3</v>
      </c>
      <c r="D6" s="3">
        <v>2</v>
      </c>
      <c r="E6" s="3" t="s">
        <v>6</v>
      </c>
      <c r="F6" s="3">
        <v>4</v>
      </c>
      <c r="H6" s="3" t="s">
        <v>15</v>
      </c>
      <c r="I6" s="3">
        <v>4</v>
      </c>
      <c r="J6" s="8" t="s">
        <v>15</v>
      </c>
      <c r="K6" s="8">
        <v>4</v>
      </c>
      <c r="L6" s="8" t="s">
        <v>15</v>
      </c>
      <c r="M6" s="8">
        <v>4</v>
      </c>
      <c r="N6" s="8" t="s">
        <v>15</v>
      </c>
      <c r="O6" s="8">
        <v>4</v>
      </c>
      <c r="P6" s="8" t="s">
        <v>15</v>
      </c>
      <c r="Q6" s="8">
        <v>4</v>
      </c>
      <c r="R6" s="8" t="s">
        <v>15</v>
      </c>
      <c r="S6" s="8">
        <v>4</v>
      </c>
    </row>
    <row r="7" spans="1:19" ht="15.75" customHeight="1" x14ac:dyDescent="0.25">
      <c r="A7" s="1" t="s">
        <v>34</v>
      </c>
      <c r="B7" s="1" t="s">
        <v>36</v>
      </c>
      <c r="C7" s="3">
        <v>5</v>
      </c>
      <c r="D7" s="3">
        <v>4</v>
      </c>
      <c r="E7" s="3" t="s">
        <v>6</v>
      </c>
      <c r="F7" s="3">
        <v>1</v>
      </c>
      <c r="H7" s="3" t="s">
        <v>13</v>
      </c>
      <c r="I7" s="3">
        <v>3</v>
      </c>
      <c r="J7" s="8" t="s">
        <v>27</v>
      </c>
      <c r="K7" s="8">
        <f>SUM(I7:I9)*0.2</f>
        <v>2</v>
      </c>
      <c r="L7" s="8" t="s">
        <v>27</v>
      </c>
      <c r="M7" s="8">
        <f>SUM(K7:K10)*0.2</f>
        <v>2.2000000000000002</v>
      </c>
      <c r="N7" s="8" t="s">
        <v>27</v>
      </c>
      <c r="O7" s="8">
        <f>SUM(M7:M10)*0.2</f>
        <v>2.2399999999999998</v>
      </c>
      <c r="P7" s="8" t="s">
        <v>27</v>
      </c>
      <c r="Q7" s="8">
        <f>SUM(O7:O10)*0.2</f>
        <v>2.048</v>
      </c>
      <c r="R7" s="8" t="s">
        <v>27</v>
      </c>
      <c r="S7" s="8">
        <f>SUM(Q7:Q11)*0.2</f>
        <v>2.4096000000000002</v>
      </c>
    </row>
    <row r="8" spans="1:19" ht="15.75" customHeight="1" x14ac:dyDescent="0.25">
      <c r="A8" s="1" t="s">
        <v>40</v>
      </c>
      <c r="B8" s="1" t="s">
        <v>42</v>
      </c>
      <c r="C8" s="3">
        <v>3</v>
      </c>
      <c r="D8" s="3">
        <v>3</v>
      </c>
      <c r="E8" s="3" t="s">
        <v>6</v>
      </c>
      <c r="F8" s="3">
        <v>4</v>
      </c>
      <c r="H8" s="3" t="s">
        <v>34</v>
      </c>
      <c r="I8" s="3">
        <v>4</v>
      </c>
      <c r="J8" s="8" t="s">
        <v>37</v>
      </c>
      <c r="K8" s="8">
        <v>4</v>
      </c>
      <c r="L8" s="8" t="s">
        <v>72</v>
      </c>
      <c r="M8" s="8">
        <v>4</v>
      </c>
      <c r="N8" s="8" t="s">
        <v>73</v>
      </c>
      <c r="O8" s="8">
        <v>3</v>
      </c>
      <c r="P8" s="8" t="s">
        <v>49</v>
      </c>
      <c r="Q8" s="8">
        <v>2</v>
      </c>
      <c r="R8" s="8" t="s">
        <v>67</v>
      </c>
      <c r="S8" s="8">
        <v>3</v>
      </c>
    </row>
    <row r="9" spans="1:19" ht="15.75" customHeight="1" x14ac:dyDescent="0.25">
      <c r="A9" s="1" t="s">
        <v>49</v>
      </c>
      <c r="B9" s="1" t="s">
        <v>50</v>
      </c>
      <c r="C9" s="3">
        <v>3</v>
      </c>
      <c r="D9" s="3">
        <v>2</v>
      </c>
      <c r="E9" s="3" t="s">
        <v>6</v>
      </c>
      <c r="F9" s="3">
        <v>5</v>
      </c>
      <c r="H9" s="3" t="s">
        <v>33</v>
      </c>
      <c r="I9" s="3">
        <v>3</v>
      </c>
      <c r="J9" s="8" t="s">
        <v>70</v>
      </c>
      <c r="K9" s="8">
        <v>3</v>
      </c>
      <c r="L9" s="30" t="s">
        <v>74</v>
      </c>
      <c r="M9" s="8">
        <v>2</v>
      </c>
      <c r="N9" s="8" t="s">
        <v>31</v>
      </c>
      <c r="O9" s="8">
        <v>3</v>
      </c>
      <c r="P9" s="8" t="s">
        <v>61</v>
      </c>
      <c r="Q9" s="8">
        <v>2</v>
      </c>
      <c r="R9" s="8" t="s">
        <v>93</v>
      </c>
      <c r="S9" s="8">
        <v>2</v>
      </c>
    </row>
    <row r="10" spans="1:19" ht="15.75" customHeight="1" x14ac:dyDescent="0.25">
      <c r="A10" s="1" t="s">
        <v>33</v>
      </c>
      <c r="B10" s="1" t="s">
        <v>52</v>
      </c>
      <c r="C10" s="3">
        <v>5</v>
      </c>
      <c r="D10" s="3">
        <v>3</v>
      </c>
      <c r="E10" s="3" t="s">
        <v>6</v>
      </c>
      <c r="F10" s="3">
        <v>1</v>
      </c>
      <c r="H10" s="15" t="s">
        <v>77</v>
      </c>
      <c r="I10" s="3">
        <v>2</v>
      </c>
      <c r="J10" s="8" t="s">
        <v>80</v>
      </c>
      <c r="K10" s="8">
        <v>2</v>
      </c>
      <c r="L10" s="8" t="s">
        <v>81</v>
      </c>
      <c r="M10" s="8">
        <v>3</v>
      </c>
      <c r="N10" s="8" t="s">
        <v>40</v>
      </c>
      <c r="O10" s="8">
        <v>2</v>
      </c>
      <c r="P10" s="8" t="s">
        <v>56</v>
      </c>
      <c r="Q10" s="8">
        <v>3</v>
      </c>
      <c r="R10" s="8" t="s">
        <v>78</v>
      </c>
      <c r="S10" s="8">
        <v>2</v>
      </c>
    </row>
    <row r="11" spans="1:19" ht="15.75" customHeight="1" x14ac:dyDescent="0.25">
      <c r="A11" s="1" t="s">
        <v>56</v>
      </c>
      <c r="B11" s="1" t="s">
        <v>59</v>
      </c>
      <c r="C11" s="3">
        <v>3</v>
      </c>
      <c r="D11" s="3">
        <v>3</v>
      </c>
      <c r="E11" s="3" t="s">
        <v>6</v>
      </c>
      <c r="F11" s="3">
        <v>5</v>
      </c>
      <c r="H11" s="8"/>
      <c r="I11" s="8">
        <f>SUM(I6:I10)</f>
        <v>16</v>
      </c>
      <c r="J11" s="8"/>
      <c r="K11" s="8">
        <f>SUM(K6:K10)</f>
        <v>15</v>
      </c>
      <c r="L11" s="8" t="s">
        <v>88</v>
      </c>
      <c r="M11" s="8">
        <v>2</v>
      </c>
      <c r="N11" s="8" t="s">
        <v>90</v>
      </c>
      <c r="O11" s="8">
        <v>3</v>
      </c>
      <c r="P11" s="8" t="s">
        <v>65</v>
      </c>
      <c r="Q11" s="8">
        <v>3</v>
      </c>
      <c r="R11" s="8" t="s">
        <v>95</v>
      </c>
      <c r="S11" s="8">
        <v>2</v>
      </c>
    </row>
    <row r="12" spans="1:19" ht="15.75" customHeight="1" x14ac:dyDescent="0.25">
      <c r="A12" s="1" t="s">
        <v>61</v>
      </c>
      <c r="B12" s="1" t="s">
        <v>62</v>
      </c>
      <c r="C12" s="3">
        <v>3</v>
      </c>
      <c r="D12" s="3">
        <v>2</v>
      </c>
      <c r="E12" s="3" t="s">
        <v>6</v>
      </c>
      <c r="F12" s="3">
        <v>5</v>
      </c>
      <c r="M12">
        <f>SUM(M6:M11)</f>
        <v>17.2</v>
      </c>
      <c r="O12">
        <f>SUM(O6:O11)</f>
        <v>17.240000000000002</v>
      </c>
      <c r="P12" s="8"/>
      <c r="Q12" s="8">
        <f>SUM(Q6:Q11)</f>
        <v>16.048000000000002</v>
      </c>
      <c r="R12" s="8"/>
      <c r="S12" s="8">
        <f>SUM(S6:S11)</f>
        <v>15.409600000000001</v>
      </c>
    </row>
    <row r="13" spans="1:19" ht="15.75" customHeight="1" x14ac:dyDescent="0.25">
      <c r="A13" s="1" t="s">
        <v>37</v>
      </c>
      <c r="B13" s="1" t="s">
        <v>64</v>
      </c>
      <c r="C13" s="3">
        <v>5</v>
      </c>
      <c r="D13" s="3">
        <v>4</v>
      </c>
      <c r="E13" s="3" t="s">
        <v>6</v>
      </c>
      <c r="F13" s="3">
        <v>2</v>
      </c>
    </row>
    <row r="14" spans="1:19" ht="15.75" customHeight="1" x14ac:dyDescent="0.25">
      <c r="A14" s="1" t="s">
        <v>65</v>
      </c>
      <c r="B14" s="1" t="s">
        <v>66</v>
      </c>
      <c r="C14" s="3">
        <v>3</v>
      </c>
      <c r="D14" s="3">
        <v>3</v>
      </c>
      <c r="E14" s="3" t="s">
        <v>6</v>
      </c>
      <c r="F14" s="3">
        <v>5</v>
      </c>
    </row>
    <row r="15" spans="1:19" ht="15.75" customHeight="1" x14ac:dyDescent="0.25">
      <c r="A15" s="1" t="s">
        <v>67</v>
      </c>
      <c r="B15" s="31" t="s">
        <v>68</v>
      </c>
      <c r="C15" s="3">
        <v>3</v>
      </c>
      <c r="D15" s="3">
        <v>3</v>
      </c>
      <c r="E15" s="3" t="s">
        <v>6</v>
      </c>
      <c r="F15" s="3">
        <v>6</v>
      </c>
    </row>
    <row r="16" spans="1:19" ht="15.75" customHeight="1" x14ac:dyDescent="0.25">
      <c r="A16" s="1" t="s">
        <v>70</v>
      </c>
      <c r="B16" s="1" t="s">
        <v>71</v>
      </c>
      <c r="C16" s="3">
        <v>5</v>
      </c>
      <c r="D16" s="3">
        <v>3</v>
      </c>
      <c r="E16" s="3" t="s">
        <v>6</v>
      </c>
      <c r="F16" s="3">
        <v>2</v>
      </c>
    </row>
    <row r="17" spans="1:6" ht="15.75" customHeight="1" x14ac:dyDescent="0.25">
      <c r="A17" s="1" t="s">
        <v>74</v>
      </c>
      <c r="B17" s="1" t="s">
        <v>76</v>
      </c>
      <c r="C17" s="3">
        <v>3</v>
      </c>
      <c r="D17" s="3">
        <v>2</v>
      </c>
      <c r="E17" s="3" t="s">
        <v>6</v>
      </c>
      <c r="F17" s="3">
        <v>6</v>
      </c>
    </row>
    <row r="18" spans="1:6" ht="15.75" customHeight="1" x14ac:dyDescent="0.25">
      <c r="A18" s="1" t="s">
        <v>78</v>
      </c>
      <c r="B18" s="32" t="s">
        <v>79</v>
      </c>
      <c r="C18" s="3">
        <v>3</v>
      </c>
      <c r="D18" s="3">
        <v>2</v>
      </c>
      <c r="E18" s="3" t="s">
        <v>6</v>
      </c>
      <c r="F18" s="3">
        <v>6</v>
      </c>
    </row>
    <row r="19" spans="1:6" ht="15.75" customHeight="1" x14ac:dyDescent="0.25">
      <c r="A19" s="1" t="s">
        <v>80</v>
      </c>
      <c r="B19" s="1" t="s">
        <v>82</v>
      </c>
      <c r="C19" s="3">
        <v>5</v>
      </c>
      <c r="D19" s="3">
        <v>2</v>
      </c>
      <c r="E19" s="3" t="s">
        <v>6</v>
      </c>
      <c r="F19" s="3">
        <v>2</v>
      </c>
    </row>
    <row r="20" spans="1:6" ht="15.75" customHeight="1" x14ac:dyDescent="0.25">
      <c r="A20" s="1" t="s">
        <v>72</v>
      </c>
      <c r="B20" s="1" t="s">
        <v>84</v>
      </c>
      <c r="C20" s="3">
        <v>5</v>
      </c>
      <c r="D20" s="3">
        <v>4</v>
      </c>
      <c r="E20" s="3" t="s">
        <v>6</v>
      </c>
      <c r="F20" s="3">
        <v>3</v>
      </c>
    </row>
    <row r="21" spans="1:6" ht="15.75" customHeight="1" x14ac:dyDescent="0.25">
      <c r="A21" s="1" t="s">
        <v>77</v>
      </c>
      <c r="B21" s="1" t="s">
        <v>86</v>
      </c>
      <c r="C21" s="3">
        <v>5</v>
      </c>
      <c r="D21" s="3">
        <v>2</v>
      </c>
      <c r="E21" s="3" t="s">
        <v>6</v>
      </c>
      <c r="F21" s="3">
        <v>3</v>
      </c>
    </row>
    <row r="22" spans="1:6" ht="15.75" customHeight="1" x14ac:dyDescent="0.25">
      <c r="A22" s="1" t="s">
        <v>81</v>
      </c>
      <c r="B22" s="1" t="s">
        <v>87</v>
      </c>
      <c r="C22" s="3">
        <v>5</v>
      </c>
      <c r="D22" s="3">
        <v>3</v>
      </c>
      <c r="E22" s="3" t="s">
        <v>6</v>
      </c>
      <c r="F22" s="3">
        <v>3</v>
      </c>
    </row>
    <row r="23" spans="1:6" ht="15.75" customHeight="1" x14ac:dyDescent="0.25">
      <c r="A23" s="1" t="s">
        <v>88</v>
      </c>
      <c r="B23" s="1" t="s">
        <v>89</v>
      </c>
      <c r="C23" s="3">
        <v>3</v>
      </c>
      <c r="D23" s="3">
        <v>2</v>
      </c>
      <c r="E23" s="3" t="s">
        <v>6</v>
      </c>
      <c r="F23" s="3">
        <v>3</v>
      </c>
    </row>
    <row r="24" spans="1:6" ht="15.75" customHeight="1" x14ac:dyDescent="0.25">
      <c r="A24" s="1" t="s">
        <v>90</v>
      </c>
      <c r="B24" s="1" t="s">
        <v>91</v>
      </c>
      <c r="C24" s="3">
        <v>3</v>
      </c>
      <c r="D24" s="3">
        <v>2</v>
      </c>
      <c r="E24" s="3" t="s">
        <v>6</v>
      </c>
      <c r="F24" s="3">
        <v>4</v>
      </c>
    </row>
    <row r="25" spans="1:6" ht="15.75" customHeight="1" x14ac:dyDescent="0.25">
      <c r="A25" s="1" t="s">
        <v>73</v>
      </c>
      <c r="B25" s="1" t="s">
        <v>92</v>
      </c>
      <c r="C25" s="3">
        <v>4</v>
      </c>
      <c r="D25" s="3">
        <v>3</v>
      </c>
      <c r="E25" s="3" t="s">
        <v>6</v>
      </c>
      <c r="F25" s="3">
        <v>4</v>
      </c>
    </row>
    <row r="26" spans="1:6" ht="15.75" customHeight="1" x14ac:dyDescent="0.25">
      <c r="A26" s="1" t="s">
        <v>93</v>
      </c>
      <c r="B26" s="31" t="s">
        <v>94</v>
      </c>
      <c r="C26" s="3">
        <v>2</v>
      </c>
      <c r="D26" s="3">
        <v>2</v>
      </c>
      <c r="E26" s="3" t="s">
        <v>6</v>
      </c>
      <c r="F26" s="3">
        <v>6</v>
      </c>
    </row>
    <row r="27" spans="1:6" ht="15.75" customHeight="1" x14ac:dyDescent="0.25">
      <c r="A27" s="1" t="s">
        <v>95</v>
      </c>
      <c r="B27" s="31" t="s">
        <v>96</v>
      </c>
      <c r="C27" s="3">
        <v>2</v>
      </c>
      <c r="D27" s="3">
        <v>2</v>
      </c>
      <c r="E27" s="3" t="s">
        <v>6</v>
      </c>
      <c r="F27" s="3">
        <v>6</v>
      </c>
    </row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A13" workbookViewId="0">
      <selection sqref="A1:P32"/>
    </sheetView>
  </sheetViews>
  <sheetFormatPr baseColWidth="10" defaultColWidth="11.25" defaultRowHeight="15" customHeight="1" x14ac:dyDescent="0.25"/>
  <cols>
    <col min="1" max="1" width="4.125" customWidth="1"/>
    <col min="2" max="2" width="32.625" customWidth="1"/>
    <col min="3" max="5" width="5.625" customWidth="1"/>
    <col min="6" max="6" width="7.125" customWidth="1"/>
    <col min="7" max="7" width="2.125" customWidth="1"/>
    <col min="8" max="8" width="8.625" customWidth="1"/>
    <col min="9" max="10" width="13" customWidth="1"/>
    <col min="11" max="11" width="2.75" customWidth="1"/>
    <col min="12" max="12" width="2.625" customWidth="1"/>
    <col min="13" max="13" width="8.375" customWidth="1"/>
    <col min="14" max="14" width="15.125" customWidth="1"/>
    <col min="15" max="15" width="56.5" customWidth="1"/>
    <col min="16" max="26" width="10.5" customWidth="1"/>
  </cols>
  <sheetData>
    <row r="1" spans="1:16" ht="15.75" customHeight="1" x14ac:dyDescent="0.25">
      <c r="H1" t="s">
        <v>0</v>
      </c>
    </row>
    <row r="2" spans="1:16" ht="15.75" customHeight="1" x14ac:dyDescent="0.25">
      <c r="B2" t="s">
        <v>1</v>
      </c>
      <c r="H2" t="s">
        <v>4</v>
      </c>
    </row>
    <row r="3" spans="1:16" ht="15.75" customHeight="1" x14ac:dyDescent="0.25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H3" s="2" t="s">
        <v>5</v>
      </c>
      <c r="I3" s="2" t="s">
        <v>10</v>
      </c>
      <c r="J3" s="2" t="s">
        <v>11</v>
      </c>
      <c r="L3" t="s">
        <v>23</v>
      </c>
    </row>
    <row r="4" spans="1:16" ht="15.75" customHeight="1" x14ac:dyDescent="0.25">
      <c r="A4" s="1" t="s">
        <v>13</v>
      </c>
      <c r="B4" s="1" t="s">
        <v>14</v>
      </c>
      <c r="C4" s="3">
        <v>5</v>
      </c>
      <c r="D4" s="3">
        <v>3</v>
      </c>
      <c r="E4" s="3" t="s">
        <v>24</v>
      </c>
      <c r="F4" s="3">
        <v>1</v>
      </c>
      <c r="H4" s="3" t="s">
        <v>15</v>
      </c>
      <c r="I4" s="3">
        <v>4</v>
      </c>
      <c r="J4" s="3" t="s">
        <v>6</v>
      </c>
      <c r="L4" s="1"/>
      <c r="M4" s="2" t="s">
        <v>17</v>
      </c>
      <c r="N4" s="2" t="s">
        <v>18</v>
      </c>
      <c r="O4" s="2" t="s">
        <v>19</v>
      </c>
      <c r="P4" s="2" t="s">
        <v>11</v>
      </c>
    </row>
    <row r="5" spans="1:16" ht="15.75" customHeight="1" x14ac:dyDescent="0.25">
      <c r="A5" s="1" t="s">
        <v>20</v>
      </c>
      <c r="B5" s="1" t="s">
        <v>21</v>
      </c>
      <c r="C5" s="3">
        <v>3</v>
      </c>
      <c r="D5" s="3">
        <v>3</v>
      </c>
      <c r="E5" s="3" t="s">
        <v>6</v>
      </c>
      <c r="F5" s="3">
        <v>4</v>
      </c>
      <c r="H5" s="3" t="s">
        <v>27</v>
      </c>
      <c r="I5" s="3">
        <v>1.4</v>
      </c>
      <c r="J5" s="3" t="s">
        <v>6</v>
      </c>
      <c r="L5" s="1">
        <v>1</v>
      </c>
      <c r="M5" s="3" t="s">
        <v>13</v>
      </c>
      <c r="N5" s="1"/>
      <c r="O5" s="1" t="s">
        <v>29</v>
      </c>
      <c r="P5" s="3" t="s">
        <v>30</v>
      </c>
    </row>
    <row r="6" spans="1:16" ht="15.75" customHeight="1" x14ac:dyDescent="0.25">
      <c r="A6" s="1" t="s">
        <v>31</v>
      </c>
      <c r="B6" s="1" t="s">
        <v>32</v>
      </c>
      <c r="C6" s="3">
        <v>3</v>
      </c>
      <c r="D6" s="3">
        <v>2</v>
      </c>
      <c r="E6" s="3" t="s">
        <v>6</v>
      </c>
      <c r="F6" s="3">
        <v>4</v>
      </c>
      <c r="H6" s="15" t="s">
        <v>37</v>
      </c>
      <c r="I6" s="3">
        <v>4</v>
      </c>
      <c r="J6" s="3" t="s">
        <v>6</v>
      </c>
      <c r="L6" s="1">
        <v>2</v>
      </c>
      <c r="M6" s="3" t="s">
        <v>34</v>
      </c>
      <c r="N6" s="1"/>
      <c r="O6" s="1" t="s">
        <v>35</v>
      </c>
      <c r="P6" s="3" t="s">
        <v>30</v>
      </c>
    </row>
    <row r="7" spans="1:16" ht="15.75" customHeight="1" x14ac:dyDescent="0.25">
      <c r="A7" s="1" t="s">
        <v>34</v>
      </c>
      <c r="B7" s="1" t="s">
        <v>36</v>
      </c>
      <c r="C7" s="3">
        <v>5</v>
      </c>
      <c r="D7" s="3">
        <v>4</v>
      </c>
      <c r="E7" s="3" t="s">
        <v>24</v>
      </c>
      <c r="F7" s="3">
        <v>1</v>
      </c>
      <c r="H7" s="15" t="s">
        <v>70</v>
      </c>
      <c r="I7" s="3">
        <v>3</v>
      </c>
      <c r="J7" s="3" t="s">
        <v>6</v>
      </c>
      <c r="L7" s="1">
        <v>3</v>
      </c>
      <c r="M7" s="23" t="s">
        <v>37</v>
      </c>
      <c r="N7" s="9" t="s">
        <v>102</v>
      </c>
      <c r="O7" s="10" t="s">
        <v>39</v>
      </c>
      <c r="P7" s="20" t="s">
        <v>30</v>
      </c>
    </row>
    <row r="8" spans="1:16" ht="15.75" customHeight="1" x14ac:dyDescent="0.25">
      <c r="A8" s="1" t="s">
        <v>40</v>
      </c>
      <c r="B8" s="1" t="s">
        <v>42</v>
      </c>
      <c r="C8" s="3">
        <v>3</v>
      </c>
      <c r="D8" s="3">
        <v>3</v>
      </c>
      <c r="E8" s="3" t="s">
        <v>6</v>
      </c>
      <c r="F8" s="3">
        <v>4</v>
      </c>
      <c r="H8" s="15" t="s">
        <v>80</v>
      </c>
      <c r="I8" s="15">
        <v>2</v>
      </c>
      <c r="J8" s="15" t="s">
        <v>100</v>
      </c>
      <c r="L8" s="1">
        <v>4</v>
      </c>
      <c r="M8" s="9"/>
      <c r="N8" s="9" t="s">
        <v>102</v>
      </c>
      <c r="O8" s="10" t="s">
        <v>53</v>
      </c>
      <c r="P8" s="20" t="s">
        <v>30</v>
      </c>
    </row>
    <row r="9" spans="1:16" ht="15.75" customHeight="1" x14ac:dyDescent="0.25">
      <c r="A9" s="1" t="s">
        <v>49</v>
      </c>
      <c r="B9" s="1" t="s">
        <v>50</v>
      </c>
      <c r="C9" s="3">
        <v>3</v>
      </c>
      <c r="D9" s="3">
        <v>2</v>
      </c>
      <c r="E9" s="3" t="s">
        <v>6</v>
      </c>
      <c r="F9" s="3">
        <v>5</v>
      </c>
      <c r="I9">
        <f>SUM(I4:I8)</f>
        <v>14.4</v>
      </c>
      <c r="L9" s="1">
        <v>5</v>
      </c>
      <c r="M9" s="9"/>
      <c r="N9" s="9" t="s">
        <v>102</v>
      </c>
      <c r="O9" s="10" t="s">
        <v>57</v>
      </c>
      <c r="P9" s="20" t="s">
        <v>30</v>
      </c>
    </row>
    <row r="10" spans="1:16" ht="15.75" customHeight="1" x14ac:dyDescent="0.25">
      <c r="A10" s="1" t="s">
        <v>33</v>
      </c>
      <c r="B10" s="1" t="s">
        <v>52</v>
      </c>
      <c r="C10" s="3">
        <v>5</v>
      </c>
      <c r="D10" s="3">
        <v>3</v>
      </c>
      <c r="E10" s="3" t="s">
        <v>6</v>
      </c>
      <c r="F10" s="3">
        <v>1</v>
      </c>
      <c r="I10" t="s">
        <v>54</v>
      </c>
      <c r="L10" s="1">
        <v>6</v>
      </c>
      <c r="M10" s="9"/>
      <c r="N10" s="9" t="s">
        <v>102</v>
      </c>
      <c r="O10" s="10" t="s">
        <v>58</v>
      </c>
      <c r="P10" s="20" t="s">
        <v>30</v>
      </c>
    </row>
    <row r="11" spans="1:16" ht="15.75" customHeight="1" x14ac:dyDescent="0.25">
      <c r="A11" s="1" t="s">
        <v>56</v>
      </c>
      <c r="B11" s="1" t="s">
        <v>59</v>
      </c>
      <c r="C11" s="3">
        <v>3</v>
      </c>
      <c r="D11" s="3">
        <v>3</v>
      </c>
      <c r="E11" s="3" t="s">
        <v>6</v>
      </c>
      <c r="F11" s="3">
        <v>5</v>
      </c>
      <c r="I11" s="8"/>
      <c r="L11" s="1">
        <v>7</v>
      </c>
      <c r="M11" s="9"/>
      <c r="N11" s="9" t="s">
        <v>102</v>
      </c>
      <c r="O11" s="10" t="s">
        <v>60</v>
      </c>
      <c r="P11" s="20" t="s">
        <v>30</v>
      </c>
    </row>
    <row r="12" spans="1:16" ht="15.75" customHeight="1" x14ac:dyDescent="0.25">
      <c r="A12" s="1" t="s">
        <v>61</v>
      </c>
      <c r="B12" s="1" t="s">
        <v>62</v>
      </c>
      <c r="C12" s="3">
        <v>3</v>
      </c>
      <c r="D12" s="3">
        <v>2</v>
      </c>
      <c r="E12" s="3" t="s">
        <v>6</v>
      </c>
      <c r="F12" s="3">
        <v>5</v>
      </c>
      <c r="L12" s="1">
        <v>8</v>
      </c>
      <c r="M12" s="9"/>
      <c r="N12" s="9" t="s">
        <v>102</v>
      </c>
      <c r="O12" s="10" t="s">
        <v>63</v>
      </c>
      <c r="P12" s="20" t="s">
        <v>30</v>
      </c>
    </row>
    <row r="13" spans="1:16" ht="15.75" customHeight="1" x14ac:dyDescent="0.25">
      <c r="A13" s="1" t="s">
        <v>37</v>
      </c>
      <c r="B13" s="1" t="s">
        <v>64</v>
      </c>
      <c r="C13" s="3">
        <v>5</v>
      </c>
      <c r="D13" s="3">
        <v>4</v>
      </c>
      <c r="E13" s="3" t="s">
        <v>6</v>
      </c>
      <c r="F13" s="3">
        <v>2</v>
      </c>
      <c r="L13" s="1">
        <v>9</v>
      </c>
      <c r="M13" s="17"/>
      <c r="N13" s="9" t="s">
        <v>102</v>
      </c>
      <c r="O13" s="18" t="s">
        <v>69</v>
      </c>
      <c r="P13" s="20" t="s">
        <v>30</v>
      </c>
    </row>
    <row r="14" spans="1:16" ht="15.75" customHeight="1" x14ac:dyDescent="0.25">
      <c r="A14" s="1" t="s">
        <v>65</v>
      </c>
      <c r="B14" s="1" t="s">
        <v>66</v>
      </c>
      <c r="C14" s="3">
        <v>3</v>
      </c>
      <c r="D14" s="3">
        <v>3</v>
      </c>
      <c r="E14" s="3" t="s">
        <v>6</v>
      </c>
      <c r="F14" s="3">
        <v>5</v>
      </c>
      <c r="L14" s="1">
        <v>10</v>
      </c>
      <c r="M14" s="18"/>
      <c r="N14" s="9" t="s">
        <v>102</v>
      </c>
      <c r="O14" s="18" t="s">
        <v>75</v>
      </c>
      <c r="P14" s="20" t="s">
        <v>30</v>
      </c>
    </row>
    <row r="15" spans="1:16" ht="15.75" customHeight="1" x14ac:dyDescent="0.25">
      <c r="A15" s="1" t="s">
        <v>67</v>
      </c>
      <c r="B15" s="1" t="s">
        <v>68</v>
      </c>
      <c r="C15" s="3">
        <v>3</v>
      </c>
      <c r="D15" s="3">
        <v>3</v>
      </c>
      <c r="E15" s="3" t="s">
        <v>6</v>
      </c>
      <c r="F15" s="3">
        <v>6</v>
      </c>
      <c r="L15" s="1">
        <v>11</v>
      </c>
      <c r="M15" s="19"/>
      <c r="N15" s="9" t="s">
        <v>102</v>
      </c>
      <c r="O15" s="19" t="s">
        <v>83</v>
      </c>
      <c r="P15" s="20" t="s">
        <v>30</v>
      </c>
    </row>
    <row r="16" spans="1:16" ht="15.75" customHeight="1" x14ac:dyDescent="0.25">
      <c r="A16" s="1" t="s">
        <v>70</v>
      </c>
      <c r="B16" s="1" t="s">
        <v>71</v>
      </c>
      <c r="C16" s="3">
        <v>5</v>
      </c>
      <c r="D16" s="3">
        <v>3</v>
      </c>
      <c r="E16" s="3" t="s">
        <v>6</v>
      </c>
      <c r="F16" s="3">
        <v>2</v>
      </c>
      <c r="L16" s="1">
        <v>12</v>
      </c>
      <c r="M16" s="19"/>
      <c r="N16" s="9" t="s">
        <v>102</v>
      </c>
      <c r="O16" s="19" t="s">
        <v>85</v>
      </c>
      <c r="P16" s="20" t="s">
        <v>30</v>
      </c>
    </row>
    <row r="17" spans="1:16" ht="15.75" customHeight="1" x14ac:dyDescent="0.25">
      <c r="A17" s="1" t="s">
        <v>74</v>
      </c>
      <c r="B17" s="1" t="s">
        <v>76</v>
      </c>
      <c r="C17" s="3">
        <v>3</v>
      </c>
      <c r="D17" s="3">
        <v>2</v>
      </c>
      <c r="E17" s="3" t="s">
        <v>6</v>
      </c>
      <c r="F17" s="3">
        <v>6</v>
      </c>
      <c r="L17" s="1">
        <v>13</v>
      </c>
      <c r="M17" s="15" t="s">
        <v>70</v>
      </c>
      <c r="N17" s="3" t="s">
        <v>103</v>
      </c>
      <c r="O17" s="1" t="s">
        <v>39</v>
      </c>
      <c r="P17" s="3" t="s">
        <v>30</v>
      </c>
    </row>
    <row r="18" spans="1:16" ht="15.75" customHeight="1" x14ac:dyDescent="0.25">
      <c r="A18" s="1" t="s">
        <v>78</v>
      </c>
      <c r="B18" s="1" t="s">
        <v>79</v>
      </c>
      <c r="C18" s="3">
        <v>3</v>
      </c>
      <c r="D18" s="3">
        <v>2</v>
      </c>
      <c r="E18" s="3" t="s">
        <v>6</v>
      </c>
      <c r="F18" s="3">
        <v>6</v>
      </c>
      <c r="L18" s="1">
        <v>14</v>
      </c>
      <c r="M18" s="3"/>
      <c r="N18" s="3" t="s">
        <v>103</v>
      </c>
      <c r="O18" s="1" t="s">
        <v>53</v>
      </c>
      <c r="P18" s="3" t="s">
        <v>30</v>
      </c>
    </row>
    <row r="19" spans="1:16" ht="15.75" customHeight="1" x14ac:dyDescent="0.25">
      <c r="A19" s="1" t="s">
        <v>80</v>
      </c>
      <c r="B19" s="1" t="s">
        <v>82</v>
      </c>
      <c r="C19" s="3">
        <v>5</v>
      </c>
      <c r="D19" s="3">
        <v>2</v>
      </c>
      <c r="E19" s="3" t="s">
        <v>6</v>
      </c>
      <c r="F19" s="3">
        <v>2</v>
      </c>
      <c r="L19" s="1">
        <v>15</v>
      </c>
      <c r="M19" s="3"/>
      <c r="N19" s="3" t="s">
        <v>103</v>
      </c>
      <c r="O19" s="1" t="s">
        <v>57</v>
      </c>
      <c r="P19" s="3" t="s">
        <v>30</v>
      </c>
    </row>
    <row r="20" spans="1:16" ht="15.75" customHeight="1" x14ac:dyDescent="0.25">
      <c r="A20" s="1" t="s">
        <v>72</v>
      </c>
      <c r="B20" s="1" t="s">
        <v>84</v>
      </c>
      <c r="C20" s="3">
        <v>5</v>
      </c>
      <c r="D20" s="3">
        <v>4</v>
      </c>
      <c r="E20" s="3" t="s">
        <v>6</v>
      </c>
      <c r="F20" s="3">
        <v>3</v>
      </c>
      <c r="L20" s="1">
        <v>16</v>
      </c>
      <c r="M20" s="3"/>
      <c r="N20" s="3" t="s">
        <v>103</v>
      </c>
      <c r="O20" s="1" t="s">
        <v>58</v>
      </c>
      <c r="P20" s="3" t="s">
        <v>30</v>
      </c>
    </row>
    <row r="21" spans="1:16" ht="15.75" customHeight="1" x14ac:dyDescent="0.25">
      <c r="A21" s="1" t="s">
        <v>77</v>
      </c>
      <c r="B21" s="1" t="s">
        <v>86</v>
      </c>
      <c r="C21" s="3">
        <v>5</v>
      </c>
      <c r="D21" s="3">
        <v>3</v>
      </c>
      <c r="E21" s="3" t="s">
        <v>6</v>
      </c>
      <c r="F21" s="3">
        <v>3</v>
      </c>
      <c r="L21" s="1">
        <v>17</v>
      </c>
      <c r="M21" s="3"/>
      <c r="N21" s="3" t="s">
        <v>103</v>
      </c>
      <c r="O21" s="1" t="s">
        <v>60</v>
      </c>
      <c r="P21" s="3" t="s">
        <v>30</v>
      </c>
    </row>
    <row r="22" spans="1:16" ht="15.75" customHeight="1" x14ac:dyDescent="0.25">
      <c r="A22" s="1" t="s">
        <v>81</v>
      </c>
      <c r="B22" s="1" t="s">
        <v>87</v>
      </c>
      <c r="C22" s="3">
        <v>5</v>
      </c>
      <c r="D22" s="3">
        <v>3</v>
      </c>
      <c r="E22" s="3" t="s">
        <v>6</v>
      </c>
      <c r="F22" s="3">
        <v>3</v>
      </c>
      <c r="L22" s="1">
        <v>18</v>
      </c>
      <c r="M22" s="1"/>
      <c r="N22" s="3" t="s">
        <v>103</v>
      </c>
      <c r="O22" s="1" t="s">
        <v>97</v>
      </c>
      <c r="P22" s="3" t="s">
        <v>30</v>
      </c>
    </row>
    <row r="23" spans="1:16" ht="15.75" customHeight="1" x14ac:dyDescent="0.25">
      <c r="A23" s="1" t="s">
        <v>88</v>
      </c>
      <c r="B23" s="1" t="s">
        <v>89</v>
      </c>
      <c r="C23" s="3">
        <v>3</v>
      </c>
      <c r="D23" s="3">
        <v>2</v>
      </c>
      <c r="E23" s="3" t="s">
        <v>6</v>
      </c>
      <c r="F23" s="3">
        <v>3</v>
      </c>
      <c r="L23" s="1">
        <v>19</v>
      </c>
      <c r="M23" s="1"/>
      <c r="N23" s="3" t="s">
        <v>103</v>
      </c>
      <c r="O23" s="1" t="s">
        <v>83</v>
      </c>
      <c r="P23" s="3" t="s">
        <v>30</v>
      </c>
    </row>
    <row r="24" spans="1:16" ht="15.75" customHeight="1" x14ac:dyDescent="0.25">
      <c r="A24" s="1" t="s">
        <v>90</v>
      </c>
      <c r="B24" s="1" t="s">
        <v>91</v>
      </c>
      <c r="C24" s="3">
        <v>3</v>
      </c>
      <c r="D24" s="3">
        <v>2</v>
      </c>
      <c r="E24" s="3" t="s">
        <v>6</v>
      </c>
      <c r="F24" s="3">
        <v>4</v>
      </c>
      <c r="L24" s="1">
        <v>20</v>
      </c>
      <c r="M24" s="1"/>
      <c r="N24" s="3" t="s">
        <v>103</v>
      </c>
      <c r="O24" s="1" t="s">
        <v>85</v>
      </c>
      <c r="P24" s="3" t="s">
        <v>30</v>
      </c>
    </row>
    <row r="25" spans="1:16" ht="15.75" customHeight="1" x14ac:dyDescent="0.25">
      <c r="A25" s="1" t="s">
        <v>73</v>
      </c>
      <c r="B25" s="1" t="s">
        <v>92</v>
      </c>
      <c r="C25" s="3">
        <v>4</v>
      </c>
      <c r="D25" s="3">
        <v>3</v>
      </c>
      <c r="E25" s="3" t="s">
        <v>6</v>
      </c>
      <c r="F25" s="3">
        <v>4</v>
      </c>
      <c r="L25" s="1">
        <v>21</v>
      </c>
      <c r="M25" s="15" t="s">
        <v>80</v>
      </c>
      <c r="N25" s="3" t="s">
        <v>98</v>
      </c>
      <c r="O25" s="1" t="s">
        <v>39</v>
      </c>
      <c r="P25" s="3" t="s">
        <v>30</v>
      </c>
    </row>
    <row r="26" spans="1:16" ht="15.75" customHeight="1" x14ac:dyDescent="0.25">
      <c r="A26" s="1" t="s">
        <v>93</v>
      </c>
      <c r="B26" s="1" t="s">
        <v>94</v>
      </c>
      <c r="C26" s="3">
        <v>2</v>
      </c>
      <c r="D26" s="3">
        <v>2</v>
      </c>
      <c r="E26" s="3" t="s">
        <v>6</v>
      </c>
      <c r="F26" s="3">
        <v>6</v>
      </c>
      <c r="L26" s="1">
        <v>22</v>
      </c>
      <c r="M26" s="3"/>
      <c r="N26" s="3" t="s">
        <v>98</v>
      </c>
      <c r="O26" s="1" t="s">
        <v>53</v>
      </c>
      <c r="P26" s="3" t="s">
        <v>30</v>
      </c>
    </row>
    <row r="27" spans="1:16" ht="15.75" customHeight="1" x14ac:dyDescent="0.25">
      <c r="A27" s="1" t="s">
        <v>95</v>
      </c>
      <c r="B27" s="1" t="s">
        <v>96</v>
      </c>
      <c r="C27" s="3">
        <v>2</v>
      </c>
      <c r="D27" s="3">
        <v>2</v>
      </c>
      <c r="E27" s="3" t="s">
        <v>6</v>
      </c>
      <c r="F27" s="3">
        <v>6</v>
      </c>
      <c r="L27" s="1">
        <v>23</v>
      </c>
      <c r="M27" s="23"/>
      <c r="N27" s="3" t="s">
        <v>98</v>
      </c>
      <c r="O27" s="1" t="s">
        <v>57</v>
      </c>
      <c r="P27" s="3" t="s">
        <v>30</v>
      </c>
    </row>
    <row r="28" spans="1:16" ht="15.75" customHeight="1" x14ac:dyDescent="0.25">
      <c r="L28" s="1">
        <v>24</v>
      </c>
      <c r="M28" s="9"/>
      <c r="N28" s="3" t="s">
        <v>98</v>
      </c>
      <c r="O28" s="1" t="s">
        <v>58</v>
      </c>
      <c r="P28" s="3" t="s">
        <v>30</v>
      </c>
    </row>
    <row r="29" spans="1:16" ht="15.75" customHeight="1" x14ac:dyDescent="0.25">
      <c r="L29" s="1">
        <v>25</v>
      </c>
      <c r="M29" s="9"/>
      <c r="N29" s="3" t="s">
        <v>98</v>
      </c>
      <c r="O29" s="1" t="s">
        <v>60</v>
      </c>
      <c r="P29" s="3" t="s">
        <v>30</v>
      </c>
    </row>
    <row r="30" spans="1:16" ht="15.75" customHeight="1" x14ac:dyDescent="0.25">
      <c r="L30" s="1">
        <v>26</v>
      </c>
      <c r="M30" s="9"/>
      <c r="N30" s="3" t="s">
        <v>98</v>
      </c>
      <c r="O30" s="1" t="s">
        <v>97</v>
      </c>
      <c r="P30" s="3" t="s">
        <v>30</v>
      </c>
    </row>
    <row r="31" spans="1:16" ht="15.75" customHeight="1" x14ac:dyDescent="0.25">
      <c r="L31" s="1">
        <v>27</v>
      </c>
      <c r="M31" s="9"/>
      <c r="N31" s="3" t="s">
        <v>98</v>
      </c>
      <c r="O31" s="1" t="s">
        <v>83</v>
      </c>
      <c r="P31" s="3" t="s">
        <v>30</v>
      </c>
    </row>
    <row r="32" spans="1:16" ht="15.75" customHeight="1" x14ac:dyDescent="0.25">
      <c r="L32" s="1">
        <v>28</v>
      </c>
      <c r="M32" s="9"/>
      <c r="N32" s="3" t="s">
        <v>98</v>
      </c>
      <c r="O32" s="1" t="s">
        <v>85</v>
      </c>
      <c r="P32" s="3" t="s">
        <v>30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D1" workbookViewId="0">
      <selection activeCell="I36" sqref="I36"/>
    </sheetView>
  </sheetViews>
  <sheetFormatPr baseColWidth="10" defaultRowHeight="15.75" x14ac:dyDescent="0.25"/>
  <cols>
    <col min="1" max="1" width="4.25" customWidth="1"/>
    <col min="2" max="2" width="33.375" customWidth="1"/>
    <col min="6" max="6" width="11" customWidth="1"/>
    <col min="7" max="7" width="3.375" customWidth="1"/>
    <col min="10" max="10" width="11" customWidth="1"/>
    <col min="11" max="11" width="12.375" customWidth="1"/>
    <col min="12" max="12" width="4.75" customWidth="1"/>
    <col min="13" max="13" width="9.375" customWidth="1"/>
    <col min="14" max="14" width="11" customWidth="1"/>
    <col min="15" max="15" width="44.125" customWidth="1"/>
  </cols>
  <sheetData>
    <row r="1" spans="1:16" x14ac:dyDescent="0.25">
      <c r="H1" t="s">
        <v>0</v>
      </c>
    </row>
    <row r="2" spans="1:16" x14ac:dyDescent="0.25">
      <c r="A2" s="33"/>
      <c r="B2" t="s">
        <v>1</v>
      </c>
      <c r="H2" t="s">
        <v>4</v>
      </c>
    </row>
    <row r="3" spans="1:16" x14ac:dyDescent="0.25">
      <c r="A3" s="1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H3" s="2" t="s">
        <v>5</v>
      </c>
      <c r="I3" s="2" t="s">
        <v>10</v>
      </c>
      <c r="J3" s="2" t="s">
        <v>11</v>
      </c>
      <c r="L3" t="s">
        <v>23</v>
      </c>
    </row>
    <row r="4" spans="1:16" x14ac:dyDescent="0.25">
      <c r="A4" s="1" t="s">
        <v>13</v>
      </c>
      <c r="B4" s="1" t="s">
        <v>14</v>
      </c>
      <c r="C4" s="3">
        <v>5</v>
      </c>
      <c r="D4" s="3">
        <v>3</v>
      </c>
      <c r="E4" s="3" t="s">
        <v>24</v>
      </c>
      <c r="F4" s="3">
        <v>1</v>
      </c>
      <c r="H4" s="3" t="s">
        <v>15</v>
      </c>
      <c r="I4" s="3">
        <v>4</v>
      </c>
      <c r="J4" s="3" t="s">
        <v>6</v>
      </c>
      <c r="L4" s="1"/>
      <c r="M4" s="2" t="s">
        <v>17</v>
      </c>
      <c r="N4" s="2" t="s">
        <v>18</v>
      </c>
      <c r="O4" s="2" t="s">
        <v>19</v>
      </c>
      <c r="P4" s="2" t="s">
        <v>11</v>
      </c>
    </row>
    <row r="5" spans="1:16" x14ac:dyDescent="0.25">
      <c r="A5" s="1" t="s">
        <v>20</v>
      </c>
      <c r="B5" s="1" t="s">
        <v>21</v>
      </c>
      <c r="C5" s="3">
        <v>3</v>
      </c>
      <c r="D5" s="3">
        <v>3</v>
      </c>
      <c r="E5" s="3" t="s">
        <v>6</v>
      </c>
      <c r="F5" s="3">
        <v>4</v>
      </c>
      <c r="H5" s="3" t="s">
        <v>27</v>
      </c>
      <c r="I5" s="3">
        <v>1.4</v>
      </c>
      <c r="J5" s="3" t="s">
        <v>6</v>
      </c>
      <c r="L5" s="1">
        <v>1</v>
      </c>
      <c r="M5" s="3" t="s">
        <v>13</v>
      </c>
      <c r="N5" s="1"/>
      <c r="O5" s="1" t="s">
        <v>29</v>
      </c>
      <c r="P5" s="3" t="s">
        <v>30</v>
      </c>
    </row>
    <row r="6" spans="1:16" x14ac:dyDescent="0.25">
      <c r="A6" s="1" t="s">
        <v>31</v>
      </c>
      <c r="B6" s="1" t="s">
        <v>32</v>
      </c>
      <c r="C6" s="3">
        <v>3</v>
      </c>
      <c r="D6" s="3">
        <v>2</v>
      </c>
      <c r="E6" s="3" t="s">
        <v>6</v>
      </c>
      <c r="F6" s="3">
        <v>4</v>
      </c>
      <c r="H6" s="15" t="s">
        <v>74</v>
      </c>
      <c r="I6" s="3">
        <v>2</v>
      </c>
      <c r="J6" s="3" t="s">
        <v>6</v>
      </c>
      <c r="L6" s="1">
        <v>2</v>
      </c>
      <c r="M6" s="3" t="s">
        <v>34</v>
      </c>
      <c r="N6" s="1"/>
      <c r="O6" s="1" t="s">
        <v>35</v>
      </c>
      <c r="P6" s="3" t="s">
        <v>30</v>
      </c>
    </row>
    <row r="7" spans="1:16" x14ac:dyDescent="0.25">
      <c r="A7" s="1" t="s">
        <v>34</v>
      </c>
      <c r="B7" s="1" t="s">
        <v>36</v>
      </c>
      <c r="C7" s="3">
        <v>5</v>
      </c>
      <c r="D7" s="3">
        <v>4</v>
      </c>
      <c r="E7" s="3" t="s">
        <v>24</v>
      </c>
      <c r="F7" s="3">
        <v>1</v>
      </c>
      <c r="H7" s="15" t="s">
        <v>72</v>
      </c>
      <c r="I7" s="3">
        <v>4</v>
      </c>
      <c r="J7" s="3" t="s">
        <v>6</v>
      </c>
      <c r="L7" s="1">
        <v>3</v>
      </c>
      <c r="M7" s="23" t="s">
        <v>74</v>
      </c>
      <c r="N7" s="9" t="s">
        <v>102</v>
      </c>
      <c r="O7" s="10" t="s">
        <v>39</v>
      </c>
      <c r="P7" s="20" t="s">
        <v>30</v>
      </c>
    </row>
    <row r="8" spans="1:16" x14ac:dyDescent="0.25">
      <c r="A8" s="1" t="s">
        <v>40</v>
      </c>
      <c r="B8" s="1" t="s">
        <v>42</v>
      </c>
      <c r="C8" s="3">
        <v>3</v>
      </c>
      <c r="D8" s="3">
        <v>3</v>
      </c>
      <c r="E8" s="3" t="s">
        <v>6</v>
      </c>
      <c r="F8" s="3">
        <v>4</v>
      </c>
      <c r="H8" s="15" t="s">
        <v>81</v>
      </c>
      <c r="I8" s="15">
        <v>3</v>
      </c>
      <c r="J8" s="15" t="s">
        <v>6</v>
      </c>
      <c r="L8" s="1">
        <v>4</v>
      </c>
      <c r="M8" s="9"/>
      <c r="N8" s="9" t="s">
        <v>102</v>
      </c>
      <c r="O8" s="10" t="s">
        <v>53</v>
      </c>
      <c r="P8" s="20" t="s">
        <v>30</v>
      </c>
    </row>
    <row r="9" spans="1:16" x14ac:dyDescent="0.25">
      <c r="A9" s="1" t="s">
        <v>49</v>
      </c>
      <c r="B9" s="1" t="s">
        <v>50</v>
      </c>
      <c r="C9" s="3">
        <v>3</v>
      </c>
      <c r="D9" s="3">
        <v>2</v>
      </c>
      <c r="E9" s="3" t="s">
        <v>6</v>
      </c>
      <c r="F9" s="3">
        <v>5</v>
      </c>
      <c r="H9" s="34" t="s">
        <v>88</v>
      </c>
      <c r="I9" s="34">
        <v>2</v>
      </c>
      <c r="J9" s="34" t="s">
        <v>6</v>
      </c>
      <c r="L9" s="1">
        <v>5</v>
      </c>
      <c r="M9" s="9"/>
      <c r="N9" s="9" t="s">
        <v>102</v>
      </c>
      <c r="O9" s="10" t="s">
        <v>57</v>
      </c>
      <c r="P9" s="20" t="s">
        <v>30</v>
      </c>
    </row>
    <row r="10" spans="1:16" x14ac:dyDescent="0.25">
      <c r="A10" s="1" t="s">
        <v>33</v>
      </c>
      <c r="B10" s="1" t="s">
        <v>52</v>
      </c>
      <c r="C10" s="3">
        <v>5</v>
      </c>
      <c r="D10" s="3">
        <v>3</v>
      </c>
      <c r="E10" s="3" t="s">
        <v>6</v>
      </c>
      <c r="F10" s="3">
        <v>1</v>
      </c>
      <c r="I10">
        <f>SUM(I4:I9)</f>
        <v>16.399999999999999</v>
      </c>
      <c r="L10" s="1">
        <v>6</v>
      </c>
      <c r="M10" s="9"/>
      <c r="N10" s="9" t="s">
        <v>102</v>
      </c>
      <c r="O10" s="10" t="s">
        <v>58</v>
      </c>
      <c r="P10" s="20" t="s">
        <v>30</v>
      </c>
    </row>
    <row r="11" spans="1:16" x14ac:dyDescent="0.25">
      <c r="A11" s="1" t="s">
        <v>56</v>
      </c>
      <c r="B11" s="1" t="s">
        <v>59</v>
      </c>
      <c r="C11" s="3">
        <v>3</v>
      </c>
      <c r="D11" s="3">
        <v>3</v>
      </c>
      <c r="E11" s="3" t="s">
        <v>6</v>
      </c>
      <c r="F11" s="3">
        <v>5</v>
      </c>
      <c r="H11" s="35" t="s">
        <v>54</v>
      </c>
      <c r="I11" s="8"/>
      <c r="L11" s="1">
        <v>7</v>
      </c>
      <c r="M11" s="9"/>
      <c r="N11" s="9" t="s">
        <v>102</v>
      </c>
      <c r="O11" s="10" t="s">
        <v>60</v>
      </c>
      <c r="P11" s="20" t="s">
        <v>30</v>
      </c>
    </row>
    <row r="12" spans="1:16" x14ac:dyDescent="0.25">
      <c r="A12" s="1" t="s">
        <v>61</v>
      </c>
      <c r="B12" s="1" t="s">
        <v>62</v>
      </c>
      <c r="C12" s="3">
        <v>3</v>
      </c>
      <c r="D12" s="3">
        <v>2</v>
      </c>
      <c r="E12" s="3" t="s">
        <v>6</v>
      </c>
      <c r="F12" s="3">
        <v>5</v>
      </c>
      <c r="L12" s="1">
        <v>8</v>
      </c>
      <c r="M12" s="9"/>
      <c r="N12" s="9" t="s">
        <v>102</v>
      </c>
      <c r="O12" s="10" t="s">
        <v>63</v>
      </c>
      <c r="P12" s="20" t="s">
        <v>30</v>
      </c>
    </row>
    <row r="13" spans="1:16" x14ac:dyDescent="0.25">
      <c r="A13" s="1" t="s">
        <v>37</v>
      </c>
      <c r="B13" s="1" t="s">
        <v>64</v>
      </c>
      <c r="C13" s="3">
        <v>5</v>
      </c>
      <c r="D13" s="3">
        <v>4</v>
      </c>
      <c r="E13" s="3" t="s">
        <v>6</v>
      </c>
      <c r="F13" s="3">
        <v>2</v>
      </c>
      <c r="L13" s="1">
        <v>9</v>
      </c>
      <c r="M13" s="17"/>
      <c r="N13" s="9" t="s">
        <v>102</v>
      </c>
      <c r="O13" s="18" t="s">
        <v>69</v>
      </c>
      <c r="P13" s="20" t="s">
        <v>30</v>
      </c>
    </row>
    <row r="14" spans="1:16" x14ac:dyDescent="0.25">
      <c r="A14" s="1" t="s">
        <v>65</v>
      </c>
      <c r="B14" s="1" t="s">
        <v>66</v>
      </c>
      <c r="C14" s="3">
        <v>3</v>
      </c>
      <c r="D14" s="3">
        <v>3</v>
      </c>
      <c r="E14" s="3" t="s">
        <v>6</v>
      </c>
      <c r="F14" s="3">
        <v>5</v>
      </c>
      <c r="L14" s="1">
        <v>10</v>
      </c>
      <c r="M14" s="18"/>
      <c r="N14" s="9" t="s">
        <v>102</v>
      </c>
      <c r="O14" s="18" t="s">
        <v>75</v>
      </c>
      <c r="P14" s="20" t="s">
        <v>30</v>
      </c>
    </row>
    <row r="15" spans="1:16" x14ac:dyDescent="0.25">
      <c r="A15" s="1" t="s">
        <v>67</v>
      </c>
      <c r="B15" s="1" t="s">
        <v>68</v>
      </c>
      <c r="C15" s="3">
        <v>3</v>
      </c>
      <c r="D15" s="3">
        <v>3</v>
      </c>
      <c r="E15" s="3" t="s">
        <v>6</v>
      </c>
      <c r="F15" s="3">
        <v>6</v>
      </c>
      <c r="L15" s="1">
        <v>11</v>
      </c>
      <c r="M15" s="19"/>
      <c r="N15" s="9" t="s">
        <v>102</v>
      </c>
      <c r="O15" s="19" t="s">
        <v>83</v>
      </c>
      <c r="P15" s="20" t="s">
        <v>30</v>
      </c>
    </row>
    <row r="16" spans="1:16" x14ac:dyDescent="0.25">
      <c r="A16" s="1" t="s">
        <v>70</v>
      </c>
      <c r="B16" s="1" t="s">
        <v>71</v>
      </c>
      <c r="C16" s="3">
        <v>5</v>
      </c>
      <c r="D16" s="3">
        <v>3</v>
      </c>
      <c r="E16" s="3" t="s">
        <v>6</v>
      </c>
      <c r="F16" s="3">
        <v>2</v>
      </c>
      <c r="L16" s="1">
        <v>12</v>
      </c>
      <c r="M16" s="19"/>
      <c r="N16" s="9" t="s">
        <v>102</v>
      </c>
      <c r="O16" s="19" t="s">
        <v>85</v>
      </c>
      <c r="P16" s="20" t="s">
        <v>30</v>
      </c>
    </row>
    <row r="17" spans="1:16" x14ac:dyDescent="0.25">
      <c r="A17" s="1" t="s">
        <v>74</v>
      </c>
      <c r="B17" s="1" t="s">
        <v>76</v>
      </c>
      <c r="C17" s="3">
        <v>3</v>
      </c>
      <c r="D17" s="3">
        <v>2</v>
      </c>
      <c r="E17" s="3" t="s">
        <v>6</v>
      </c>
      <c r="F17" s="3">
        <v>6</v>
      </c>
      <c r="L17" s="1">
        <v>13</v>
      </c>
      <c r="M17" s="15" t="s">
        <v>72</v>
      </c>
      <c r="N17" s="15" t="s">
        <v>104</v>
      </c>
      <c r="O17" s="1" t="s">
        <v>39</v>
      </c>
      <c r="P17" s="3" t="s">
        <v>30</v>
      </c>
    </row>
    <row r="18" spans="1:16" x14ac:dyDescent="0.25">
      <c r="A18" s="1" t="s">
        <v>78</v>
      </c>
      <c r="B18" s="1" t="s">
        <v>79</v>
      </c>
      <c r="C18" s="3">
        <v>3</v>
      </c>
      <c r="D18" s="3">
        <v>2</v>
      </c>
      <c r="E18" s="3" t="s">
        <v>6</v>
      </c>
      <c r="F18" s="3">
        <v>6</v>
      </c>
      <c r="L18" s="1">
        <v>14</v>
      </c>
      <c r="M18" s="3"/>
      <c r="N18" s="15" t="s">
        <v>104</v>
      </c>
      <c r="O18" s="1" t="s">
        <v>53</v>
      </c>
      <c r="P18" s="3" t="s">
        <v>30</v>
      </c>
    </row>
    <row r="19" spans="1:16" x14ac:dyDescent="0.25">
      <c r="A19" s="1" t="s">
        <v>80</v>
      </c>
      <c r="B19" s="1" t="s">
        <v>82</v>
      </c>
      <c r="C19" s="3">
        <v>5</v>
      </c>
      <c r="D19" s="3">
        <v>2</v>
      </c>
      <c r="E19" s="3" t="s">
        <v>6</v>
      </c>
      <c r="F19" s="3">
        <v>2</v>
      </c>
      <c r="L19" s="1">
        <v>15</v>
      </c>
      <c r="M19" s="3"/>
      <c r="N19" s="15" t="s">
        <v>104</v>
      </c>
      <c r="O19" s="1" t="s">
        <v>57</v>
      </c>
      <c r="P19" s="3" t="s">
        <v>30</v>
      </c>
    </row>
    <row r="20" spans="1:16" x14ac:dyDescent="0.25">
      <c r="A20" s="1" t="s">
        <v>72</v>
      </c>
      <c r="B20" s="1" t="s">
        <v>84</v>
      </c>
      <c r="C20" s="3">
        <v>5</v>
      </c>
      <c r="D20" s="3">
        <v>4</v>
      </c>
      <c r="E20" s="3" t="s">
        <v>6</v>
      </c>
      <c r="F20" s="3">
        <v>3</v>
      </c>
      <c r="L20" s="1">
        <v>16</v>
      </c>
      <c r="M20" s="3"/>
      <c r="N20" s="15" t="s">
        <v>104</v>
      </c>
      <c r="O20" s="1" t="s">
        <v>58</v>
      </c>
      <c r="P20" s="3" t="s">
        <v>30</v>
      </c>
    </row>
    <row r="21" spans="1:16" x14ac:dyDescent="0.25">
      <c r="A21" s="1" t="s">
        <v>77</v>
      </c>
      <c r="B21" s="1" t="s">
        <v>86</v>
      </c>
      <c r="C21" s="3">
        <v>5</v>
      </c>
      <c r="D21" s="3">
        <v>3</v>
      </c>
      <c r="E21" s="3" t="s">
        <v>6</v>
      </c>
      <c r="F21" s="3">
        <v>3</v>
      </c>
      <c r="L21" s="1">
        <v>17</v>
      </c>
      <c r="M21" s="3"/>
      <c r="N21" s="15" t="s">
        <v>104</v>
      </c>
      <c r="O21" s="1" t="s">
        <v>60</v>
      </c>
      <c r="P21" s="3" t="s">
        <v>30</v>
      </c>
    </row>
    <row r="22" spans="1:16" x14ac:dyDescent="0.25">
      <c r="A22" s="1" t="s">
        <v>81</v>
      </c>
      <c r="B22" s="1" t="s">
        <v>87</v>
      </c>
      <c r="C22" s="3">
        <v>5</v>
      </c>
      <c r="D22" s="3">
        <v>3</v>
      </c>
      <c r="E22" s="3" t="s">
        <v>6</v>
      </c>
      <c r="F22" s="3">
        <v>3</v>
      </c>
      <c r="L22" s="1">
        <v>18</v>
      </c>
      <c r="M22" s="1"/>
      <c r="N22" s="15" t="s">
        <v>104</v>
      </c>
      <c r="O22" s="1" t="s">
        <v>97</v>
      </c>
      <c r="P22" s="3" t="s">
        <v>30</v>
      </c>
    </row>
    <row r="23" spans="1:16" x14ac:dyDescent="0.25">
      <c r="A23" s="1" t="s">
        <v>88</v>
      </c>
      <c r="B23" s="1" t="s">
        <v>89</v>
      </c>
      <c r="C23" s="3">
        <v>3</v>
      </c>
      <c r="D23" s="3">
        <v>2</v>
      </c>
      <c r="E23" s="3" t="s">
        <v>6</v>
      </c>
      <c r="F23" s="3">
        <v>3</v>
      </c>
      <c r="L23" s="1">
        <v>19</v>
      </c>
      <c r="M23" s="1"/>
      <c r="N23" s="15" t="s">
        <v>104</v>
      </c>
      <c r="O23" s="1" t="s">
        <v>83</v>
      </c>
      <c r="P23" s="3" t="s">
        <v>30</v>
      </c>
    </row>
    <row r="24" spans="1:16" x14ac:dyDescent="0.25">
      <c r="A24" s="1" t="s">
        <v>90</v>
      </c>
      <c r="B24" s="1" t="s">
        <v>91</v>
      </c>
      <c r="C24" s="3">
        <v>3</v>
      </c>
      <c r="D24" s="3">
        <v>2</v>
      </c>
      <c r="E24" s="3" t="s">
        <v>6</v>
      </c>
      <c r="F24" s="3">
        <v>4</v>
      </c>
      <c r="L24" s="1">
        <v>20</v>
      </c>
      <c r="M24" s="1"/>
      <c r="N24" s="15" t="s">
        <v>104</v>
      </c>
      <c r="O24" s="1" t="s">
        <v>85</v>
      </c>
      <c r="P24" s="3" t="s">
        <v>30</v>
      </c>
    </row>
    <row r="25" spans="1:16" x14ac:dyDescent="0.25">
      <c r="A25" s="1" t="s">
        <v>73</v>
      </c>
      <c r="B25" s="1" t="s">
        <v>92</v>
      </c>
      <c r="C25" s="3">
        <v>4</v>
      </c>
      <c r="D25" s="3">
        <v>3</v>
      </c>
      <c r="E25" s="3" t="s">
        <v>6</v>
      </c>
      <c r="F25" s="3">
        <v>4</v>
      </c>
      <c r="L25" s="1">
        <v>21</v>
      </c>
      <c r="M25" s="15" t="s">
        <v>81</v>
      </c>
      <c r="N25" s="3" t="s">
        <v>98</v>
      </c>
      <c r="O25" s="1" t="s">
        <v>39</v>
      </c>
      <c r="P25" s="3" t="s">
        <v>30</v>
      </c>
    </row>
    <row r="26" spans="1:16" x14ac:dyDescent="0.25">
      <c r="A26" s="1" t="s">
        <v>93</v>
      </c>
      <c r="B26" s="1" t="s">
        <v>94</v>
      </c>
      <c r="C26" s="3">
        <v>2</v>
      </c>
      <c r="D26" s="3">
        <v>2</v>
      </c>
      <c r="E26" s="3" t="s">
        <v>6</v>
      </c>
      <c r="F26" s="3">
        <v>6</v>
      </c>
      <c r="L26" s="1">
        <v>22</v>
      </c>
      <c r="M26" s="3"/>
      <c r="N26" s="3" t="s">
        <v>98</v>
      </c>
      <c r="O26" s="1" t="s">
        <v>53</v>
      </c>
      <c r="P26" s="3" t="s">
        <v>30</v>
      </c>
    </row>
    <row r="27" spans="1:16" x14ac:dyDescent="0.25">
      <c r="A27" s="1" t="s">
        <v>95</v>
      </c>
      <c r="B27" s="1" t="s">
        <v>96</v>
      </c>
      <c r="C27" s="3">
        <v>2</v>
      </c>
      <c r="D27" s="3">
        <v>2</v>
      </c>
      <c r="E27" s="3" t="s">
        <v>6</v>
      </c>
      <c r="F27" s="3">
        <v>6</v>
      </c>
      <c r="L27" s="1">
        <v>23</v>
      </c>
      <c r="M27" s="23"/>
      <c r="N27" s="3" t="s">
        <v>98</v>
      </c>
      <c r="O27" s="1" t="s">
        <v>57</v>
      </c>
      <c r="P27" s="3" t="s">
        <v>30</v>
      </c>
    </row>
    <row r="28" spans="1:16" x14ac:dyDescent="0.25">
      <c r="L28" s="1">
        <v>24</v>
      </c>
      <c r="M28" s="9"/>
      <c r="N28" s="3" t="s">
        <v>98</v>
      </c>
      <c r="O28" s="1" t="s">
        <v>58</v>
      </c>
      <c r="P28" s="3" t="s">
        <v>30</v>
      </c>
    </row>
    <row r="29" spans="1:16" x14ac:dyDescent="0.25">
      <c r="L29" s="1">
        <v>25</v>
      </c>
      <c r="M29" s="9"/>
      <c r="N29" s="3" t="s">
        <v>98</v>
      </c>
      <c r="O29" s="1" t="s">
        <v>60</v>
      </c>
      <c r="P29" s="3" t="s">
        <v>30</v>
      </c>
    </row>
    <row r="30" spans="1:16" x14ac:dyDescent="0.25">
      <c r="L30" s="1">
        <v>26</v>
      </c>
      <c r="M30" s="9"/>
      <c r="N30" s="3" t="s">
        <v>98</v>
      </c>
      <c r="O30" s="1" t="s">
        <v>97</v>
      </c>
      <c r="P30" s="3" t="s">
        <v>30</v>
      </c>
    </row>
    <row r="31" spans="1:16" x14ac:dyDescent="0.25">
      <c r="L31" s="1">
        <v>27</v>
      </c>
      <c r="M31" s="9"/>
      <c r="N31" s="3" t="s">
        <v>98</v>
      </c>
      <c r="O31" s="1" t="s">
        <v>83</v>
      </c>
      <c r="P31" s="3" t="s">
        <v>30</v>
      </c>
    </row>
    <row r="32" spans="1:16" x14ac:dyDescent="0.25">
      <c r="L32" s="1">
        <v>28</v>
      </c>
      <c r="M32" s="9"/>
      <c r="N32" s="3" t="s">
        <v>98</v>
      </c>
      <c r="O32" s="1" t="s">
        <v>85</v>
      </c>
      <c r="P32" s="3" t="s">
        <v>30</v>
      </c>
    </row>
    <row r="33" spans="12:16" x14ac:dyDescent="0.25">
      <c r="L33" s="1">
        <v>29</v>
      </c>
      <c r="M33" s="15" t="s">
        <v>88</v>
      </c>
      <c r="N33" s="15" t="s">
        <v>105</v>
      </c>
      <c r="O33" s="1" t="s">
        <v>39</v>
      </c>
      <c r="P33" s="3" t="s">
        <v>30</v>
      </c>
    </row>
    <row r="34" spans="12:16" x14ac:dyDescent="0.25">
      <c r="L34" s="1">
        <v>30</v>
      </c>
      <c r="M34" s="3"/>
      <c r="N34" s="15" t="s">
        <v>105</v>
      </c>
      <c r="O34" s="1" t="s">
        <v>53</v>
      </c>
      <c r="P34" s="3" t="s">
        <v>30</v>
      </c>
    </row>
    <row r="35" spans="12:16" x14ac:dyDescent="0.25">
      <c r="L35" s="1">
        <v>31</v>
      </c>
      <c r="M35" s="23"/>
      <c r="N35" s="15" t="s">
        <v>105</v>
      </c>
      <c r="O35" s="1" t="s">
        <v>57</v>
      </c>
      <c r="P35" s="3" t="s">
        <v>30</v>
      </c>
    </row>
    <row r="36" spans="12:16" x14ac:dyDescent="0.25">
      <c r="L36" s="1">
        <v>32</v>
      </c>
      <c r="M36" s="9"/>
      <c r="N36" s="15" t="s">
        <v>105</v>
      </c>
      <c r="O36" s="1" t="s">
        <v>58</v>
      </c>
      <c r="P36" s="3" t="s">
        <v>30</v>
      </c>
    </row>
    <row r="37" spans="12:16" x14ac:dyDescent="0.25">
      <c r="L37" s="1">
        <v>33</v>
      </c>
      <c r="M37" s="9"/>
      <c r="N37" s="15" t="s">
        <v>105</v>
      </c>
      <c r="O37" s="1" t="s">
        <v>60</v>
      </c>
      <c r="P37" s="3" t="s">
        <v>30</v>
      </c>
    </row>
    <row r="38" spans="12:16" x14ac:dyDescent="0.25">
      <c r="L38" s="1">
        <v>34</v>
      </c>
      <c r="M38" s="9"/>
      <c r="N38" s="15" t="s">
        <v>105</v>
      </c>
      <c r="O38" s="1" t="s">
        <v>97</v>
      </c>
      <c r="P38" s="3" t="s">
        <v>30</v>
      </c>
    </row>
    <row r="39" spans="12:16" x14ac:dyDescent="0.25">
      <c r="L39" s="1">
        <v>35</v>
      </c>
      <c r="M39" s="9"/>
      <c r="N39" s="15" t="s">
        <v>105</v>
      </c>
      <c r="O39" s="1" t="s">
        <v>83</v>
      </c>
      <c r="P39" s="3" t="s">
        <v>30</v>
      </c>
    </row>
    <row r="40" spans="12:16" x14ac:dyDescent="0.25">
      <c r="L40" s="1">
        <v>36</v>
      </c>
      <c r="M40" s="9"/>
      <c r="N40" s="15" t="s">
        <v>105</v>
      </c>
      <c r="O40" s="1" t="s">
        <v>85</v>
      </c>
      <c r="P40" s="3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SPRINT1</vt:lpstr>
      <vt:lpstr>Plan de Sprints 1</vt:lpstr>
      <vt:lpstr>SPRINT2</vt:lpstr>
      <vt:lpstr>SPRINT3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2019-06-19T16:17:07Z</dcterms:created>
  <dcterms:modified xsi:type="dcterms:W3CDTF">2019-06-27T00:56:58Z</dcterms:modified>
</cp:coreProperties>
</file>