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1AF03287-1CF0-483F-9314-5E29A808B84A}" xr6:coauthVersionLast="47" xr6:coauthVersionMax="47" xr10:uidLastSave="{00000000-0000-0000-0000-000000000000}"/>
  <bookViews>
    <workbookView xWindow="-120" yWindow="-120" windowWidth="29040" windowHeight="15720" tabRatio="1000" activeTab="10" xr2:uid="{00000000-000D-0000-FFFF-FFFF00000000}"/>
  </bookViews>
  <sheets>
    <sheet name="Thief1" sheetId="16" r:id="rId1"/>
    <sheet name="SpitCubeLowAuto" sheetId="17" r:id="rId2"/>
    <sheet name="ScoreConeHigh" sheetId="3" r:id="rId3"/>
    <sheet name="ScoreConeMid" sheetId="10" r:id="rId4"/>
    <sheet name="ScoreConeLow" sheetId="11" r:id="rId5"/>
    <sheet name="ScoreCubeHigh" sheetId="1" r:id="rId6"/>
    <sheet name="ScoreCubeMid" sheetId="6" r:id="rId7"/>
    <sheet name="ScoreCubeLow" sheetId="8" r:id="rId8"/>
    <sheet name="PickupConeHighFeeder" sheetId="5" r:id="rId9"/>
    <sheet name="PickupConeHighShelf" sheetId="7" r:id="rId10"/>
    <sheet name="PickupConeLow" sheetId="12" r:id="rId11"/>
    <sheet name="PickupConeFloor" sheetId="13" r:id="rId12"/>
    <sheet name="PickupCubeHigh" sheetId="14" r:id="rId13"/>
    <sheet name="PickupCubeLow" sheetId="4" r:id="rId14"/>
    <sheet name="AutoCone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0" i="17" l="1"/>
  <c r="J70" i="17"/>
  <c r="P70" i="17" s="1"/>
  <c r="K70" i="17"/>
  <c r="H70" i="17"/>
  <c r="I71" i="17"/>
  <c r="J71" i="17"/>
  <c r="K71" i="17"/>
  <c r="H71" i="17"/>
  <c r="R71" i="17"/>
  <c r="Q71" i="17"/>
  <c r="P71" i="17"/>
  <c r="R70" i="17"/>
  <c r="Q70" i="17"/>
  <c r="R69" i="17"/>
  <c r="Q69" i="17"/>
  <c r="P69" i="17"/>
  <c r="K69" i="17"/>
  <c r="J69" i="17"/>
  <c r="I69" i="17"/>
  <c r="H69" i="17"/>
  <c r="R68" i="17"/>
  <c r="P68" i="17"/>
  <c r="K68" i="17"/>
  <c r="Q68" i="17" s="1"/>
  <c r="J68" i="17"/>
  <c r="I68" i="17"/>
  <c r="H68" i="17"/>
  <c r="R67" i="17"/>
  <c r="K67" i="17"/>
  <c r="Q67" i="17" s="1"/>
  <c r="J67" i="17"/>
  <c r="P67" i="17" s="1"/>
  <c r="I67" i="17"/>
  <c r="H67" i="17"/>
  <c r="R66" i="17"/>
  <c r="K66" i="17"/>
  <c r="Q66" i="17" s="1"/>
  <c r="J66" i="17"/>
  <c r="P66" i="17" s="1"/>
  <c r="I66" i="17"/>
  <c r="H66" i="17"/>
  <c r="R65" i="17"/>
  <c r="K65" i="17"/>
  <c r="Q65" i="17" s="1"/>
  <c r="J65" i="17"/>
  <c r="P65" i="17" s="1"/>
  <c r="I65" i="17"/>
  <c r="H65" i="17"/>
  <c r="R64" i="17"/>
  <c r="K64" i="17"/>
  <c r="Q64" i="17" s="1"/>
  <c r="J64" i="17"/>
  <c r="P64" i="17" s="1"/>
  <c r="I64" i="17"/>
  <c r="H64" i="17"/>
  <c r="U6" i="17" s="1" a="1"/>
  <c r="U6" i="17" s="1"/>
  <c r="R63" i="17"/>
  <c r="K63" i="17"/>
  <c r="Q63" i="17" s="1"/>
  <c r="J63" i="17"/>
  <c r="P63" i="17" s="1"/>
  <c r="I63" i="17"/>
  <c r="H63" i="17"/>
  <c r="R62" i="17"/>
  <c r="Q62" i="17"/>
  <c r="K62" i="17"/>
  <c r="J62" i="17"/>
  <c r="P62" i="17" s="1"/>
  <c r="I62" i="17"/>
  <c r="H62" i="17"/>
  <c r="R61" i="17"/>
  <c r="Q61" i="17"/>
  <c r="P61" i="17"/>
  <c r="K61" i="17"/>
  <c r="J61" i="17"/>
  <c r="I61" i="17"/>
  <c r="H61" i="17"/>
  <c r="R60" i="17"/>
  <c r="P60" i="17"/>
  <c r="K60" i="17"/>
  <c r="Q60" i="17" s="1"/>
  <c r="J60" i="17"/>
  <c r="I60" i="17"/>
  <c r="H60" i="17"/>
  <c r="R59" i="17"/>
  <c r="K59" i="17"/>
  <c r="Q59" i="17" s="1"/>
  <c r="J59" i="17"/>
  <c r="P59" i="17" s="1"/>
  <c r="I59" i="17"/>
  <c r="H59" i="17"/>
  <c r="R58" i="17"/>
  <c r="K58" i="17"/>
  <c r="Q58" i="17" s="1"/>
  <c r="J58" i="17"/>
  <c r="P58" i="17" s="1"/>
  <c r="I58" i="17"/>
  <c r="H58" i="17"/>
  <c r="R57" i="17"/>
  <c r="K57" i="17"/>
  <c r="Q57" i="17" s="1"/>
  <c r="J57" i="17"/>
  <c r="P57" i="17" s="1"/>
  <c r="I57" i="17"/>
  <c r="H57" i="17"/>
  <c r="R56" i="17"/>
  <c r="K56" i="17"/>
  <c r="Q56" i="17" s="1"/>
  <c r="J56" i="17"/>
  <c r="P56" i="17" s="1"/>
  <c r="I56" i="17"/>
  <c r="H56" i="17"/>
  <c r="R55" i="17"/>
  <c r="K55" i="17"/>
  <c r="Q55" i="17" s="1"/>
  <c r="J55" i="17"/>
  <c r="P55" i="17" s="1"/>
  <c r="I55" i="17"/>
  <c r="H55" i="17"/>
  <c r="R54" i="17"/>
  <c r="Q54" i="17"/>
  <c r="K54" i="17"/>
  <c r="J54" i="17"/>
  <c r="P54" i="17" s="1"/>
  <c r="I54" i="17"/>
  <c r="H54" i="17"/>
  <c r="R53" i="17"/>
  <c r="Q53" i="17"/>
  <c r="P53" i="17"/>
  <c r="K53" i="17"/>
  <c r="J53" i="17"/>
  <c r="I53" i="17"/>
  <c r="H53" i="17"/>
  <c r="R52" i="17"/>
  <c r="P52" i="17"/>
  <c r="K52" i="17"/>
  <c r="Q52" i="17" s="1"/>
  <c r="J52" i="17"/>
  <c r="I52" i="17"/>
  <c r="H52" i="17"/>
  <c r="R51" i="17"/>
  <c r="K51" i="17"/>
  <c r="Q51" i="17" s="1"/>
  <c r="J51" i="17"/>
  <c r="P51" i="17" s="1"/>
  <c r="I51" i="17"/>
  <c r="H51" i="17"/>
  <c r="R50" i="17"/>
  <c r="K50" i="17"/>
  <c r="Q50" i="17" s="1"/>
  <c r="J50" i="17"/>
  <c r="P50" i="17" s="1"/>
  <c r="I50" i="17"/>
  <c r="H50" i="17"/>
  <c r="R49" i="17"/>
  <c r="K49" i="17"/>
  <c r="Q49" i="17" s="1"/>
  <c r="J49" i="17"/>
  <c r="P49" i="17" s="1"/>
  <c r="I49" i="17"/>
  <c r="H49" i="17"/>
  <c r="R48" i="17"/>
  <c r="K48" i="17"/>
  <c r="Q48" i="17" s="1"/>
  <c r="J48" i="17"/>
  <c r="P48" i="17" s="1"/>
  <c r="I48" i="17"/>
  <c r="H48" i="17"/>
  <c r="R47" i="17"/>
  <c r="K47" i="17"/>
  <c r="Q47" i="17" s="1"/>
  <c r="J47" i="17"/>
  <c r="P47" i="17" s="1"/>
  <c r="I47" i="17"/>
  <c r="H47" i="17"/>
  <c r="R46" i="17"/>
  <c r="Q46" i="17"/>
  <c r="K46" i="17"/>
  <c r="J46" i="17"/>
  <c r="P46" i="17" s="1"/>
  <c r="I46" i="17"/>
  <c r="H46" i="17"/>
  <c r="R45" i="17"/>
  <c r="Q45" i="17"/>
  <c r="P45" i="17"/>
  <c r="K45" i="17"/>
  <c r="J45" i="17"/>
  <c r="I45" i="17"/>
  <c r="H45" i="17"/>
  <c r="R44" i="17"/>
  <c r="P44" i="17"/>
  <c r="K44" i="17"/>
  <c r="Q44" i="17" s="1"/>
  <c r="J44" i="17"/>
  <c r="I44" i="17"/>
  <c r="H44" i="17"/>
  <c r="R43" i="17"/>
  <c r="K43" i="17"/>
  <c r="Q43" i="17" s="1"/>
  <c r="J43" i="17"/>
  <c r="P43" i="17" s="1"/>
  <c r="I43" i="17"/>
  <c r="H43" i="17"/>
  <c r="R42" i="17"/>
  <c r="K42" i="17"/>
  <c r="Q42" i="17" s="1"/>
  <c r="J42" i="17"/>
  <c r="P42" i="17" s="1"/>
  <c r="I42" i="17"/>
  <c r="H42" i="17"/>
  <c r="R41" i="17"/>
  <c r="K41" i="17"/>
  <c r="Q41" i="17" s="1"/>
  <c r="J41" i="17"/>
  <c r="P41" i="17" s="1"/>
  <c r="I41" i="17"/>
  <c r="H41" i="17"/>
  <c r="R40" i="17"/>
  <c r="K40" i="17"/>
  <c r="Q40" i="17" s="1"/>
  <c r="J40" i="17"/>
  <c r="P40" i="17" s="1"/>
  <c r="I40" i="17"/>
  <c r="H40" i="17"/>
  <c r="R39" i="17"/>
  <c r="K39" i="17"/>
  <c r="Q39" i="17" s="1"/>
  <c r="J39" i="17"/>
  <c r="P39" i="17" s="1"/>
  <c r="I39" i="17"/>
  <c r="H39" i="17"/>
  <c r="R38" i="17"/>
  <c r="Q38" i="17"/>
  <c r="K38" i="17"/>
  <c r="J38" i="17"/>
  <c r="P38" i="17" s="1"/>
  <c r="I38" i="17"/>
  <c r="H38" i="17"/>
  <c r="R37" i="17"/>
  <c r="Q37" i="17"/>
  <c r="P37" i="17"/>
  <c r="K37" i="17"/>
  <c r="J37" i="17"/>
  <c r="I37" i="17"/>
  <c r="H37" i="17"/>
  <c r="R36" i="17"/>
  <c r="P36" i="17"/>
  <c r="K36" i="17"/>
  <c r="Q36" i="17" s="1"/>
  <c r="J36" i="17"/>
  <c r="I36" i="17"/>
  <c r="H36" i="17"/>
  <c r="R35" i="17"/>
  <c r="K35" i="17"/>
  <c r="Q35" i="17" s="1"/>
  <c r="J35" i="17"/>
  <c r="P35" i="17" s="1"/>
  <c r="I35" i="17"/>
  <c r="H35" i="17"/>
  <c r="R34" i="17"/>
  <c r="K34" i="17"/>
  <c r="Q34" i="17" s="1"/>
  <c r="J34" i="17"/>
  <c r="P34" i="17" s="1"/>
  <c r="I34" i="17"/>
  <c r="H34" i="17"/>
  <c r="R33" i="17"/>
  <c r="K33" i="17"/>
  <c r="Q33" i="17" s="1"/>
  <c r="J33" i="17"/>
  <c r="P33" i="17" s="1"/>
  <c r="I33" i="17"/>
  <c r="H33" i="17"/>
  <c r="R32" i="17"/>
  <c r="K32" i="17"/>
  <c r="Q32" i="17" s="1"/>
  <c r="J32" i="17"/>
  <c r="P32" i="17" s="1"/>
  <c r="I32" i="17"/>
  <c r="H32" i="17"/>
  <c r="R31" i="17"/>
  <c r="K31" i="17"/>
  <c r="Q31" i="17" s="1"/>
  <c r="J31" i="17"/>
  <c r="P31" i="17" s="1"/>
  <c r="I31" i="17"/>
  <c r="H31" i="17"/>
  <c r="R30" i="17"/>
  <c r="Q30" i="17"/>
  <c r="K30" i="17"/>
  <c r="J30" i="17"/>
  <c r="P30" i="17" s="1"/>
  <c r="I30" i="17"/>
  <c r="H30" i="17"/>
  <c r="R29" i="17"/>
  <c r="Q29" i="17"/>
  <c r="P29" i="17"/>
  <c r="K29" i="17"/>
  <c r="J29" i="17"/>
  <c r="I29" i="17"/>
  <c r="H29" i="17"/>
  <c r="R28" i="17"/>
  <c r="P28" i="17"/>
  <c r="K28" i="17"/>
  <c r="Q28" i="17" s="1"/>
  <c r="J28" i="17"/>
  <c r="I28" i="17"/>
  <c r="H28" i="17"/>
  <c r="R27" i="17"/>
  <c r="K27" i="17"/>
  <c r="Q27" i="17" s="1"/>
  <c r="J27" i="17"/>
  <c r="P27" i="17" s="1"/>
  <c r="I27" i="17"/>
  <c r="H27" i="17"/>
  <c r="R26" i="17"/>
  <c r="K26" i="17"/>
  <c r="Q26" i="17" s="1"/>
  <c r="J26" i="17"/>
  <c r="P26" i="17" s="1"/>
  <c r="I26" i="17"/>
  <c r="H26" i="17"/>
  <c r="R25" i="17"/>
  <c r="K25" i="17"/>
  <c r="Q25" i="17" s="1"/>
  <c r="J25" i="17"/>
  <c r="P25" i="17" s="1"/>
  <c r="I25" i="17"/>
  <c r="H25" i="17"/>
  <c r="R24" i="17"/>
  <c r="K24" i="17"/>
  <c r="Q24" i="17" s="1"/>
  <c r="J24" i="17"/>
  <c r="P24" i="17" s="1"/>
  <c r="I24" i="17"/>
  <c r="H24" i="17"/>
  <c r="R23" i="17"/>
  <c r="K23" i="17"/>
  <c r="Q23" i="17" s="1"/>
  <c r="J23" i="17"/>
  <c r="P23" i="17" s="1"/>
  <c r="I23" i="17"/>
  <c r="H23" i="17"/>
  <c r="R22" i="17"/>
  <c r="Q22" i="17"/>
  <c r="K22" i="17"/>
  <c r="J22" i="17"/>
  <c r="P22" i="17" s="1"/>
  <c r="I22" i="17"/>
  <c r="H22" i="17"/>
  <c r="R21" i="17"/>
  <c r="Q21" i="17"/>
  <c r="P21" i="17"/>
  <c r="K21" i="17"/>
  <c r="J21" i="17"/>
  <c r="I21" i="17"/>
  <c r="H21" i="17"/>
  <c r="R20" i="17"/>
  <c r="P20" i="17"/>
  <c r="K20" i="17"/>
  <c r="Q20" i="17" s="1"/>
  <c r="J20" i="17"/>
  <c r="I20" i="17"/>
  <c r="H20" i="17"/>
  <c r="R19" i="17"/>
  <c r="K19" i="17"/>
  <c r="Q19" i="17" s="1"/>
  <c r="J19" i="17"/>
  <c r="P19" i="17" s="1"/>
  <c r="I19" i="17"/>
  <c r="H19" i="17"/>
  <c r="R18" i="17"/>
  <c r="K18" i="17"/>
  <c r="Q18" i="17" s="1"/>
  <c r="J18" i="17"/>
  <c r="P18" i="17" s="1"/>
  <c r="I18" i="17"/>
  <c r="H18" i="17"/>
  <c r="R17" i="17"/>
  <c r="K17" i="17"/>
  <c r="Q17" i="17" s="1"/>
  <c r="J17" i="17"/>
  <c r="P17" i="17" s="1"/>
  <c r="I17" i="17"/>
  <c r="H17" i="17"/>
  <c r="R16" i="17"/>
  <c r="K16" i="17"/>
  <c r="Q16" i="17" s="1"/>
  <c r="J16" i="17"/>
  <c r="P16" i="17" s="1"/>
  <c r="I16" i="17"/>
  <c r="H16" i="17"/>
  <c r="R15" i="17"/>
  <c r="K15" i="17"/>
  <c r="Q15" i="17" s="1"/>
  <c r="J15" i="17"/>
  <c r="P15" i="17" s="1"/>
  <c r="I15" i="17"/>
  <c r="H15" i="17"/>
  <c r="R14" i="17"/>
  <c r="Q14" i="17"/>
  <c r="K14" i="17"/>
  <c r="J14" i="17"/>
  <c r="P14" i="17" s="1"/>
  <c r="I14" i="17"/>
  <c r="H14" i="17"/>
  <c r="R13" i="17"/>
  <c r="Q13" i="17"/>
  <c r="P13" i="17"/>
  <c r="K13" i="17"/>
  <c r="J13" i="17"/>
  <c r="I13" i="17"/>
  <c r="H13" i="17"/>
  <c r="R12" i="17"/>
  <c r="P12" i="17"/>
  <c r="K12" i="17"/>
  <c r="Q12" i="17" s="1"/>
  <c r="J12" i="17"/>
  <c r="I12" i="17"/>
  <c r="H12" i="17"/>
  <c r="R11" i="17"/>
  <c r="K11" i="17"/>
  <c r="Q11" i="17" s="1"/>
  <c r="J11" i="17"/>
  <c r="P11" i="17" s="1"/>
  <c r="I11" i="17"/>
  <c r="H11" i="17"/>
  <c r="R10" i="17"/>
  <c r="K10" i="17"/>
  <c r="Q10" i="17" s="1"/>
  <c r="J10" i="17"/>
  <c r="P10" i="17" s="1"/>
  <c r="I10" i="17"/>
  <c r="H10" i="17"/>
  <c r="R9" i="17"/>
  <c r="Q9" i="17"/>
  <c r="K9" i="17"/>
  <c r="J9" i="17"/>
  <c r="P9" i="17" s="1"/>
  <c r="I9" i="17"/>
  <c r="H9" i="17"/>
  <c r="R8" i="17"/>
  <c r="Q8" i="17"/>
  <c r="P8" i="17"/>
  <c r="K8" i="17"/>
  <c r="J8" i="17"/>
  <c r="I8" i="17"/>
  <c r="H8" i="17"/>
  <c r="R7" i="17"/>
  <c r="K7" i="17"/>
  <c r="Q7" i="17" s="1"/>
  <c r="J7" i="17"/>
  <c r="P7" i="17" s="1"/>
  <c r="I7" i="17"/>
  <c r="H7" i="17"/>
  <c r="R6" i="17"/>
  <c r="K6" i="17"/>
  <c r="Q6" i="17" s="1"/>
  <c r="J6" i="17"/>
  <c r="P6" i="17" s="1"/>
  <c r="I6" i="17"/>
  <c r="H6" i="17"/>
  <c r="V5" i="17"/>
  <c r="V9" i="17" s="1"/>
  <c r="R5" i="17"/>
  <c r="K5" i="17"/>
  <c r="Q5" i="17" s="1"/>
  <c r="J5" i="17"/>
  <c r="P5" i="17" s="1"/>
  <c r="I5" i="17"/>
  <c r="H5" i="17"/>
  <c r="R4" i="17"/>
  <c r="K4" i="17"/>
  <c r="Q4" i="17" s="1"/>
  <c r="J4" i="17"/>
  <c r="P4" i="17" s="1"/>
  <c r="I4" i="17"/>
  <c r="H4" i="17"/>
  <c r="R3" i="17"/>
  <c r="P3" i="17"/>
  <c r="K3" i="17"/>
  <c r="Q3" i="17" s="1"/>
  <c r="J3" i="17"/>
  <c r="I3" i="17"/>
  <c r="H3" i="17"/>
  <c r="R2" i="17"/>
  <c r="K2" i="17"/>
  <c r="Q2" i="17" s="1"/>
  <c r="J2" i="17"/>
  <c r="P2" i="17" s="1"/>
  <c r="I2" i="17"/>
  <c r="H2" i="17"/>
  <c r="U5" i="17" s="1"/>
  <c r="U9" i="17" s="1"/>
  <c r="R1" i="17"/>
  <c r="I46" i="16"/>
  <c r="J46" i="16"/>
  <c r="K46" i="16"/>
  <c r="Q46" i="16" s="1"/>
  <c r="H46" i="16"/>
  <c r="I47" i="16"/>
  <c r="J47" i="16"/>
  <c r="K47" i="16"/>
  <c r="Q47" i="16" s="1"/>
  <c r="H47" i="16"/>
  <c r="R47" i="16"/>
  <c r="P47" i="16"/>
  <c r="R46" i="16"/>
  <c r="P46" i="16"/>
  <c r="R45" i="16"/>
  <c r="P45" i="16"/>
  <c r="K45" i="16"/>
  <c r="Q45" i="16" s="1"/>
  <c r="J45" i="16"/>
  <c r="I45" i="16"/>
  <c r="H45" i="16"/>
  <c r="R44" i="16"/>
  <c r="K44" i="16"/>
  <c r="Q44" i="16" s="1"/>
  <c r="J44" i="16"/>
  <c r="P44" i="16" s="1"/>
  <c r="I44" i="16"/>
  <c r="H44" i="16"/>
  <c r="R43" i="16"/>
  <c r="K43" i="16"/>
  <c r="Q43" i="16" s="1"/>
  <c r="J43" i="16"/>
  <c r="P43" i="16" s="1"/>
  <c r="I43" i="16"/>
  <c r="H43" i="16"/>
  <c r="R42" i="16"/>
  <c r="K42" i="16"/>
  <c r="Q42" i="16" s="1"/>
  <c r="J42" i="16"/>
  <c r="P42" i="16" s="1"/>
  <c r="I42" i="16"/>
  <c r="H42" i="16"/>
  <c r="R41" i="16"/>
  <c r="K41" i="16"/>
  <c r="Q41" i="16" s="1"/>
  <c r="J41" i="16"/>
  <c r="P41" i="16" s="1"/>
  <c r="I41" i="16"/>
  <c r="H41" i="16"/>
  <c r="R40" i="16"/>
  <c r="K40" i="16"/>
  <c r="Q40" i="16" s="1"/>
  <c r="J40" i="16"/>
  <c r="P40" i="16" s="1"/>
  <c r="I40" i="16"/>
  <c r="H40" i="16"/>
  <c r="R39" i="16"/>
  <c r="K39" i="16"/>
  <c r="Q39" i="16" s="1"/>
  <c r="J39" i="16"/>
  <c r="P39" i="16" s="1"/>
  <c r="I39" i="16"/>
  <c r="H39" i="16"/>
  <c r="R38" i="16"/>
  <c r="K38" i="16"/>
  <c r="Q38" i="16" s="1"/>
  <c r="J38" i="16"/>
  <c r="P38" i="16" s="1"/>
  <c r="I38" i="16"/>
  <c r="H38" i="16"/>
  <c r="R37" i="16"/>
  <c r="K37" i="16"/>
  <c r="Q37" i="16" s="1"/>
  <c r="J37" i="16"/>
  <c r="P37" i="16" s="1"/>
  <c r="I37" i="16"/>
  <c r="H37" i="16"/>
  <c r="R36" i="16"/>
  <c r="K36" i="16"/>
  <c r="Q36" i="16" s="1"/>
  <c r="J36" i="16"/>
  <c r="P36" i="16" s="1"/>
  <c r="I36" i="16"/>
  <c r="H36" i="16"/>
  <c r="R35" i="16"/>
  <c r="K35" i="16"/>
  <c r="Q35" i="16" s="1"/>
  <c r="J35" i="16"/>
  <c r="P35" i="16" s="1"/>
  <c r="I35" i="16"/>
  <c r="H35" i="16"/>
  <c r="R34" i="16"/>
  <c r="P34" i="16"/>
  <c r="K34" i="16"/>
  <c r="Q34" i="16" s="1"/>
  <c r="J34" i="16"/>
  <c r="I34" i="16"/>
  <c r="H34" i="16"/>
  <c r="R33" i="16"/>
  <c r="K33" i="16"/>
  <c r="Q33" i="16" s="1"/>
  <c r="J33" i="16"/>
  <c r="P33" i="16" s="1"/>
  <c r="I33" i="16"/>
  <c r="H33" i="16"/>
  <c r="R32" i="16"/>
  <c r="K32" i="16"/>
  <c r="Q32" i="16" s="1"/>
  <c r="J32" i="16"/>
  <c r="P32" i="16" s="1"/>
  <c r="I32" i="16"/>
  <c r="H32" i="16"/>
  <c r="R31" i="16"/>
  <c r="K31" i="16"/>
  <c r="Q31" i="16" s="1"/>
  <c r="J31" i="16"/>
  <c r="P31" i="16" s="1"/>
  <c r="I31" i="16"/>
  <c r="H31" i="16"/>
  <c r="R30" i="16"/>
  <c r="K30" i="16"/>
  <c r="Q30" i="16" s="1"/>
  <c r="J30" i="16"/>
  <c r="P30" i="16" s="1"/>
  <c r="I30" i="16"/>
  <c r="H30" i="16"/>
  <c r="R29" i="16"/>
  <c r="K29" i="16"/>
  <c r="Q29" i="16" s="1"/>
  <c r="J29" i="16"/>
  <c r="P29" i="16" s="1"/>
  <c r="I29" i="16"/>
  <c r="H29" i="16"/>
  <c r="R28" i="16"/>
  <c r="K28" i="16"/>
  <c r="Q28" i="16" s="1"/>
  <c r="J28" i="16"/>
  <c r="P28" i="16" s="1"/>
  <c r="I28" i="16"/>
  <c r="H28" i="16"/>
  <c r="R27" i="16"/>
  <c r="K27" i="16"/>
  <c r="Q27" i="16" s="1"/>
  <c r="J27" i="16"/>
  <c r="P27" i="16" s="1"/>
  <c r="I27" i="16"/>
  <c r="H27" i="16"/>
  <c r="R26" i="16"/>
  <c r="K26" i="16"/>
  <c r="Q26" i="16" s="1"/>
  <c r="J26" i="16"/>
  <c r="P26" i="16" s="1"/>
  <c r="I26" i="16"/>
  <c r="H26" i="16"/>
  <c r="R25" i="16"/>
  <c r="K25" i="16"/>
  <c r="Q25" i="16" s="1"/>
  <c r="J25" i="16"/>
  <c r="P25" i="16" s="1"/>
  <c r="I25" i="16"/>
  <c r="H25" i="16"/>
  <c r="R24" i="16"/>
  <c r="K24" i="16"/>
  <c r="Q24" i="16" s="1"/>
  <c r="J24" i="16"/>
  <c r="P24" i="16" s="1"/>
  <c r="I24" i="16"/>
  <c r="H24" i="16"/>
  <c r="R23" i="16"/>
  <c r="K23" i="16"/>
  <c r="Q23" i="16" s="1"/>
  <c r="J23" i="16"/>
  <c r="P23" i="16" s="1"/>
  <c r="I23" i="16"/>
  <c r="H23" i="16"/>
  <c r="R22" i="16"/>
  <c r="K22" i="16"/>
  <c r="Q22" i="16" s="1"/>
  <c r="J22" i="16"/>
  <c r="P22" i="16" s="1"/>
  <c r="I22" i="16"/>
  <c r="H22" i="16"/>
  <c r="R21" i="16"/>
  <c r="K21" i="16"/>
  <c r="Q21" i="16" s="1"/>
  <c r="J21" i="16"/>
  <c r="P21" i="16" s="1"/>
  <c r="I21" i="16"/>
  <c r="H21" i="16"/>
  <c r="R20" i="16"/>
  <c r="K20" i="16"/>
  <c r="Q20" i="16" s="1"/>
  <c r="J20" i="16"/>
  <c r="P20" i="16" s="1"/>
  <c r="I20" i="16"/>
  <c r="H20" i="16"/>
  <c r="R19" i="16"/>
  <c r="K19" i="16"/>
  <c r="Q19" i="16" s="1"/>
  <c r="J19" i="16"/>
  <c r="P19" i="16" s="1"/>
  <c r="I19" i="16"/>
  <c r="H19" i="16"/>
  <c r="R18" i="16"/>
  <c r="K18" i="16"/>
  <c r="Q18" i="16" s="1"/>
  <c r="J18" i="16"/>
  <c r="P18" i="16" s="1"/>
  <c r="I18" i="16"/>
  <c r="H18" i="16"/>
  <c r="R17" i="16"/>
  <c r="K17" i="16"/>
  <c r="Q17" i="16" s="1"/>
  <c r="J17" i="16"/>
  <c r="P17" i="16" s="1"/>
  <c r="I17" i="16"/>
  <c r="H17" i="16"/>
  <c r="R16" i="16"/>
  <c r="K16" i="16"/>
  <c r="Q16" i="16" s="1"/>
  <c r="J16" i="16"/>
  <c r="P16" i="16" s="1"/>
  <c r="I16" i="16"/>
  <c r="H16" i="16"/>
  <c r="R15" i="16"/>
  <c r="K15" i="16"/>
  <c r="Q15" i="16" s="1"/>
  <c r="J15" i="16"/>
  <c r="P15" i="16" s="1"/>
  <c r="I15" i="16"/>
  <c r="H15" i="16"/>
  <c r="R14" i="16"/>
  <c r="K14" i="16"/>
  <c r="Q14" i="16" s="1"/>
  <c r="J14" i="16"/>
  <c r="P14" i="16" s="1"/>
  <c r="I14" i="16"/>
  <c r="H14" i="16"/>
  <c r="R13" i="16"/>
  <c r="K13" i="16"/>
  <c r="Q13" i="16" s="1"/>
  <c r="J13" i="16"/>
  <c r="P13" i="16" s="1"/>
  <c r="I13" i="16"/>
  <c r="H13" i="16"/>
  <c r="R12" i="16"/>
  <c r="K12" i="16"/>
  <c r="Q12" i="16" s="1"/>
  <c r="J12" i="16"/>
  <c r="P12" i="16" s="1"/>
  <c r="I12" i="16"/>
  <c r="H12" i="16"/>
  <c r="R11" i="16"/>
  <c r="K11" i="16"/>
  <c r="Q11" i="16" s="1"/>
  <c r="J11" i="16"/>
  <c r="P11" i="16" s="1"/>
  <c r="I11" i="16"/>
  <c r="H11" i="16"/>
  <c r="R10" i="16"/>
  <c r="K10" i="16"/>
  <c r="Q10" i="16" s="1"/>
  <c r="J10" i="16"/>
  <c r="P10" i="16" s="1"/>
  <c r="I10" i="16"/>
  <c r="H10" i="16"/>
  <c r="R9" i="16"/>
  <c r="K9" i="16"/>
  <c r="Q9" i="16" s="1"/>
  <c r="J9" i="16"/>
  <c r="P9" i="16" s="1"/>
  <c r="I9" i="16"/>
  <c r="H9" i="16"/>
  <c r="R8" i="16"/>
  <c r="K8" i="16"/>
  <c r="Q8" i="16" s="1"/>
  <c r="J8" i="16"/>
  <c r="P8" i="16" s="1"/>
  <c r="I8" i="16"/>
  <c r="H8" i="16"/>
  <c r="R7" i="16"/>
  <c r="K7" i="16"/>
  <c r="Q7" i="16" s="1"/>
  <c r="J7" i="16"/>
  <c r="P7" i="16" s="1"/>
  <c r="I7" i="16"/>
  <c r="H7" i="16"/>
  <c r="R6" i="16"/>
  <c r="K6" i="16"/>
  <c r="Q6" i="16" s="1"/>
  <c r="J6" i="16"/>
  <c r="P6" i="16" s="1"/>
  <c r="I6" i="16"/>
  <c r="H6" i="16"/>
  <c r="R5" i="16"/>
  <c r="K5" i="16"/>
  <c r="Q5" i="16" s="1"/>
  <c r="J5" i="16"/>
  <c r="P5" i="16" s="1"/>
  <c r="I5" i="16"/>
  <c r="H5" i="16"/>
  <c r="R4" i="16"/>
  <c r="K4" i="16"/>
  <c r="Q4" i="16" s="1"/>
  <c r="J4" i="16"/>
  <c r="P4" i="16" s="1"/>
  <c r="I4" i="16"/>
  <c r="H4" i="16"/>
  <c r="R3" i="16"/>
  <c r="K3" i="16"/>
  <c r="Q3" i="16" s="1"/>
  <c r="J3" i="16"/>
  <c r="P3" i="16" s="1"/>
  <c r="I3" i="16"/>
  <c r="H3" i="16"/>
  <c r="R2" i="16"/>
  <c r="K2" i="16"/>
  <c r="Q2" i="16" s="1"/>
  <c r="J2" i="16"/>
  <c r="P2" i="16" s="1"/>
  <c r="I2" i="16"/>
  <c r="H2" i="16"/>
  <c r="U5" i="16" s="1"/>
  <c r="U9" i="16" s="1"/>
  <c r="R1" i="16"/>
  <c r="I76" i="5"/>
  <c r="J76" i="5"/>
  <c r="K76" i="5"/>
  <c r="I77" i="5"/>
  <c r="J77" i="5"/>
  <c r="K77" i="5"/>
  <c r="Q77" i="5" s="1"/>
  <c r="H76" i="5"/>
  <c r="H77" i="5"/>
  <c r="R77" i="5"/>
  <c r="P77" i="5"/>
  <c r="V6" i="5" a="1"/>
  <c r="V6" i="5" s="1"/>
  <c r="U6" i="5" a="1"/>
  <c r="U6" i="5" s="1"/>
  <c r="R76" i="5"/>
  <c r="P76" i="5"/>
  <c r="Q76" i="5"/>
  <c r="R75" i="5"/>
  <c r="Q75" i="5"/>
  <c r="K75" i="5"/>
  <c r="J75" i="5"/>
  <c r="P75" i="5" s="1"/>
  <c r="I75" i="5"/>
  <c r="H75" i="5"/>
  <c r="R74" i="5"/>
  <c r="K74" i="5"/>
  <c r="Q74" i="5" s="1"/>
  <c r="J74" i="5"/>
  <c r="P74" i="5" s="1"/>
  <c r="I74" i="5"/>
  <c r="H74" i="5"/>
  <c r="R73" i="5"/>
  <c r="K73" i="5"/>
  <c r="Q73" i="5" s="1"/>
  <c r="J73" i="5"/>
  <c r="P73" i="5" s="1"/>
  <c r="I73" i="5"/>
  <c r="H73" i="5"/>
  <c r="R72" i="5"/>
  <c r="K72" i="5"/>
  <c r="Q72" i="5" s="1"/>
  <c r="J72" i="5"/>
  <c r="P72" i="5" s="1"/>
  <c r="I72" i="5"/>
  <c r="H72" i="5"/>
  <c r="R71" i="5"/>
  <c r="P71" i="5"/>
  <c r="K71" i="5"/>
  <c r="Q71" i="5" s="1"/>
  <c r="J71" i="5"/>
  <c r="I71" i="5"/>
  <c r="H71" i="5"/>
  <c r="R70" i="5"/>
  <c r="K70" i="5"/>
  <c r="Q70" i="5" s="1"/>
  <c r="J70" i="5"/>
  <c r="P70" i="5" s="1"/>
  <c r="I70" i="5"/>
  <c r="H70" i="5"/>
  <c r="R69" i="5"/>
  <c r="Q69" i="5"/>
  <c r="K69" i="5"/>
  <c r="J69" i="5"/>
  <c r="P69" i="5" s="1"/>
  <c r="I69" i="5"/>
  <c r="H69" i="5"/>
  <c r="R68" i="5"/>
  <c r="P68" i="5"/>
  <c r="K68" i="5"/>
  <c r="Q68" i="5" s="1"/>
  <c r="J68" i="5"/>
  <c r="I68" i="5"/>
  <c r="H68" i="5"/>
  <c r="R67" i="5"/>
  <c r="Q67" i="5"/>
  <c r="K67" i="5"/>
  <c r="J67" i="5"/>
  <c r="P67" i="5" s="1"/>
  <c r="I67" i="5"/>
  <c r="H67" i="5"/>
  <c r="R66" i="5"/>
  <c r="K66" i="5"/>
  <c r="Q66" i="5" s="1"/>
  <c r="J66" i="5"/>
  <c r="P66" i="5" s="1"/>
  <c r="I66" i="5"/>
  <c r="H66" i="5"/>
  <c r="R65" i="5"/>
  <c r="P65" i="5"/>
  <c r="K65" i="5"/>
  <c r="Q65" i="5" s="1"/>
  <c r="J65" i="5"/>
  <c r="I65" i="5"/>
  <c r="H65" i="5"/>
  <c r="R64" i="5"/>
  <c r="K64" i="5"/>
  <c r="Q64" i="5" s="1"/>
  <c r="J64" i="5"/>
  <c r="P64" i="5" s="1"/>
  <c r="I64" i="5"/>
  <c r="H64" i="5"/>
  <c r="R63" i="5"/>
  <c r="P63" i="5"/>
  <c r="K63" i="5"/>
  <c r="Q63" i="5" s="1"/>
  <c r="J63" i="5"/>
  <c r="I63" i="5"/>
  <c r="H63" i="5"/>
  <c r="R62" i="5"/>
  <c r="K62" i="5"/>
  <c r="Q62" i="5" s="1"/>
  <c r="J62" i="5"/>
  <c r="P62" i="5" s="1"/>
  <c r="I62" i="5"/>
  <c r="H62" i="5"/>
  <c r="R61" i="5"/>
  <c r="Q61" i="5"/>
  <c r="K61" i="5"/>
  <c r="J61" i="5"/>
  <c r="P61" i="5" s="1"/>
  <c r="I61" i="5"/>
  <c r="H61" i="5"/>
  <c r="R60" i="5"/>
  <c r="P60" i="5"/>
  <c r="K60" i="5"/>
  <c r="Q60" i="5" s="1"/>
  <c r="J60" i="5"/>
  <c r="I60" i="5"/>
  <c r="H60" i="5"/>
  <c r="R59" i="5"/>
  <c r="Q59" i="5"/>
  <c r="K59" i="5"/>
  <c r="J59" i="5"/>
  <c r="P59" i="5" s="1"/>
  <c r="I59" i="5"/>
  <c r="H59" i="5"/>
  <c r="R58" i="5"/>
  <c r="K58" i="5"/>
  <c r="Q58" i="5" s="1"/>
  <c r="J58" i="5"/>
  <c r="P58" i="5" s="1"/>
  <c r="I58" i="5"/>
  <c r="H58" i="5"/>
  <c r="R57" i="5"/>
  <c r="P57" i="5"/>
  <c r="K57" i="5"/>
  <c r="Q57" i="5" s="1"/>
  <c r="J57" i="5"/>
  <c r="I57" i="5"/>
  <c r="H57" i="5"/>
  <c r="R56" i="5"/>
  <c r="K56" i="5"/>
  <c r="Q56" i="5" s="1"/>
  <c r="J56" i="5"/>
  <c r="P56" i="5" s="1"/>
  <c r="I56" i="5"/>
  <c r="H56" i="5"/>
  <c r="R55" i="5"/>
  <c r="P55" i="5"/>
  <c r="K55" i="5"/>
  <c r="Q55" i="5" s="1"/>
  <c r="J55" i="5"/>
  <c r="I55" i="5"/>
  <c r="H55" i="5"/>
  <c r="R54" i="5"/>
  <c r="K54" i="5"/>
  <c r="Q54" i="5" s="1"/>
  <c r="J54" i="5"/>
  <c r="P54" i="5" s="1"/>
  <c r="I54" i="5"/>
  <c r="H54" i="5"/>
  <c r="R53" i="5"/>
  <c r="Q53" i="5"/>
  <c r="K53" i="5"/>
  <c r="J53" i="5"/>
  <c r="P53" i="5" s="1"/>
  <c r="I53" i="5"/>
  <c r="H53" i="5"/>
  <c r="R52" i="5"/>
  <c r="P52" i="5"/>
  <c r="K52" i="5"/>
  <c r="Q52" i="5" s="1"/>
  <c r="J52" i="5"/>
  <c r="I52" i="5"/>
  <c r="H52" i="5"/>
  <c r="R51" i="5"/>
  <c r="Q51" i="5"/>
  <c r="K51" i="5"/>
  <c r="J51" i="5"/>
  <c r="P51" i="5" s="1"/>
  <c r="I51" i="5"/>
  <c r="H51" i="5"/>
  <c r="R50" i="5"/>
  <c r="K50" i="5"/>
  <c r="Q50" i="5" s="1"/>
  <c r="J50" i="5"/>
  <c r="P50" i="5" s="1"/>
  <c r="I50" i="5"/>
  <c r="H50" i="5"/>
  <c r="R49" i="5"/>
  <c r="K49" i="5"/>
  <c r="Q49" i="5" s="1"/>
  <c r="J49" i="5"/>
  <c r="P49" i="5" s="1"/>
  <c r="I49" i="5"/>
  <c r="H49" i="5"/>
  <c r="R48" i="5"/>
  <c r="K48" i="5"/>
  <c r="Q48" i="5" s="1"/>
  <c r="J48" i="5"/>
  <c r="P48" i="5" s="1"/>
  <c r="I48" i="5"/>
  <c r="H48" i="5"/>
  <c r="R47" i="5"/>
  <c r="P47" i="5"/>
  <c r="K47" i="5"/>
  <c r="Q47" i="5" s="1"/>
  <c r="J47" i="5"/>
  <c r="I47" i="5"/>
  <c r="H47" i="5"/>
  <c r="R46" i="5"/>
  <c r="K46" i="5"/>
  <c r="Q46" i="5" s="1"/>
  <c r="J46" i="5"/>
  <c r="P46" i="5" s="1"/>
  <c r="I46" i="5"/>
  <c r="H46" i="5"/>
  <c r="R45" i="5"/>
  <c r="Q45" i="5"/>
  <c r="K45" i="5"/>
  <c r="J45" i="5"/>
  <c r="P45" i="5" s="1"/>
  <c r="I45" i="5"/>
  <c r="H45" i="5"/>
  <c r="R44" i="5"/>
  <c r="P44" i="5"/>
  <c r="K44" i="5"/>
  <c r="Q44" i="5" s="1"/>
  <c r="J44" i="5"/>
  <c r="I44" i="5"/>
  <c r="H44" i="5"/>
  <c r="R43" i="5"/>
  <c r="Q43" i="5"/>
  <c r="K43" i="5"/>
  <c r="J43" i="5"/>
  <c r="P43" i="5" s="1"/>
  <c r="I43" i="5"/>
  <c r="H43" i="5"/>
  <c r="R42" i="5"/>
  <c r="K42" i="5"/>
  <c r="Q42" i="5" s="1"/>
  <c r="J42" i="5"/>
  <c r="P42" i="5" s="1"/>
  <c r="I42" i="5"/>
  <c r="H42" i="5"/>
  <c r="R41" i="5"/>
  <c r="P41" i="5"/>
  <c r="K41" i="5"/>
  <c r="Q41" i="5" s="1"/>
  <c r="J41" i="5"/>
  <c r="I41" i="5"/>
  <c r="H41" i="5"/>
  <c r="R40" i="5"/>
  <c r="K40" i="5"/>
  <c r="Q40" i="5" s="1"/>
  <c r="J40" i="5"/>
  <c r="P40" i="5" s="1"/>
  <c r="I40" i="5"/>
  <c r="H40" i="5"/>
  <c r="R39" i="5"/>
  <c r="P39" i="5"/>
  <c r="K39" i="5"/>
  <c r="Q39" i="5" s="1"/>
  <c r="J39" i="5"/>
  <c r="I39" i="5"/>
  <c r="H39" i="5"/>
  <c r="R38" i="5"/>
  <c r="K38" i="5"/>
  <c r="Q38" i="5" s="1"/>
  <c r="J38" i="5"/>
  <c r="P38" i="5" s="1"/>
  <c r="I38" i="5"/>
  <c r="H38" i="5"/>
  <c r="R37" i="5"/>
  <c r="Q37" i="5"/>
  <c r="K37" i="5"/>
  <c r="J37" i="5"/>
  <c r="P37" i="5" s="1"/>
  <c r="I37" i="5"/>
  <c r="H37" i="5"/>
  <c r="R36" i="5"/>
  <c r="P36" i="5"/>
  <c r="K36" i="5"/>
  <c r="Q36" i="5" s="1"/>
  <c r="J36" i="5"/>
  <c r="I36" i="5"/>
  <c r="H36" i="5"/>
  <c r="R35" i="5"/>
  <c r="Q35" i="5"/>
  <c r="K35" i="5"/>
  <c r="J35" i="5"/>
  <c r="P35" i="5" s="1"/>
  <c r="I35" i="5"/>
  <c r="H35" i="5"/>
  <c r="R34" i="5"/>
  <c r="K34" i="5"/>
  <c r="Q34" i="5" s="1"/>
  <c r="J34" i="5"/>
  <c r="P34" i="5" s="1"/>
  <c r="I34" i="5"/>
  <c r="H34" i="5"/>
  <c r="R33" i="5"/>
  <c r="K33" i="5"/>
  <c r="Q33" i="5" s="1"/>
  <c r="J33" i="5"/>
  <c r="P33" i="5" s="1"/>
  <c r="I33" i="5"/>
  <c r="H33" i="5"/>
  <c r="R32" i="5"/>
  <c r="K32" i="5"/>
  <c r="Q32" i="5" s="1"/>
  <c r="J32" i="5"/>
  <c r="P32" i="5" s="1"/>
  <c r="I32" i="5"/>
  <c r="H32" i="5"/>
  <c r="R31" i="5"/>
  <c r="P31" i="5"/>
  <c r="K31" i="5"/>
  <c r="Q31" i="5" s="1"/>
  <c r="J31" i="5"/>
  <c r="I31" i="5"/>
  <c r="H31" i="5"/>
  <c r="R30" i="5"/>
  <c r="K30" i="5"/>
  <c r="Q30" i="5" s="1"/>
  <c r="J30" i="5"/>
  <c r="P30" i="5" s="1"/>
  <c r="I30" i="5"/>
  <c r="H30" i="5"/>
  <c r="R29" i="5"/>
  <c r="Q29" i="5"/>
  <c r="K29" i="5"/>
  <c r="J29" i="5"/>
  <c r="P29" i="5" s="1"/>
  <c r="I29" i="5"/>
  <c r="H29" i="5"/>
  <c r="R28" i="5"/>
  <c r="P28" i="5"/>
  <c r="K28" i="5"/>
  <c r="Q28" i="5" s="1"/>
  <c r="J28" i="5"/>
  <c r="I28" i="5"/>
  <c r="H28" i="5"/>
  <c r="R27" i="5"/>
  <c r="Q27" i="5"/>
  <c r="K27" i="5"/>
  <c r="J27" i="5"/>
  <c r="P27" i="5" s="1"/>
  <c r="I27" i="5"/>
  <c r="H27" i="5"/>
  <c r="R26" i="5"/>
  <c r="K26" i="5"/>
  <c r="Q26" i="5" s="1"/>
  <c r="J26" i="5"/>
  <c r="P26" i="5" s="1"/>
  <c r="I26" i="5"/>
  <c r="H26" i="5"/>
  <c r="R25" i="5"/>
  <c r="K25" i="5"/>
  <c r="Q25" i="5" s="1"/>
  <c r="J25" i="5"/>
  <c r="P25" i="5" s="1"/>
  <c r="I25" i="5"/>
  <c r="H25" i="5"/>
  <c r="R24" i="5"/>
  <c r="K24" i="5"/>
  <c r="Q24" i="5" s="1"/>
  <c r="J24" i="5"/>
  <c r="P24" i="5" s="1"/>
  <c r="I24" i="5"/>
  <c r="H24" i="5"/>
  <c r="R23" i="5"/>
  <c r="P23" i="5"/>
  <c r="K23" i="5"/>
  <c r="Q23" i="5" s="1"/>
  <c r="J23" i="5"/>
  <c r="I23" i="5"/>
  <c r="H23" i="5"/>
  <c r="R22" i="5"/>
  <c r="K22" i="5"/>
  <c r="Q22" i="5" s="1"/>
  <c r="J22" i="5"/>
  <c r="P22" i="5" s="1"/>
  <c r="I22" i="5"/>
  <c r="H22" i="5"/>
  <c r="R21" i="5"/>
  <c r="Q21" i="5"/>
  <c r="K21" i="5"/>
  <c r="J21" i="5"/>
  <c r="P21" i="5" s="1"/>
  <c r="I21" i="5"/>
  <c r="H21" i="5"/>
  <c r="R20" i="5"/>
  <c r="P20" i="5"/>
  <c r="K20" i="5"/>
  <c r="Q20" i="5" s="1"/>
  <c r="J20" i="5"/>
  <c r="I20" i="5"/>
  <c r="H20" i="5"/>
  <c r="R19" i="5"/>
  <c r="Q19" i="5"/>
  <c r="K19" i="5"/>
  <c r="J19" i="5"/>
  <c r="P19" i="5" s="1"/>
  <c r="I19" i="5"/>
  <c r="H19" i="5"/>
  <c r="R18" i="5"/>
  <c r="K18" i="5"/>
  <c r="Q18" i="5" s="1"/>
  <c r="J18" i="5"/>
  <c r="P18" i="5" s="1"/>
  <c r="I18" i="5"/>
  <c r="H18" i="5"/>
  <c r="R17" i="5"/>
  <c r="K17" i="5"/>
  <c r="Q17" i="5" s="1"/>
  <c r="J17" i="5"/>
  <c r="P17" i="5" s="1"/>
  <c r="I17" i="5"/>
  <c r="H17" i="5"/>
  <c r="R16" i="5"/>
  <c r="K16" i="5"/>
  <c r="Q16" i="5" s="1"/>
  <c r="J16" i="5"/>
  <c r="P16" i="5" s="1"/>
  <c r="I16" i="5"/>
  <c r="H16" i="5"/>
  <c r="R15" i="5"/>
  <c r="P15" i="5"/>
  <c r="K15" i="5"/>
  <c r="Q15" i="5" s="1"/>
  <c r="J15" i="5"/>
  <c r="I15" i="5"/>
  <c r="H15" i="5"/>
  <c r="R14" i="5"/>
  <c r="K14" i="5"/>
  <c r="Q14" i="5" s="1"/>
  <c r="J14" i="5"/>
  <c r="P14" i="5" s="1"/>
  <c r="I14" i="5"/>
  <c r="H14" i="5"/>
  <c r="R13" i="5"/>
  <c r="Q13" i="5"/>
  <c r="K13" i="5"/>
  <c r="J13" i="5"/>
  <c r="P13" i="5" s="1"/>
  <c r="I13" i="5"/>
  <c r="H13" i="5"/>
  <c r="R12" i="5"/>
  <c r="P12" i="5"/>
  <c r="K12" i="5"/>
  <c r="Q12" i="5" s="1"/>
  <c r="J12" i="5"/>
  <c r="I12" i="5"/>
  <c r="H12" i="5"/>
  <c r="R11" i="5"/>
  <c r="Q11" i="5"/>
  <c r="K11" i="5"/>
  <c r="J11" i="5"/>
  <c r="P11" i="5" s="1"/>
  <c r="I11" i="5"/>
  <c r="H11" i="5"/>
  <c r="R10" i="5"/>
  <c r="K10" i="5"/>
  <c r="Q10" i="5" s="1"/>
  <c r="J10" i="5"/>
  <c r="P10" i="5" s="1"/>
  <c r="I10" i="5"/>
  <c r="H10" i="5"/>
  <c r="R9" i="5"/>
  <c r="Q9" i="5"/>
  <c r="K9" i="5"/>
  <c r="J9" i="5"/>
  <c r="P9" i="5" s="1"/>
  <c r="I9" i="5"/>
  <c r="H9" i="5"/>
  <c r="R8" i="5"/>
  <c r="P8" i="5"/>
  <c r="K8" i="5"/>
  <c r="Q8" i="5" s="1"/>
  <c r="J8" i="5"/>
  <c r="I8" i="5"/>
  <c r="H8" i="5"/>
  <c r="R7" i="5"/>
  <c r="P7" i="5"/>
  <c r="K7" i="5"/>
  <c r="Q7" i="5" s="1"/>
  <c r="J7" i="5"/>
  <c r="I7" i="5"/>
  <c r="H7" i="5"/>
  <c r="R6" i="5"/>
  <c r="P6" i="5"/>
  <c r="K6" i="5"/>
  <c r="Q6" i="5" s="1"/>
  <c r="J6" i="5"/>
  <c r="I6" i="5"/>
  <c r="H6" i="5"/>
  <c r="R5" i="5"/>
  <c r="K5" i="5"/>
  <c r="Q5" i="5" s="1"/>
  <c r="J5" i="5"/>
  <c r="P5" i="5" s="1"/>
  <c r="I5" i="5"/>
  <c r="H5" i="5"/>
  <c r="R4" i="5"/>
  <c r="K4" i="5"/>
  <c r="Q4" i="5" s="1"/>
  <c r="J4" i="5"/>
  <c r="P4" i="5" s="1"/>
  <c r="I4" i="5"/>
  <c r="H4" i="5"/>
  <c r="R3" i="5"/>
  <c r="P3" i="5"/>
  <c r="K3" i="5"/>
  <c r="Q3" i="5" s="1"/>
  <c r="J3" i="5"/>
  <c r="I3" i="5"/>
  <c r="H3" i="5"/>
  <c r="R2" i="5"/>
  <c r="Q2" i="5"/>
  <c r="K2" i="5"/>
  <c r="J2" i="5"/>
  <c r="P2" i="5" s="1"/>
  <c r="I2" i="5"/>
  <c r="H2" i="5"/>
  <c r="U5" i="5" s="1"/>
  <c r="U9" i="5" s="1"/>
  <c r="R1" i="5"/>
  <c r="I143" i="7"/>
  <c r="J143" i="7"/>
  <c r="P143" i="7" s="1"/>
  <c r="K143" i="7"/>
  <c r="H143" i="7"/>
  <c r="H144" i="7"/>
  <c r="I144" i="7"/>
  <c r="J144" i="7"/>
  <c r="K144" i="7"/>
  <c r="Q144" i="7" s="1"/>
  <c r="P112" i="7"/>
  <c r="Q112" i="7"/>
  <c r="R112" i="7"/>
  <c r="P113" i="7"/>
  <c r="Q113" i="7"/>
  <c r="R113" i="7"/>
  <c r="P114" i="7"/>
  <c r="Q114" i="7"/>
  <c r="R114" i="7"/>
  <c r="P115" i="7"/>
  <c r="Q115" i="7"/>
  <c r="R115" i="7"/>
  <c r="P116" i="7"/>
  <c r="Q116" i="7"/>
  <c r="R116" i="7"/>
  <c r="P117" i="7"/>
  <c r="Q117" i="7"/>
  <c r="R117" i="7"/>
  <c r="P118" i="7"/>
  <c r="Q118" i="7"/>
  <c r="R118" i="7"/>
  <c r="P119" i="7"/>
  <c r="Q119" i="7"/>
  <c r="R119" i="7"/>
  <c r="P120" i="7"/>
  <c r="Q120" i="7"/>
  <c r="R120" i="7"/>
  <c r="P121" i="7"/>
  <c r="Q121" i="7"/>
  <c r="R121" i="7"/>
  <c r="P122" i="7"/>
  <c r="Q122" i="7"/>
  <c r="R122" i="7"/>
  <c r="P123" i="7"/>
  <c r="Q123" i="7"/>
  <c r="R123" i="7"/>
  <c r="P124" i="7"/>
  <c r="Q124" i="7"/>
  <c r="R124" i="7"/>
  <c r="P125" i="7"/>
  <c r="Q125" i="7"/>
  <c r="R125" i="7"/>
  <c r="P126" i="7"/>
  <c r="Q126" i="7"/>
  <c r="R126" i="7"/>
  <c r="P127" i="7"/>
  <c r="Q127" i="7"/>
  <c r="R127" i="7"/>
  <c r="P128" i="7"/>
  <c r="Q128" i="7"/>
  <c r="R128" i="7"/>
  <c r="P129" i="7"/>
  <c r="Q129" i="7"/>
  <c r="R129" i="7"/>
  <c r="P130" i="7"/>
  <c r="Q130" i="7"/>
  <c r="R130" i="7"/>
  <c r="P131" i="7"/>
  <c r="Q131" i="7"/>
  <c r="R131" i="7"/>
  <c r="P132" i="7"/>
  <c r="Q132" i="7"/>
  <c r="R132" i="7"/>
  <c r="P133" i="7"/>
  <c r="Q133" i="7"/>
  <c r="R133" i="7"/>
  <c r="P134" i="7"/>
  <c r="Q134" i="7"/>
  <c r="R134" i="7"/>
  <c r="P135" i="7"/>
  <c r="Q135" i="7"/>
  <c r="R135" i="7"/>
  <c r="P136" i="7"/>
  <c r="Q136" i="7"/>
  <c r="R136" i="7"/>
  <c r="P137" i="7"/>
  <c r="Q137" i="7"/>
  <c r="R137" i="7"/>
  <c r="P138" i="7"/>
  <c r="Q138" i="7"/>
  <c r="R138" i="7"/>
  <c r="P139" i="7"/>
  <c r="Q139" i="7"/>
  <c r="R139" i="7"/>
  <c r="P140" i="7"/>
  <c r="Q140" i="7"/>
  <c r="R140" i="7"/>
  <c r="P141" i="7"/>
  <c r="Q141" i="7"/>
  <c r="R141" i="7"/>
  <c r="P142" i="7"/>
  <c r="Q142" i="7"/>
  <c r="R142" i="7"/>
  <c r="Q143" i="7"/>
  <c r="R143" i="7"/>
  <c r="P144" i="7"/>
  <c r="R144" i="7"/>
  <c r="H103" i="7"/>
  <c r="I103" i="7"/>
  <c r="J103" i="7"/>
  <c r="K103" i="7"/>
  <c r="H104" i="7"/>
  <c r="I104" i="7"/>
  <c r="J104" i="7"/>
  <c r="K104" i="7"/>
  <c r="Q104" i="7" s="1"/>
  <c r="H105" i="7"/>
  <c r="I105" i="7"/>
  <c r="J105" i="7"/>
  <c r="K105" i="7"/>
  <c r="H106" i="7"/>
  <c r="I106" i="7"/>
  <c r="J106" i="7"/>
  <c r="P106" i="7" s="1"/>
  <c r="K106" i="7"/>
  <c r="Q106" i="7" s="1"/>
  <c r="H107" i="7"/>
  <c r="I107" i="7"/>
  <c r="J107" i="7"/>
  <c r="K107" i="7"/>
  <c r="H108" i="7"/>
  <c r="I108" i="7"/>
  <c r="J108" i="7"/>
  <c r="P108" i="7" s="1"/>
  <c r="K108" i="7"/>
  <c r="Q108" i="7" s="1"/>
  <c r="H109" i="7"/>
  <c r="I109" i="7"/>
  <c r="J109" i="7"/>
  <c r="K109" i="7"/>
  <c r="H110" i="7"/>
  <c r="I110" i="7"/>
  <c r="J110" i="7"/>
  <c r="K110" i="7"/>
  <c r="Q110" i="7" s="1"/>
  <c r="H111" i="7"/>
  <c r="I111" i="7"/>
  <c r="J111" i="7"/>
  <c r="K111" i="7"/>
  <c r="H112" i="7"/>
  <c r="I112" i="7"/>
  <c r="J112" i="7"/>
  <c r="K112" i="7"/>
  <c r="H113" i="7"/>
  <c r="I113" i="7"/>
  <c r="J113" i="7"/>
  <c r="K113" i="7"/>
  <c r="H114" i="7"/>
  <c r="I114" i="7"/>
  <c r="J114" i="7"/>
  <c r="K114" i="7"/>
  <c r="H115" i="7"/>
  <c r="I115" i="7"/>
  <c r="J115" i="7"/>
  <c r="K115" i="7"/>
  <c r="H116" i="7"/>
  <c r="I116" i="7"/>
  <c r="J116" i="7"/>
  <c r="K116" i="7"/>
  <c r="H117" i="7"/>
  <c r="I117" i="7"/>
  <c r="J117" i="7"/>
  <c r="K117" i="7"/>
  <c r="H118" i="7"/>
  <c r="I118" i="7"/>
  <c r="J118" i="7"/>
  <c r="K118" i="7"/>
  <c r="H119" i="7"/>
  <c r="I119" i="7"/>
  <c r="J119" i="7"/>
  <c r="K119" i="7"/>
  <c r="H120" i="7"/>
  <c r="I120" i="7"/>
  <c r="J120" i="7"/>
  <c r="K120" i="7"/>
  <c r="H121" i="7"/>
  <c r="I121" i="7"/>
  <c r="J121" i="7"/>
  <c r="K121" i="7"/>
  <c r="H122" i="7"/>
  <c r="I122" i="7"/>
  <c r="J122" i="7"/>
  <c r="K122" i="7"/>
  <c r="H123" i="7"/>
  <c r="I123" i="7"/>
  <c r="J123" i="7"/>
  <c r="K123" i="7"/>
  <c r="H124" i="7"/>
  <c r="I124" i="7"/>
  <c r="J124" i="7"/>
  <c r="K124" i="7"/>
  <c r="H125" i="7"/>
  <c r="I125" i="7"/>
  <c r="J125" i="7"/>
  <c r="K125" i="7"/>
  <c r="H126" i="7"/>
  <c r="I126" i="7"/>
  <c r="J126" i="7"/>
  <c r="K126" i="7"/>
  <c r="H127" i="7"/>
  <c r="I127" i="7"/>
  <c r="J127" i="7"/>
  <c r="K127" i="7"/>
  <c r="H128" i="7"/>
  <c r="I128" i="7"/>
  <c r="J128" i="7"/>
  <c r="K128" i="7"/>
  <c r="H129" i="7"/>
  <c r="I129" i="7"/>
  <c r="J129" i="7"/>
  <c r="K129" i="7"/>
  <c r="H130" i="7"/>
  <c r="I130" i="7"/>
  <c r="J130" i="7"/>
  <c r="K130" i="7"/>
  <c r="H131" i="7"/>
  <c r="I131" i="7"/>
  <c r="J131" i="7"/>
  <c r="K131" i="7"/>
  <c r="H132" i="7"/>
  <c r="I132" i="7"/>
  <c r="J132" i="7"/>
  <c r="K132" i="7"/>
  <c r="H133" i="7"/>
  <c r="I133" i="7"/>
  <c r="J133" i="7"/>
  <c r="K133" i="7"/>
  <c r="H134" i="7"/>
  <c r="I134" i="7"/>
  <c r="J134" i="7"/>
  <c r="K134" i="7"/>
  <c r="H135" i="7"/>
  <c r="I135" i="7"/>
  <c r="J135" i="7"/>
  <c r="K135" i="7"/>
  <c r="H136" i="7"/>
  <c r="I136" i="7"/>
  <c r="J136" i="7"/>
  <c r="K136" i="7"/>
  <c r="H137" i="7"/>
  <c r="I137" i="7"/>
  <c r="J137" i="7"/>
  <c r="K137" i="7"/>
  <c r="H138" i="7"/>
  <c r="I138" i="7"/>
  <c r="J138" i="7"/>
  <c r="K138" i="7"/>
  <c r="H139" i="7"/>
  <c r="I139" i="7"/>
  <c r="J139" i="7"/>
  <c r="K139" i="7"/>
  <c r="H140" i="7"/>
  <c r="I140" i="7"/>
  <c r="J140" i="7"/>
  <c r="K140" i="7"/>
  <c r="H141" i="7"/>
  <c r="I141" i="7"/>
  <c r="J141" i="7"/>
  <c r="K141" i="7"/>
  <c r="H142" i="7"/>
  <c r="I142" i="7"/>
  <c r="J142" i="7"/>
  <c r="K142" i="7"/>
  <c r="R111" i="7"/>
  <c r="Q111" i="7"/>
  <c r="P111" i="7"/>
  <c r="R110" i="7"/>
  <c r="P110" i="7"/>
  <c r="R109" i="7"/>
  <c r="Q109" i="7"/>
  <c r="P109" i="7"/>
  <c r="R108" i="7"/>
  <c r="R107" i="7"/>
  <c r="Q107" i="7"/>
  <c r="P107" i="7"/>
  <c r="R106" i="7"/>
  <c r="R105" i="7"/>
  <c r="Q105" i="7"/>
  <c r="P105" i="7"/>
  <c r="R104" i="7"/>
  <c r="P104" i="7"/>
  <c r="R103" i="7"/>
  <c r="Q103" i="7"/>
  <c r="P103" i="7"/>
  <c r="R102" i="7"/>
  <c r="K102" i="7"/>
  <c r="Q102" i="7" s="1"/>
  <c r="J102" i="7"/>
  <c r="P102" i="7" s="1"/>
  <c r="I102" i="7"/>
  <c r="H102" i="7"/>
  <c r="R101" i="7"/>
  <c r="K101" i="7"/>
  <c r="Q101" i="7" s="1"/>
  <c r="J101" i="7"/>
  <c r="P101" i="7" s="1"/>
  <c r="I101" i="7"/>
  <c r="H101" i="7"/>
  <c r="R100" i="7"/>
  <c r="P100" i="7"/>
  <c r="K100" i="7"/>
  <c r="Q100" i="7" s="1"/>
  <c r="J100" i="7"/>
  <c r="I100" i="7"/>
  <c r="H100" i="7"/>
  <c r="R99" i="7"/>
  <c r="Q99" i="7"/>
  <c r="P99" i="7"/>
  <c r="K99" i="7"/>
  <c r="J99" i="7"/>
  <c r="I99" i="7"/>
  <c r="H99" i="7"/>
  <c r="R98" i="7"/>
  <c r="Q98" i="7"/>
  <c r="P98" i="7"/>
  <c r="K98" i="7"/>
  <c r="J98" i="7"/>
  <c r="I98" i="7"/>
  <c r="H98" i="7"/>
  <c r="R97" i="7"/>
  <c r="Q97" i="7"/>
  <c r="P97" i="7"/>
  <c r="K97" i="7"/>
  <c r="J97" i="7"/>
  <c r="I97" i="7"/>
  <c r="H97" i="7"/>
  <c r="R96" i="7"/>
  <c r="Q96" i="7"/>
  <c r="K96" i="7"/>
  <c r="J96" i="7"/>
  <c r="P96" i="7" s="1"/>
  <c r="I96" i="7"/>
  <c r="H96" i="7"/>
  <c r="R95" i="7"/>
  <c r="K95" i="7"/>
  <c r="Q95" i="7" s="1"/>
  <c r="J95" i="7"/>
  <c r="P95" i="7" s="1"/>
  <c r="I95" i="7"/>
  <c r="H95" i="7"/>
  <c r="R94" i="7"/>
  <c r="K94" i="7"/>
  <c r="Q94" i="7" s="1"/>
  <c r="J94" i="7"/>
  <c r="P94" i="7" s="1"/>
  <c r="I94" i="7"/>
  <c r="H94" i="7"/>
  <c r="R93" i="7"/>
  <c r="K93" i="7"/>
  <c r="Q93" i="7" s="1"/>
  <c r="J93" i="7"/>
  <c r="P93" i="7" s="1"/>
  <c r="I93" i="7"/>
  <c r="H93" i="7"/>
  <c r="R92" i="7"/>
  <c r="P92" i="7"/>
  <c r="K92" i="7"/>
  <c r="Q92" i="7" s="1"/>
  <c r="J92" i="7"/>
  <c r="I92" i="7"/>
  <c r="H92" i="7"/>
  <c r="R91" i="7"/>
  <c r="Q91" i="7"/>
  <c r="P91" i="7"/>
  <c r="K91" i="7"/>
  <c r="J91" i="7"/>
  <c r="I91" i="7"/>
  <c r="H91" i="7"/>
  <c r="R90" i="7"/>
  <c r="Q90" i="7"/>
  <c r="P90" i="7"/>
  <c r="K90" i="7"/>
  <c r="J90" i="7"/>
  <c r="I90" i="7"/>
  <c r="H90" i="7"/>
  <c r="R89" i="7"/>
  <c r="Q89" i="7"/>
  <c r="P89" i="7"/>
  <c r="K89" i="7"/>
  <c r="J89" i="7"/>
  <c r="I89" i="7"/>
  <c r="H89" i="7"/>
  <c r="R88" i="7"/>
  <c r="Q88" i="7"/>
  <c r="K88" i="7"/>
  <c r="J88" i="7"/>
  <c r="P88" i="7" s="1"/>
  <c r="I88" i="7"/>
  <c r="H88" i="7"/>
  <c r="R87" i="7"/>
  <c r="K87" i="7"/>
  <c r="Q87" i="7" s="1"/>
  <c r="J87" i="7"/>
  <c r="P87" i="7" s="1"/>
  <c r="I87" i="7"/>
  <c r="H87" i="7"/>
  <c r="R86" i="7"/>
  <c r="K86" i="7"/>
  <c r="Q86" i="7" s="1"/>
  <c r="J86" i="7"/>
  <c r="P86" i="7" s="1"/>
  <c r="I86" i="7"/>
  <c r="H86" i="7"/>
  <c r="R85" i="7"/>
  <c r="K85" i="7"/>
  <c r="Q85" i="7" s="1"/>
  <c r="J85" i="7"/>
  <c r="P85" i="7" s="1"/>
  <c r="I85" i="7"/>
  <c r="H85" i="7"/>
  <c r="R84" i="7"/>
  <c r="P84" i="7"/>
  <c r="K84" i="7"/>
  <c r="Q84" i="7" s="1"/>
  <c r="J84" i="7"/>
  <c r="I84" i="7"/>
  <c r="H84" i="7"/>
  <c r="R83" i="7"/>
  <c r="Q83" i="7"/>
  <c r="P83" i="7"/>
  <c r="K83" i="7"/>
  <c r="J83" i="7"/>
  <c r="I83" i="7"/>
  <c r="H83" i="7"/>
  <c r="R82" i="7"/>
  <c r="Q82" i="7"/>
  <c r="P82" i="7"/>
  <c r="K82" i="7"/>
  <c r="J82" i="7"/>
  <c r="I82" i="7"/>
  <c r="H82" i="7"/>
  <c r="R81" i="7"/>
  <c r="Q81" i="7"/>
  <c r="P81" i="7"/>
  <c r="K81" i="7"/>
  <c r="J81" i="7"/>
  <c r="I81" i="7"/>
  <c r="H81" i="7"/>
  <c r="R80" i="7"/>
  <c r="Q80" i="7"/>
  <c r="K80" i="7"/>
  <c r="J80" i="7"/>
  <c r="P80" i="7" s="1"/>
  <c r="I80" i="7"/>
  <c r="H80" i="7"/>
  <c r="R79" i="7"/>
  <c r="K79" i="7"/>
  <c r="Q79" i="7" s="1"/>
  <c r="J79" i="7"/>
  <c r="P79" i="7" s="1"/>
  <c r="I79" i="7"/>
  <c r="H79" i="7"/>
  <c r="R78" i="7"/>
  <c r="K78" i="7"/>
  <c r="Q78" i="7" s="1"/>
  <c r="J78" i="7"/>
  <c r="P78" i="7" s="1"/>
  <c r="I78" i="7"/>
  <c r="H78" i="7"/>
  <c r="R77" i="7"/>
  <c r="K77" i="7"/>
  <c r="Q77" i="7" s="1"/>
  <c r="J77" i="7"/>
  <c r="P77" i="7" s="1"/>
  <c r="I77" i="7"/>
  <c r="H77" i="7"/>
  <c r="R76" i="7"/>
  <c r="P76" i="7"/>
  <c r="K76" i="7"/>
  <c r="Q76" i="7" s="1"/>
  <c r="J76" i="7"/>
  <c r="I76" i="7"/>
  <c r="H76" i="7"/>
  <c r="R75" i="7"/>
  <c r="Q75" i="7"/>
  <c r="P75" i="7"/>
  <c r="K75" i="7"/>
  <c r="J75" i="7"/>
  <c r="I75" i="7"/>
  <c r="H75" i="7"/>
  <c r="R74" i="7"/>
  <c r="Q74" i="7"/>
  <c r="P74" i="7"/>
  <c r="K74" i="7"/>
  <c r="J74" i="7"/>
  <c r="I74" i="7"/>
  <c r="H74" i="7"/>
  <c r="R73" i="7"/>
  <c r="Q73" i="7"/>
  <c r="P73" i="7"/>
  <c r="K73" i="7"/>
  <c r="J73" i="7"/>
  <c r="I73" i="7"/>
  <c r="H73" i="7"/>
  <c r="R72" i="7"/>
  <c r="Q72" i="7"/>
  <c r="K72" i="7"/>
  <c r="J72" i="7"/>
  <c r="P72" i="7" s="1"/>
  <c r="I72" i="7"/>
  <c r="H72" i="7"/>
  <c r="R71" i="7"/>
  <c r="K71" i="7"/>
  <c r="Q71" i="7" s="1"/>
  <c r="J71" i="7"/>
  <c r="P71" i="7" s="1"/>
  <c r="I71" i="7"/>
  <c r="H71" i="7"/>
  <c r="R70" i="7"/>
  <c r="K70" i="7"/>
  <c r="Q70" i="7" s="1"/>
  <c r="J70" i="7"/>
  <c r="P70" i="7" s="1"/>
  <c r="I70" i="7"/>
  <c r="H70" i="7"/>
  <c r="R69" i="7"/>
  <c r="K69" i="7"/>
  <c r="Q69" i="7" s="1"/>
  <c r="J69" i="7"/>
  <c r="P69" i="7" s="1"/>
  <c r="I69" i="7"/>
  <c r="H69" i="7"/>
  <c r="R68" i="7"/>
  <c r="P68" i="7"/>
  <c r="K68" i="7"/>
  <c r="Q68" i="7" s="1"/>
  <c r="J68" i="7"/>
  <c r="I68" i="7"/>
  <c r="H68" i="7"/>
  <c r="R67" i="7"/>
  <c r="Q67" i="7"/>
  <c r="P67" i="7"/>
  <c r="K67" i="7"/>
  <c r="J67" i="7"/>
  <c r="I67" i="7"/>
  <c r="H67" i="7"/>
  <c r="R66" i="7"/>
  <c r="Q66" i="7"/>
  <c r="P66" i="7"/>
  <c r="K66" i="7"/>
  <c r="J66" i="7"/>
  <c r="I66" i="7"/>
  <c r="H66" i="7"/>
  <c r="R65" i="7"/>
  <c r="Q65" i="7"/>
  <c r="P65" i="7"/>
  <c r="K65" i="7"/>
  <c r="J65" i="7"/>
  <c r="I65" i="7"/>
  <c r="H65" i="7"/>
  <c r="R64" i="7"/>
  <c r="Q64" i="7"/>
  <c r="K64" i="7"/>
  <c r="J64" i="7"/>
  <c r="P64" i="7" s="1"/>
  <c r="I64" i="7"/>
  <c r="H64" i="7"/>
  <c r="R63" i="7"/>
  <c r="K63" i="7"/>
  <c r="Q63" i="7" s="1"/>
  <c r="J63" i="7"/>
  <c r="P63" i="7" s="1"/>
  <c r="I63" i="7"/>
  <c r="H63" i="7"/>
  <c r="R62" i="7"/>
  <c r="K62" i="7"/>
  <c r="Q62" i="7" s="1"/>
  <c r="J62" i="7"/>
  <c r="P62" i="7" s="1"/>
  <c r="I62" i="7"/>
  <c r="H62" i="7"/>
  <c r="R61" i="7"/>
  <c r="K61" i="7"/>
  <c r="Q61" i="7" s="1"/>
  <c r="J61" i="7"/>
  <c r="P61" i="7" s="1"/>
  <c r="I61" i="7"/>
  <c r="H61" i="7"/>
  <c r="R60" i="7"/>
  <c r="P60" i="7"/>
  <c r="K60" i="7"/>
  <c r="Q60" i="7" s="1"/>
  <c r="J60" i="7"/>
  <c r="I60" i="7"/>
  <c r="H60" i="7"/>
  <c r="R59" i="7"/>
  <c r="Q59" i="7"/>
  <c r="P59" i="7"/>
  <c r="K59" i="7"/>
  <c r="J59" i="7"/>
  <c r="I59" i="7"/>
  <c r="H59" i="7"/>
  <c r="R58" i="7"/>
  <c r="Q58" i="7"/>
  <c r="P58" i="7"/>
  <c r="K58" i="7"/>
  <c r="J58" i="7"/>
  <c r="I58" i="7"/>
  <c r="H58" i="7"/>
  <c r="R57" i="7"/>
  <c r="Q57" i="7"/>
  <c r="P57" i="7"/>
  <c r="K57" i="7"/>
  <c r="J57" i="7"/>
  <c r="I57" i="7"/>
  <c r="H57" i="7"/>
  <c r="R56" i="7"/>
  <c r="Q56" i="7"/>
  <c r="K56" i="7"/>
  <c r="J56" i="7"/>
  <c r="P56" i="7" s="1"/>
  <c r="I56" i="7"/>
  <c r="H56" i="7"/>
  <c r="R55" i="7"/>
  <c r="K55" i="7"/>
  <c r="Q55" i="7" s="1"/>
  <c r="J55" i="7"/>
  <c r="P55" i="7" s="1"/>
  <c r="I55" i="7"/>
  <c r="H55" i="7"/>
  <c r="R54" i="7"/>
  <c r="K54" i="7"/>
  <c r="Q54" i="7" s="1"/>
  <c r="J54" i="7"/>
  <c r="P54" i="7" s="1"/>
  <c r="I54" i="7"/>
  <c r="H54" i="7"/>
  <c r="R53" i="7"/>
  <c r="K53" i="7"/>
  <c r="Q53" i="7" s="1"/>
  <c r="J53" i="7"/>
  <c r="P53" i="7" s="1"/>
  <c r="I53" i="7"/>
  <c r="H53" i="7"/>
  <c r="R52" i="7"/>
  <c r="P52" i="7"/>
  <c r="K52" i="7"/>
  <c r="Q52" i="7" s="1"/>
  <c r="J52" i="7"/>
  <c r="I52" i="7"/>
  <c r="H52" i="7"/>
  <c r="R51" i="7"/>
  <c r="Q51" i="7"/>
  <c r="P51" i="7"/>
  <c r="K51" i="7"/>
  <c r="J51" i="7"/>
  <c r="I51" i="7"/>
  <c r="H51" i="7"/>
  <c r="R50" i="7"/>
  <c r="Q50" i="7"/>
  <c r="P50" i="7"/>
  <c r="K50" i="7"/>
  <c r="J50" i="7"/>
  <c r="I50" i="7"/>
  <c r="H50" i="7"/>
  <c r="R49" i="7"/>
  <c r="Q49" i="7"/>
  <c r="P49" i="7"/>
  <c r="K49" i="7"/>
  <c r="J49" i="7"/>
  <c r="I49" i="7"/>
  <c r="H49" i="7"/>
  <c r="R48" i="7"/>
  <c r="Q48" i="7"/>
  <c r="K48" i="7"/>
  <c r="J48" i="7"/>
  <c r="P48" i="7" s="1"/>
  <c r="I48" i="7"/>
  <c r="H48" i="7"/>
  <c r="R47" i="7"/>
  <c r="K47" i="7"/>
  <c r="Q47" i="7" s="1"/>
  <c r="J47" i="7"/>
  <c r="P47" i="7" s="1"/>
  <c r="I47" i="7"/>
  <c r="H47" i="7"/>
  <c r="R46" i="7"/>
  <c r="K46" i="7"/>
  <c r="Q46" i="7" s="1"/>
  <c r="J46" i="7"/>
  <c r="P46" i="7" s="1"/>
  <c r="I46" i="7"/>
  <c r="H46" i="7"/>
  <c r="R45" i="7"/>
  <c r="K45" i="7"/>
  <c r="Q45" i="7" s="1"/>
  <c r="J45" i="7"/>
  <c r="P45" i="7" s="1"/>
  <c r="I45" i="7"/>
  <c r="H45" i="7"/>
  <c r="R44" i="7"/>
  <c r="P44" i="7"/>
  <c r="K44" i="7"/>
  <c r="Q44" i="7" s="1"/>
  <c r="J44" i="7"/>
  <c r="I44" i="7"/>
  <c r="H44" i="7"/>
  <c r="R43" i="7"/>
  <c r="Q43" i="7"/>
  <c r="P43" i="7"/>
  <c r="K43" i="7"/>
  <c r="J43" i="7"/>
  <c r="I43" i="7"/>
  <c r="H43" i="7"/>
  <c r="R42" i="7"/>
  <c r="Q42" i="7"/>
  <c r="P42" i="7"/>
  <c r="K42" i="7"/>
  <c r="J42" i="7"/>
  <c r="I42" i="7"/>
  <c r="H42" i="7"/>
  <c r="R41" i="7"/>
  <c r="Q41" i="7"/>
  <c r="P41" i="7"/>
  <c r="K41" i="7"/>
  <c r="J41" i="7"/>
  <c r="I41" i="7"/>
  <c r="H41" i="7"/>
  <c r="R40" i="7"/>
  <c r="Q40" i="7"/>
  <c r="K40" i="7"/>
  <c r="J40" i="7"/>
  <c r="P40" i="7" s="1"/>
  <c r="I40" i="7"/>
  <c r="H40" i="7"/>
  <c r="R39" i="7"/>
  <c r="K39" i="7"/>
  <c r="Q39" i="7" s="1"/>
  <c r="J39" i="7"/>
  <c r="P39" i="7" s="1"/>
  <c r="I39" i="7"/>
  <c r="H39" i="7"/>
  <c r="R38" i="7"/>
  <c r="K38" i="7"/>
  <c r="Q38" i="7" s="1"/>
  <c r="J38" i="7"/>
  <c r="P38" i="7" s="1"/>
  <c r="I38" i="7"/>
  <c r="H38" i="7"/>
  <c r="R37" i="7"/>
  <c r="K37" i="7"/>
  <c r="Q37" i="7" s="1"/>
  <c r="J37" i="7"/>
  <c r="P37" i="7" s="1"/>
  <c r="I37" i="7"/>
  <c r="H37" i="7"/>
  <c r="R36" i="7"/>
  <c r="P36" i="7"/>
  <c r="K36" i="7"/>
  <c r="Q36" i="7" s="1"/>
  <c r="J36" i="7"/>
  <c r="I36" i="7"/>
  <c r="H36" i="7"/>
  <c r="R35" i="7"/>
  <c r="Q35" i="7"/>
  <c r="P35" i="7"/>
  <c r="K35" i="7"/>
  <c r="J35" i="7"/>
  <c r="I35" i="7"/>
  <c r="H35" i="7"/>
  <c r="R34" i="7"/>
  <c r="Q34" i="7"/>
  <c r="P34" i="7"/>
  <c r="K34" i="7"/>
  <c r="J34" i="7"/>
  <c r="I34" i="7"/>
  <c r="H34" i="7"/>
  <c r="R33" i="7"/>
  <c r="Q33" i="7"/>
  <c r="P33" i="7"/>
  <c r="K33" i="7"/>
  <c r="J33" i="7"/>
  <c r="I33" i="7"/>
  <c r="H33" i="7"/>
  <c r="R32" i="7"/>
  <c r="Q32" i="7"/>
  <c r="K32" i="7"/>
  <c r="J32" i="7"/>
  <c r="P32" i="7" s="1"/>
  <c r="I32" i="7"/>
  <c r="H32" i="7"/>
  <c r="R31" i="7"/>
  <c r="K31" i="7"/>
  <c r="Q31" i="7" s="1"/>
  <c r="J31" i="7"/>
  <c r="P31" i="7" s="1"/>
  <c r="I31" i="7"/>
  <c r="H31" i="7"/>
  <c r="R30" i="7"/>
  <c r="K30" i="7"/>
  <c r="Q30" i="7" s="1"/>
  <c r="J30" i="7"/>
  <c r="P30" i="7" s="1"/>
  <c r="I30" i="7"/>
  <c r="H30" i="7"/>
  <c r="R29" i="7"/>
  <c r="K29" i="7"/>
  <c r="Q29" i="7" s="1"/>
  <c r="J29" i="7"/>
  <c r="P29" i="7" s="1"/>
  <c r="I29" i="7"/>
  <c r="H29" i="7"/>
  <c r="R28" i="7"/>
  <c r="P28" i="7"/>
  <c r="K28" i="7"/>
  <c r="Q28" i="7" s="1"/>
  <c r="J28" i="7"/>
  <c r="I28" i="7"/>
  <c r="H28" i="7"/>
  <c r="R27" i="7"/>
  <c r="Q27" i="7"/>
  <c r="P27" i="7"/>
  <c r="K27" i="7"/>
  <c r="J27" i="7"/>
  <c r="I27" i="7"/>
  <c r="H27" i="7"/>
  <c r="R26" i="7"/>
  <c r="Q26" i="7"/>
  <c r="P26" i="7"/>
  <c r="K26" i="7"/>
  <c r="J26" i="7"/>
  <c r="I26" i="7"/>
  <c r="H26" i="7"/>
  <c r="R25" i="7"/>
  <c r="Q25" i="7"/>
  <c r="P25" i="7"/>
  <c r="K25" i="7"/>
  <c r="J25" i="7"/>
  <c r="I25" i="7"/>
  <c r="H25" i="7"/>
  <c r="R24" i="7"/>
  <c r="Q24" i="7"/>
  <c r="K24" i="7"/>
  <c r="J24" i="7"/>
  <c r="P24" i="7" s="1"/>
  <c r="I24" i="7"/>
  <c r="H24" i="7"/>
  <c r="R23" i="7"/>
  <c r="K23" i="7"/>
  <c r="Q23" i="7" s="1"/>
  <c r="J23" i="7"/>
  <c r="P23" i="7" s="1"/>
  <c r="I23" i="7"/>
  <c r="H23" i="7"/>
  <c r="R22" i="7"/>
  <c r="K22" i="7"/>
  <c r="Q22" i="7" s="1"/>
  <c r="J22" i="7"/>
  <c r="P22" i="7" s="1"/>
  <c r="I22" i="7"/>
  <c r="H22" i="7"/>
  <c r="R21" i="7"/>
  <c r="K21" i="7"/>
  <c r="Q21" i="7" s="1"/>
  <c r="J21" i="7"/>
  <c r="P21" i="7" s="1"/>
  <c r="I21" i="7"/>
  <c r="H21" i="7"/>
  <c r="R20" i="7"/>
  <c r="P20" i="7"/>
  <c r="K20" i="7"/>
  <c r="Q20" i="7" s="1"/>
  <c r="J20" i="7"/>
  <c r="I20" i="7"/>
  <c r="H20" i="7"/>
  <c r="R19" i="7"/>
  <c r="Q19" i="7"/>
  <c r="P19" i="7"/>
  <c r="K19" i="7"/>
  <c r="J19" i="7"/>
  <c r="I19" i="7"/>
  <c r="H19" i="7"/>
  <c r="R18" i="7"/>
  <c r="Q18" i="7"/>
  <c r="P18" i="7"/>
  <c r="K18" i="7"/>
  <c r="J18" i="7"/>
  <c r="I18" i="7"/>
  <c r="H18" i="7"/>
  <c r="R17" i="7"/>
  <c r="Q17" i="7"/>
  <c r="P17" i="7"/>
  <c r="K17" i="7"/>
  <c r="J17" i="7"/>
  <c r="I17" i="7"/>
  <c r="H17" i="7"/>
  <c r="R16" i="7"/>
  <c r="Q16" i="7"/>
  <c r="K16" i="7"/>
  <c r="J16" i="7"/>
  <c r="P16" i="7" s="1"/>
  <c r="I16" i="7"/>
  <c r="H16" i="7"/>
  <c r="R15" i="7"/>
  <c r="K15" i="7"/>
  <c r="Q15" i="7" s="1"/>
  <c r="J15" i="7"/>
  <c r="P15" i="7" s="1"/>
  <c r="I15" i="7"/>
  <c r="H15" i="7"/>
  <c r="R14" i="7"/>
  <c r="K14" i="7"/>
  <c r="Q14" i="7" s="1"/>
  <c r="J14" i="7"/>
  <c r="P14" i="7" s="1"/>
  <c r="I14" i="7"/>
  <c r="H14" i="7"/>
  <c r="R13" i="7"/>
  <c r="K13" i="7"/>
  <c r="Q13" i="7" s="1"/>
  <c r="J13" i="7"/>
  <c r="P13" i="7" s="1"/>
  <c r="I13" i="7"/>
  <c r="H13" i="7"/>
  <c r="R12" i="7"/>
  <c r="P12" i="7"/>
  <c r="K12" i="7"/>
  <c r="Q12" i="7" s="1"/>
  <c r="J12" i="7"/>
  <c r="I12" i="7"/>
  <c r="H12" i="7"/>
  <c r="R11" i="7"/>
  <c r="Q11" i="7"/>
  <c r="P11" i="7"/>
  <c r="K11" i="7"/>
  <c r="J11" i="7"/>
  <c r="I11" i="7"/>
  <c r="H11" i="7"/>
  <c r="R10" i="7"/>
  <c r="Q10" i="7"/>
  <c r="K10" i="7"/>
  <c r="J10" i="7"/>
  <c r="P10" i="7" s="1"/>
  <c r="I10" i="7"/>
  <c r="H10" i="7"/>
  <c r="R9" i="7"/>
  <c r="K9" i="7"/>
  <c r="Q9" i="7" s="1"/>
  <c r="J9" i="7"/>
  <c r="P9" i="7" s="1"/>
  <c r="I9" i="7"/>
  <c r="H9" i="7"/>
  <c r="R8" i="7"/>
  <c r="P8" i="7"/>
  <c r="K8" i="7"/>
  <c r="Q8" i="7" s="1"/>
  <c r="J8" i="7"/>
  <c r="I8" i="7"/>
  <c r="H8" i="7"/>
  <c r="R7" i="7"/>
  <c r="Q7" i="7"/>
  <c r="P7" i="7"/>
  <c r="K7" i="7"/>
  <c r="J7" i="7"/>
  <c r="I7" i="7"/>
  <c r="H7" i="7"/>
  <c r="V6" i="7" a="1"/>
  <c r="V6" i="7" s="1"/>
  <c r="R6" i="7"/>
  <c r="P6" i="7"/>
  <c r="K6" i="7"/>
  <c r="Q6" i="7" s="1"/>
  <c r="J6" i="7"/>
  <c r="I6" i="7"/>
  <c r="H6" i="7"/>
  <c r="U5" i="7"/>
  <c r="U9" i="7" s="1"/>
  <c r="R5" i="7"/>
  <c r="Q5" i="7"/>
  <c r="P5" i="7"/>
  <c r="K5" i="7"/>
  <c r="J5" i="7"/>
  <c r="I5" i="7"/>
  <c r="H5" i="7"/>
  <c r="R4" i="7"/>
  <c r="Q4" i="7"/>
  <c r="K4" i="7"/>
  <c r="J4" i="7"/>
  <c r="P4" i="7" s="1"/>
  <c r="I4" i="7"/>
  <c r="H4" i="7"/>
  <c r="R3" i="7"/>
  <c r="K3" i="7"/>
  <c r="Q3" i="7" s="1"/>
  <c r="J3" i="7"/>
  <c r="P3" i="7" s="1"/>
  <c r="I3" i="7"/>
  <c r="H3" i="7"/>
  <c r="R2" i="7"/>
  <c r="K2" i="7"/>
  <c r="Q2" i="7" s="1"/>
  <c r="J2" i="7"/>
  <c r="P2" i="7" s="1"/>
  <c r="I2" i="7"/>
  <c r="H2" i="7"/>
  <c r="R1" i="7"/>
  <c r="P107" i="15"/>
  <c r="Q107" i="15"/>
  <c r="P108" i="15"/>
  <c r="Q108" i="15"/>
  <c r="P109" i="15"/>
  <c r="Q109" i="15"/>
  <c r="P110" i="15"/>
  <c r="Q110" i="15"/>
  <c r="P111" i="15"/>
  <c r="Q111" i="15"/>
  <c r="P112" i="15"/>
  <c r="Q112" i="15"/>
  <c r="R110" i="15"/>
  <c r="R111" i="15"/>
  <c r="R112" i="15"/>
  <c r="I111" i="15"/>
  <c r="H109" i="15"/>
  <c r="I109" i="15"/>
  <c r="J109" i="15"/>
  <c r="K109" i="15"/>
  <c r="K112" i="15"/>
  <c r="J112" i="15"/>
  <c r="I112" i="15"/>
  <c r="H112" i="15"/>
  <c r="K111" i="15"/>
  <c r="J111" i="15"/>
  <c r="H111" i="15"/>
  <c r="R109" i="15"/>
  <c r="K110" i="15"/>
  <c r="J110" i="15"/>
  <c r="I110" i="15"/>
  <c r="H110" i="15"/>
  <c r="R108" i="15"/>
  <c r="K108" i="15"/>
  <c r="J108" i="15"/>
  <c r="I108" i="15"/>
  <c r="H108" i="15"/>
  <c r="R107" i="15"/>
  <c r="K107" i="15"/>
  <c r="J107" i="15"/>
  <c r="I107" i="15"/>
  <c r="H107" i="15"/>
  <c r="R106" i="15"/>
  <c r="Q106" i="15"/>
  <c r="K106" i="15"/>
  <c r="J106" i="15"/>
  <c r="P106" i="15" s="1"/>
  <c r="I106" i="15"/>
  <c r="H106" i="15"/>
  <c r="R105" i="15"/>
  <c r="K105" i="15"/>
  <c r="Q105" i="15" s="1"/>
  <c r="J105" i="15"/>
  <c r="P105" i="15" s="1"/>
  <c r="I105" i="15"/>
  <c r="H105" i="15"/>
  <c r="R104" i="15"/>
  <c r="P104" i="15"/>
  <c r="K104" i="15"/>
  <c r="Q104" i="15" s="1"/>
  <c r="J104" i="15"/>
  <c r="I104" i="15"/>
  <c r="H104" i="15"/>
  <c r="R103" i="15"/>
  <c r="K103" i="15"/>
  <c r="Q103" i="15" s="1"/>
  <c r="J103" i="15"/>
  <c r="P103" i="15" s="1"/>
  <c r="I103" i="15"/>
  <c r="H103" i="15"/>
  <c r="R102" i="15"/>
  <c r="P102" i="15"/>
  <c r="K102" i="15"/>
  <c r="Q102" i="15" s="1"/>
  <c r="J102" i="15"/>
  <c r="I102" i="15"/>
  <c r="H102" i="15"/>
  <c r="R101" i="15"/>
  <c r="K101" i="15"/>
  <c r="Q101" i="15" s="1"/>
  <c r="J101" i="15"/>
  <c r="P101" i="15" s="1"/>
  <c r="I101" i="15"/>
  <c r="H101" i="15"/>
  <c r="R100" i="15"/>
  <c r="K100" i="15"/>
  <c r="Q100" i="15" s="1"/>
  <c r="J100" i="15"/>
  <c r="P100" i="15" s="1"/>
  <c r="I100" i="15"/>
  <c r="H100" i="15"/>
  <c r="R99" i="15"/>
  <c r="K99" i="15"/>
  <c r="Q99" i="15" s="1"/>
  <c r="J99" i="15"/>
  <c r="P99" i="15" s="1"/>
  <c r="I99" i="15"/>
  <c r="H99" i="15"/>
  <c r="R98" i="15"/>
  <c r="Q98" i="15"/>
  <c r="K98" i="15"/>
  <c r="J98" i="15"/>
  <c r="P98" i="15" s="1"/>
  <c r="I98" i="15"/>
  <c r="H98" i="15"/>
  <c r="R97" i="15"/>
  <c r="K97" i="15"/>
  <c r="Q97" i="15" s="1"/>
  <c r="J97" i="15"/>
  <c r="P97" i="15" s="1"/>
  <c r="I97" i="15"/>
  <c r="H97" i="15"/>
  <c r="R96" i="15"/>
  <c r="P96" i="15"/>
  <c r="K96" i="15"/>
  <c r="Q96" i="15" s="1"/>
  <c r="J96" i="15"/>
  <c r="I96" i="15"/>
  <c r="H96" i="15"/>
  <c r="R95" i="15"/>
  <c r="K95" i="15"/>
  <c r="Q95" i="15" s="1"/>
  <c r="J95" i="15"/>
  <c r="P95" i="15" s="1"/>
  <c r="I95" i="15"/>
  <c r="H95" i="15"/>
  <c r="R94" i="15"/>
  <c r="P94" i="15"/>
  <c r="K94" i="15"/>
  <c r="Q94" i="15" s="1"/>
  <c r="J94" i="15"/>
  <c r="I94" i="15"/>
  <c r="H94" i="15"/>
  <c r="R93" i="15"/>
  <c r="K93" i="15"/>
  <c r="Q93" i="15" s="1"/>
  <c r="J93" i="15"/>
  <c r="P93" i="15" s="1"/>
  <c r="I93" i="15"/>
  <c r="H93" i="15"/>
  <c r="R92" i="15"/>
  <c r="Q92" i="15"/>
  <c r="K92" i="15"/>
  <c r="J92" i="15"/>
  <c r="P92" i="15" s="1"/>
  <c r="I92" i="15"/>
  <c r="H92" i="15"/>
  <c r="R91" i="15"/>
  <c r="K91" i="15"/>
  <c r="Q91" i="15" s="1"/>
  <c r="J91" i="15"/>
  <c r="P91" i="15" s="1"/>
  <c r="I91" i="15"/>
  <c r="H91" i="15"/>
  <c r="R90" i="15"/>
  <c r="Q90" i="15"/>
  <c r="K90" i="15"/>
  <c r="J90" i="15"/>
  <c r="P90" i="15" s="1"/>
  <c r="I90" i="15"/>
  <c r="H90" i="15"/>
  <c r="R89" i="15"/>
  <c r="K89" i="15"/>
  <c r="Q89" i="15" s="1"/>
  <c r="J89" i="15"/>
  <c r="P89" i="15" s="1"/>
  <c r="I89" i="15"/>
  <c r="H89" i="15"/>
  <c r="R88" i="15"/>
  <c r="P88" i="15"/>
  <c r="K88" i="15"/>
  <c r="Q88" i="15" s="1"/>
  <c r="J88" i="15"/>
  <c r="I88" i="15"/>
  <c r="H88" i="15"/>
  <c r="R87" i="15"/>
  <c r="K87" i="15"/>
  <c r="Q87" i="15" s="1"/>
  <c r="J87" i="15"/>
  <c r="P87" i="15" s="1"/>
  <c r="I87" i="15"/>
  <c r="H87" i="15"/>
  <c r="R86" i="15"/>
  <c r="P86" i="15"/>
  <c r="K86" i="15"/>
  <c r="Q86" i="15" s="1"/>
  <c r="J86" i="15"/>
  <c r="I86" i="15"/>
  <c r="H86" i="15"/>
  <c r="R85" i="15"/>
  <c r="K85" i="15"/>
  <c r="Q85" i="15" s="1"/>
  <c r="J85" i="15"/>
  <c r="P85" i="15" s="1"/>
  <c r="I85" i="15"/>
  <c r="H85" i="15"/>
  <c r="R84" i="15"/>
  <c r="Q84" i="15"/>
  <c r="K84" i="15"/>
  <c r="J84" i="15"/>
  <c r="P84" i="15" s="1"/>
  <c r="I84" i="15"/>
  <c r="H84" i="15"/>
  <c r="R83" i="15"/>
  <c r="K83" i="15"/>
  <c r="Q83" i="15" s="1"/>
  <c r="J83" i="15"/>
  <c r="P83" i="15" s="1"/>
  <c r="I83" i="15"/>
  <c r="H83" i="15"/>
  <c r="R82" i="15"/>
  <c r="Q82" i="15"/>
  <c r="K82" i="15"/>
  <c r="J82" i="15"/>
  <c r="P82" i="15" s="1"/>
  <c r="I82" i="15"/>
  <c r="H82" i="15"/>
  <c r="R81" i="15"/>
  <c r="K81" i="15"/>
  <c r="Q81" i="15" s="1"/>
  <c r="J81" i="15"/>
  <c r="P81" i="15" s="1"/>
  <c r="I81" i="15"/>
  <c r="H81" i="15"/>
  <c r="R80" i="15"/>
  <c r="P80" i="15"/>
  <c r="K80" i="15"/>
  <c r="Q80" i="15" s="1"/>
  <c r="J80" i="15"/>
  <c r="I80" i="15"/>
  <c r="H80" i="15"/>
  <c r="R79" i="15"/>
  <c r="K79" i="15"/>
  <c r="Q79" i="15" s="1"/>
  <c r="J79" i="15"/>
  <c r="P79" i="15" s="1"/>
  <c r="I79" i="15"/>
  <c r="H79" i="15"/>
  <c r="R78" i="15"/>
  <c r="P78" i="15"/>
  <c r="K78" i="15"/>
  <c r="Q78" i="15" s="1"/>
  <c r="J78" i="15"/>
  <c r="I78" i="15"/>
  <c r="H78" i="15"/>
  <c r="R77" i="15"/>
  <c r="K77" i="15"/>
  <c r="Q77" i="15" s="1"/>
  <c r="J77" i="15"/>
  <c r="P77" i="15" s="1"/>
  <c r="I77" i="15"/>
  <c r="H77" i="15"/>
  <c r="R76" i="15"/>
  <c r="K76" i="15"/>
  <c r="Q76" i="15" s="1"/>
  <c r="J76" i="15"/>
  <c r="P76" i="15" s="1"/>
  <c r="I76" i="15"/>
  <c r="H76" i="15"/>
  <c r="R75" i="15"/>
  <c r="P75" i="15"/>
  <c r="K75" i="15"/>
  <c r="Q75" i="15" s="1"/>
  <c r="J75" i="15"/>
  <c r="I75" i="15"/>
  <c r="H75" i="15"/>
  <c r="R74" i="15"/>
  <c r="Q74" i="15"/>
  <c r="K74" i="15"/>
  <c r="J74" i="15"/>
  <c r="P74" i="15" s="1"/>
  <c r="I74" i="15"/>
  <c r="H74" i="15"/>
  <c r="R73" i="15"/>
  <c r="K73" i="15"/>
  <c r="Q73" i="15" s="1"/>
  <c r="J73" i="15"/>
  <c r="P73" i="15" s="1"/>
  <c r="I73" i="15"/>
  <c r="H73" i="15"/>
  <c r="R72" i="15"/>
  <c r="K72" i="15"/>
  <c r="Q72" i="15" s="1"/>
  <c r="J72" i="15"/>
  <c r="P72" i="15" s="1"/>
  <c r="I72" i="15"/>
  <c r="H72" i="15"/>
  <c r="R71" i="15"/>
  <c r="K71" i="15"/>
  <c r="Q71" i="15" s="1"/>
  <c r="J71" i="15"/>
  <c r="P71" i="15" s="1"/>
  <c r="I71" i="15"/>
  <c r="H71" i="15"/>
  <c r="R70" i="15"/>
  <c r="K70" i="15"/>
  <c r="Q70" i="15" s="1"/>
  <c r="J70" i="15"/>
  <c r="P70" i="15" s="1"/>
  <c r="I70" i="15"/>
  <c r="H70" i="15"/>
  <c r="R69" i="15"/>
  <c r="K69" i="15"/>
  <c r="Q69" i="15" s="1"/>
  <c r="J69" i="15"/>
  <c r="P69" i="15" s="1"/>
  <c r="I69" i="15"/>
  <c r="H69" i="15"/>
  <c r="R68" i="15"/>
  <c r="K68" i="15"/>
  <c r="Q68" i="15" s="1"/>
  <c r="J68" i="15"/>
  <c r="P68" i="15" s="1"/>
  <c r="I68" i="15"/>
  <c r="H68" i="15"/>
  <c r="R67" i="15"/>
  <c r="Q67" i="15"/>
  <c r="K67" i="15"/>
  <c r="J67" i="15"/>
  <c r="P67" i="15" s="1"/>
  <c r="I67" i="15"/>
  <c r="H67" i="15"/>
  <c r="R66" i="15"/>
  <c r="K66" i="15"/>
  <c r="Q66" i="15" s="1"/>
  <c r="J66" i="15"/>
  <c r="P66" i="15" s="1"/>
  <c r="I66" i="15"/>
  <c r="H66" i="15"/>
  <c r="R65" i="15"/>
  <c r="K65" i="15"/>
  <c r="Q65" i="15" s="1"/>
  <c r="J65" i="15"/>
  <c r="P65" i="15" s="1"/>
  <c r="I65" i="15"/>
  <c r="H65" i="15"/>
  <c r="R64" i="15"/>
  <c r="K64" i="15"/>
  <c r="Q64" i="15" s="1"/>
  <c r="J64" i="15"/>
  <c r="P64" i="15" s="1"/>
  <c r="I64" i="15"/>
  <c r="H64" i="15"/>
  <c r="R63" i="15"/>
  <c r="K63" i="15"/>
  <c r="Q63" i="15" s="1"/>
  <c r="J63" i="15"/>
  <c r="P63" i="15" s="1"/>
  <c r="I63" i="15"/>
  <c r="H63" i="15"/>
  <c r="R62" i="15"/>
  <c r="K62" i="15"/>
  <c r="Q62" i="15" s="1"/>
  <c r="J62" i="15"/>
  <c r="P62" i="15" s="1"/>
  <c r="I62" i="15"/>
  <c r="H62" i="15"/>
  <c r="R61" i="15"/>
  <c r="K61" i="15"/>
  <c r="Q61" i="15" s="1"/>
  <c r="J61" i="15"/>
  <c r="P61" i="15" s="1"/>
  <c r="I61" i="15"/>
  <c r="H61" i="15"/>
  <c r="R60" i="15"/>
  <c r="K60" i="15"/>
  <c r="Q60" i="15" s="1"/>
  <c r="J60" i="15"/>
  <c r="P60" i="15" s="1"/>
  <c r="I60" i="15"/>
  <c r="H60" i="15"/>
  <c r="R59" i="15"/>
  <c r="Q59" i="15"/>
  <c r="K59" i="15"/>
  <c r="J59" i="15"/>
  <c r="P59" i="15" s="1"/>
  <c r="I59" i="15"/>
  <c r="H59" i="15"/>
  <c r="R58" i="15"/>
  <c r="K58" i="15"/>
  <c r="Q58" i="15" s="1"/>
  <c r="J58" i="15"/>
  <c r="P58" i="15" s="1"/>
  <c r="I58" i="15"/>
  <c r="H58" i="15"/>
  <c r="R57" i="15"/>
  <c r="K57" i="15"/>
  <c r="Q57" i="15" s="1"/>
  <c r="J57" i="15"/>
  <c r="P57" i="15" s="1"/>
  <c r="I57" i="15"/>
  <c r="H57" i="15"/>
  <c r="R56" i="15"/>
  <c r="K56" i="15"/>
  <c r="Q56" i="15" s="1"/>
  <c r="J56" i="15"/>
  <c r="P56" i="15" s="1"/>
  <c r="I56" i="15"/>
  <c r="H56" i="15"/>
  <c r="R55" i="15"/>
  <c r="K55" i="15"/>
  <c r="Q55" i="15" s="1"/>
  <c r="J55" i="15"/>
  <c r="P55" i="15" s="1"/>
  <c r="I55" i="15"/>
  <c r="H55" i="15"/>
  <c r="R54" i="15"/>
  <c r="K54" i="15"/>
  <c r="Q54" i="15" s="1"/>
  <c r="J54" i="15"/>
  <c r="P54" i="15" s="1"/>
  <c r="I54" i="15"/>
  <c r="H54" i="15"/>
  <c r="R53" i="15"/>
  <c r="K53" i="15"/>
  <c r="Q53" i="15" s="1"/>
  <c r="J53" i="15"/>
  <c r="P53" i="15" s="1"/>
  <c r="I53" i="15"/>
  <c r="H53" i="15"/>
  <c r="R52" i="15"/>
  <c r="K52" i="15"/>
  <c r="Q52" i="15" s="1"/>
  <c r="J52" i="15"/>
  <c r="P52" i="15" s="1"/>
  <c r="I52" i="15"/>
  <c r="H52" i="15"/>
  <c r="R51" i="15"/>
  <c r="Q51" i="15"/>
  <c r="K51" i="15"/>
  <c r="J51" i="15"/>
  <c r="P51" i="15" s="1"/>
  <c r="I51" i="15"/>
  <c r="H51" i="15"/>
  <c r="R50" i="15"/>
  <c r="K50" i="15"/>
  <c r="Q50" i="15" s="1"/>
  <c r="J50" i="15"/>
  <c r="P50" i="15" s="1"/>
  <c r="I50" i="15"/>
  <c r="H50" i="15"/>
  <c r="R49" i="15"/>
  <c r="K49" i="15"/>
  <c r="Q49" i="15" s="1"/>
  <c r="J49" i="15"/>
  <c r="P49" i="15" s="1"/>
  <c r="I49" i="15"/>
  <c r="H49" i="15"/>
  <c r="R48" i="15"/>
  <c r="K48" i="15"/>
  <c r="Q48" i="15" s="1"/>
  <c r="J48" i="15"/>
  <c r="P48" i="15" s="1"/>
  <c r="I48" i="15"/>
  <c r="H48" i="15"/>
  <c r="R47" i="15"/>
  <c r="K47" i="15"/>
  <c r="Q47" i="15" s="1"/>
  <c r="J47" i="15"/>
  <c r="P47" i="15" s="1"/>
  <c r="I47" i="15"/>
  <c r="H47" i="15"/>
  <c r="R46" i="15"/>
  <c r="K46" i="15"/>
  <c r="Q46" i="15" s="1"/>
  <c r="J46" i="15"/>
  <c r="P46" i="15" s="1"/>
  <c r="I46" i="15"/>
  <c r="H46" i="15"/>
  <c r="R45" i="15"/>
  <c r="K45" i="15"/>
  <c r="Q45" i="15" s="1"/>
  <c r="J45" i="15"/>
  <c r="P45" i="15" s="1"/>
  <c r="I45" i="15"/>
  <c r="H45" i="15"/>
  <c r="R44" i="15"/>
  <c r="K44" i="15"/>
  <c r="Q44" i="15" s="1"/>
  <c r="J44" i="15"/>
  <c r="P44" i="15" s="1"/>
  <c r="I44" i="15"/>
  <c r="H44" i="15"/>
  <c r="R43" i="15"/>
  <c r="K43" i="15"/>
  <c r="Q43" i="15" s="1"/>
  <c r="J43" i="15"/>
  <c r="P43" i="15" s="1"/>
  <c r="I43" i="15"/>
  <c r="H43" i="15"/>
  <c r="R42" i="15"/>
  <c r="K42" i="15"/>
  <c r="Q42" i="15" s="1"/>
  <c r="J42" i="15"/>
  <c r="P42" i="15" s="1"/>
  <c r="I42" i="15"/>
  <c r="H42" i="15"/>
  <c r="R41" i="15"/>
  <c r="K41" i="15"/>
  <c r="Q41" i="15" s="1"/>
  <c r="J41" i="15"/>
  <c r="P41" i="15" s="1"/>
  <c r="I41" i="15"/>
  <c r="H41" i="15"/>
  <c r="R40" i="15"/>
  <c r="K40" i="15"/>
  <c r="Q40" i="15" s="1"/>
  <c r="J40" i="15"/>
  <c r="P40" i="15" s="1"/>
  <c r="I40" i="15"/>
  <c r="H40" i="15"/>
  <c r="R39" i="15"/>
  <c r="K39" i="15"/>
  <c r="Q39" i="15" s="1"/>
  <c r="J39" i="15"/>
  <c r="P39" i="15" s="1"/>
  <c r="I39" i="15"/>
  <c r="H39" i="15"/>
  <c r="R38" i="15"/>
  <c r="K38" i="15"/>
  <c r="Q38" i="15" s="1"/>
  <c r="J38" i="15"/>
  <c r="P38" i="15" s="1"/>
  <c r="I38" i="15"/>
  <c r="H38" i="15"/>
  <c r="R37" i="15"/>
  <c r="Q37" i="15"/>
  <c r="K37" i="15"/>
  <c r="J37" i="15"/>
  <c r="P37" i="15" s="1"/>
  <c r="I37" i="15"/>
  <c r="H37" i="15"/>
  <c r="R36" i="15"/>
  <c r="K36" i="15"/>
  <c r="Q36" i="15" s="1"/>
  <c r="J36" i="15"/>
  <c r="P36" i="15" s="1"/>
  <c r="I36" i="15"/>
  <c r="H36" i="15"/>
  <c r="R35" i="15"/>
  <c r="P35" i="15"/>
  <c r="K35" i="15"/>
  <c r="Q35" i="15" s="1"/>
  <c r="J35" i="15"/>
  <c r="I35" i="15"/>
  <c r="H35" i="15"/>
  <c r="R34" i="15"/>
  <c r="K34" i="15"/>
  <c r="Q34" i="15" s="1"/>
  <c r="J34" i="15"/>
  <c r="P34" i="15" s="1"/>
  <c r="I34" i="15"/>
  <c r="H34" i="15"/>
  <c r="R33" i="15"/>
  <c r="K33" i="15"/>
  <c r="Q33" i="15" s="1"/>
  <c r="J33" i="15"/>
  <c r="P33" i="15" s="1"/>
  <c r="I33" i="15"/>
  <c r="H33" i="15"/>
  <c r="R32" i="15"/>
  <c r="K32" i="15"/>
  <c r="Q32" i="15" s="1"/>
  <c r="J32" i="15"/>
  <c r="P32" i="15" s="1"/>
  <c r="I32" i="15"/>
  <c r="H32" i="15"/>
  <c r="R31" i="15"/>
  <c r="K31" i="15"/>
  <c r="Q31" i="15" s="1"/>
  <c r="J31" i="15"/>
  <c r="P31" i="15" s="1"/>
  <c r="I31" i="15"/>
  <c r="H31" i="15"/>
  <c r="R30" i="15"/>
  <c r="P30" i="15"/>
  <c r="K30" i="15"/>
  <c r="Q30" i="15" s="1"/>
  <c r="J30" i="15"/>
  <c r="I30" i="15"/>
  <c r="H30" i="15"/>
  <c r="R29" i="15"/>
  <c r="Q29" i="15"/>
  <c r="K29" i="15"/>
  <c r="J29" i="15"/>
  <c r="P29" i="15" s="1"/>
  <c r="I29" i="15"/>
  <c r="H29" i="15"/>
  <c r="R28" i="15"/>
  <c r="K28" i="15"/>
  <c r="Q28" i="15" s="1"/>
  <c r="J28" i="15"/>
  <c r="P28" i="15" s="1"/>
  <c r="I28" i="15"/>
  <c r="H28" i="15"/>
  <c r="R27" i="15"/>
  <c r="K27" i="15"/>
  <c r="Q27" i="15" s="1"/>
  <c r="J27" i="15"/>
  <c r="P27" i="15" s="1"/>
  <c r="I27" i="15"/>
  <c r="H27" i="15"/>
  <c r="R26" i="15"/>
  <c r="Q26" i="15"/>
  <c r="K26" i="15"/>
  <c r="J26" i="15"/>
  <c r="P26" i="15" s="1"/>
  <c r="I26" i="15"/>
  <c r="H26" i="15"/>
  <c r="R25" i="15"/>
  <c r="K25" i="15"/>
  <c r="Q25" i="15" s="1"/>
  <c r="J25" i="15"/>
  <c r="P25" i="15" s="1"/>
  <c r="I25" i="15"/>
  <c r="H25" i="15"/>
  <c r="R24" i="15"/>
  <c r="K24" i="15"/>
  <c r="Q24" i="15" s="1"/>
  <c r="J24" i="15"/>
  <c r="P24" i="15" s="1"/>
  <c r="I24" i="15"/>
  <c r="H24" i="15"/>
  <c r="R23" i="15"/>
  <c r="K23" i="15"/>
  <c r="Q23" i="15" s="1"/>
  <c r="J23" i="15"/>
  <c r="P23" i="15" s="1"/>
  <c r="I23" i="15"/>
  <c r="H23" i="15"/>
  <c r="R22" i="15"/>
  <c r="P22" i="15"/>
  <c r="K22" i="15"/>
  <c r="Q22" i="15" s="1"/>
  <c r="J22" i="15"/>
  <c r="I22" i="15"/>
  <c r="H22" i="15"/>
  <c r="R21" i="15"/>
  <c r="K21" i="15"/>
  <c r="Q21" i="15" s="1"/>
  <c r="J21" i="15"/>
  <c r="P21" i="15" s="1"/>
  <c r="I21" i="15"/>
  <c r="H21" i="15"/>
  <c r="R20" i="15"/>
  <c r="K20" i="15"/>
  <c r="Q20" i="15" s="1"/>
  <c r="J20" i="15"/>
  <c r="P20" i="15" s="1"/>
  <c r="I20" i="15"/>
  <c r="H20" i="15"/>
  <c r="R19" i="15"/>
  <c r="P19" i="15"/>
  <c r="K19" i="15"/>
  <c r="Q19" i="15" s="1"/>
  <c r="J19" i="15"/>
  <c r="I19" i="15"/>
  <c r="H19" i="15"/>
  <c r="R18" i="15"/>
  <c r="Q18" i="15"/>
  <c r="K18" i="15"/>
  <c r="J18" i="15"/>
  <c r="P18" i="15" s="1"/>
  <c r="I18" i="15"/>
  <c r="H18" i="15"/>
  <c r="R17" i="15"/>
  <c r="K17" i="15"/>
  <c r="Q17" i="15" s="1"/>
  <c r="J17" i="15"/>
  <c r="P17" i="15" s="1"/>
  <c r="I17" i="15"/>
  <c r="H17" i="15"/>
  <c r="R16" i="15"/>
  <c r="K16" i="15"/>
  <c r="Q16" i="15" s="1"/>
  <c r="J16" i="15"/>
  <c r="P16" i="15" s="1"/>
  <c r="I16" i="15"/>
  <c r="H16" i="15"/>
  <c r="R15" i="15"/>
  <c r="K15" i="15"/>
  <c r="Q15" i="15" s="1"/>
  <c r="J15" i="15"/>
  <c r="P15" i="15" s="1"/>
  <c r="I15" i="15"/>
  <c r="H15" i="15"/>
  <c r="R14" i="15"/>
  <c r="K14" i="15"/>
  <c r="Q14" i="15" s="1"/>
  <c r="J14" i="15"/>
  <c r="P14" i="15" s="1"/>
  <c r="I14" i="15"/>
  <c r="H14" i="15"/>
  <c r="R13" i="15"/>
  <c r="K13" i="15"/>
  <c r="Q13" i="15" s="1"/>
  <c r="J13" i="15"/>
  <c r="P13" i="15" s="1"/>
  <c r="I13" i="15"/>
  <c r="H13" i="15"/>
  <c r="R12" i="15"/>
  <c r="K12" i="15"/>
  <c r="Q12" i="15" s="1"/>
  <c r="J12" i="15"/>
  <c r="P12" i="15" s="1"/>
  <c r="I12" i="15"/>
  <c r="H12" i="15"/>
  <c r="R11" i="15"/>
  <c r="P11" i="15"/>
  <c r="K11" i="15"/>
  <c r="Q11" i="15" s="1"/>
  <c r="J11" i="15"/>
  <c r="I11" i="15"/>
  <c r="H11" i="15"/>
  <c r="R10" i="15"/>
  <c r="K10" i="15"/>
  <c r="Q10" i="15" s="1"/>
  <c r="J10" i="15"/>
  <c r="P10" i="15" s="1"/>
  <c r="I10" i="15"/>
  <c r="H10" i="15"/>
  <c r="R9" i="15"/>
  <c r="K9" i="15"/>
  <c r="Q9" i="15" s="1"/>
  <c r="J9" i="15"/>
  <c r="P9" i="15" s="1"/>
  <c r="I9" i="15"/>
  <c r="H9" i="15"/>
  <c r="R8" i="15"/>
  <c r="K8" i="15"/>
  <c r="Q8" i="15" s="1"/>
  <c r="J8" i="15"/>
  <c r="P8" i="15" s="1"/>
  <c r="I8" i="15"/>
  <c r="H8" i="15"/>
  <c r="U7" i="15"/>
  <c r="R7" i="15"/>
  <c r="K7" i="15"/>
  <c r="Q7" i="15" s="1"/>
  <c r="J7" i="15"/>
  <c r="P7" i="15" s="1"/>
  <c r="I7" i="15"/>
  <c r="H7" i="15"/>
  <c r="V6" i="15" a="1"/>
  <c r="V6" i="15" s="1"/>
  <c r="U6" i="15" a="1"/>
  <c r="U6" i="15" s="1"/>
  <c r="R6" i="15"/>
  <c r="K6" i="15"/>
  <c r="Q6" i="15" s="1"/>
  <c r="J6" i="15"/>
  <c r="P6" i="15" s="1"/>
  <c r="I6" i="15"/>
  <c r="H6" i="15"/>
  <c r="R5" i="15"/>
  <c r="P5" i="15"/>
  <c r="K5" i="15"/>
  <c r="Q5" i="15" s="1"/>
  <c r="J5" i="15"/>
  <c r="I5" i="15"/>
  <c r="H5" i="15"/>
  <c r="R4" i="15"/>
  <c r="K4" i="15"/>
  <c r="Q4" i="15" s="1"/>
  <c r="J4" i="15"/>
  <c r="P4" i="15" s="1"/>
  <c r="I4" i="15"/>
  <c r="H4" i="15"/>
  <c r="R3" i="15"/>
  <c r="K3" i="15"/>
  <c r="Q3" i="15" s="1"/>
  <c r="J3" i="15"/>
  <c r="P3" i="15" s="1"/>
  <c r="I3" i="15"/>
  <c r="H3" i="15"/>
  <c r="R2" i="15"/>
  <c r="K2" i="15"/>
  <c r="Q2" i="15" s="1"/>
  <c r="J2" i="15"/>
  <c r="P2" i="15" s="1"/>
  <c r="I2" i="15"/>
  <c r="V5" i="15" s="1"/>
  <c r="V9" i="15" s="1"/>
  <c r="H2" i="15"/>
  <c r="U5" i="15" s="1"/>
  <c r="U9" i="15" s="1"/>
  <c r="R1" i="15"/>
  <c r="I105" i="12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V6" i="17" l="1" a="1"/>
  <c r="V6" i="17" s="1"/>
  <c r="V10" i="17" s="1"/>
  <c r="O35" i="17" s="1"/>
  <c r="U7" i="17"/>
  <c r="U10" i="17" s="1"/>
  <c r="V7" i="17"/>
  <c r="V7" i="16"/>
  <c r="U7" i="16"/>
  <c r="U6" i="16" a="1"/>
  <c r="U6" i="16" s="1"/>
  <c r="U10" i="16" s="1"/>
  <c r="N9" i="16" s="1"/>
  <c r="V5" i="16"/>
  <c r="V9" i="16" s="1"/>
  <c r="V6" i="16" a="1"/>
  <c r="V6" i="16" s="1"/>
  <c r="V10" i="16" s="1"/>
  <c r="O33" i="16" s="1"/>
  <c r="U7" i="5"/>
  <c r="U10" i="5" s="1"/>
  <c r="V7" i="5"/>
  <c r="V5" i="5"/>
  <c r="V9" i="5" s="1"/>
  <c r="U6" i="7" a="1"/>
  <c r="U6" i="7" s="1"/>
  <c r="V7" i="7"/>
  <c r="U7" i="7"/>
  <c r="V5" i="7"/>
  <c r="V9" i="7" s="1"/>
  <c r="V7" i="15"/>
  <c r="V10" i="15" s="1"/>
  <c r="U10" i="15"/>
  <c r="N94" i="15" s="1"/>
  <c r="U7" i="12"/>
  <c r="U10" i="12" s="1"/>
  <c r="V6" i="12" a="1"/>
  <c r="V6" i="12" s="1"/>
  <c r="V10" i="12" s="1"/>
  <c r="V7" i="12"/>
  <c r="V7" i="4"/>
  <c r="U6" i="4" a="1"/>
  <c r="U6" i="4" s="1"/>
  <c r="U10" i="4" s="1"/>
  <c r="N4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O19" i="17" l="1"/>
  <c r="O49" i="17"/>
  <c r="O41" i="17"/>
  <c r="O58" i="17"/>
  <c r="O38" i="17"/>
  <c r="O68" i="17"/>
  <c r="O62" i="17"/>
  <c r="O60" i="17"/>
  <c r="O12" i="17"/>
  <c r="O22" i="17"/>
  <c r="O51" i="17"/>
  <c r="N43" i="17"/>
  <c r="N23" i="17"/>
  <c r="N64" i="17"/>
  <c r="N18" i="17"/>
  <c r="N42" i="17"/>
  <c r="N13" i="17"/>
  <c r="N20" i="17"/>
  <c r="N52" i="17"/>
  <c r="N8" i="17"/>
  <c r="N25" i="17"/>
  <c r="N41" i="17"/>
  <c r="N57" i="17"/>
  <c r="N48" i="17"/>
  <c r="N71" i="17"/>
  <c r="N58" i="17"/>
  <c r="N29" i="17"/>
  <c r="N28" i="17"/>
  <c r="N60" i="17"/>
  <c r="N19" i="17"/>
  <c r="N31" i="17"/>
  <c r="N6" i="17"/>
  <c r="N22" i="17"/>
  <c r="N38" i="17"/>
  <c r="N54" i="17"/>
  <c r="N70" i="17"/>
  <c r="N24" i="17"/>
  <c r="N47" i="17"/>
  <c r="N26" i="17"/>
  <c r="N50" i="17"/>
  <c r="N21" i="17"/>
  <c r="N66" i="17"/>
  <c r="N37" i="17"/>
  <c r="N35" i="17"/>
  <c r="N32" i="17"/>
  <c r="N55" i="17"/>
  <c r="N45" i="17"/>
  <c r="N3" i="17"/>
  <c r="N36" i="17"/>
  <c r="N68" i="17"/>
  <c r="N51" i="17"/>
  <c r="N9" i="17"/>
  <c r="N12" i="17"/>
  <c r="N7" i="17"/>
  <c r="N14" i="17"/>
  <c r="N4" i="17"/>
  <c r="N10" i="17"/>
  <c r="N27" i="17"/>
  <c r="N67" i="17"/>
  <c r="N63" i="17"/>
  <c r="N15" i="17"/>
  <c r="N33" i="17"/>
  <c r="O4" i="17"/>
  <c r="O3" i="17"/>
  <c r="O10" i="17"/>
  <c r="O71" i="17"/>
  <c r="O64" i="17"/>
  <c r="O63" i="17"/>
  <c r="O56" i="17"/>
  <c r="O55" i="17"/>
  <c r="O24" i="17"/>
  <c r="O23" i="17"/>
  <c r="O16" i="17"/>
  <c r="O15" i="17"/>
  <c r="O48" i="17"/>
  <c r="O47" i="17"/>
  <c r="O40" i="17"/>
  <c r="O39" i="17"/>
  <c r="O32" i="17"/>
  <c r="O31" i="17"/>
  <c r="O21" i="17"/>
  <c r="O37" i="17"/>
  <c r="O53" i="17"/>
  <c r="O69" i="17"/>
  <c r="O5" i="17"/>
  <c r="O46" i="17"/>
  <c r="O18" i="17"/>
  <c r="O20" i="17"/>
  <c r="O7" i="17"/>
  <c r="O30" i="17"/>
  <c r="O34" i="17"/>
  <c r="O36" i="17"/>
  <c r="O27" i="17"/>
  <c r="O42" i="17"/>
  <c r="O33" i="17"/>
  <c r="O65" i="17"/>
  <c r="O6" i="17"/>
  <c r="O70" i="17"/>
  <c r="O26" i="17"/>
  <c r="O25" i="17"/>
  <c r="O57" i="17"/>
  <c r="O28" i="17"/>
  <c r="O11" i="17"/>
  <c r="O43" i="17"/>
  <c r="O59" i="17"/>
  <c r="O8" i="17"/>
  <c r="O54" i="17"/>
  <c r="O2" i="17"/>
  <c r="O44" i="17"/>
  <c r="O13" i="17"/>
  <c r="O29" i="17"/>
  <c r="O45" i="17"/>
  <c r="O61" i="17"/>
  <c r="O14" i="17"/>
  <c r="O50" i="17"/>
  <c r="O52" i="17"/>
  <c r="N44" i="17"/>
  <c r="N69" i="17"/>
  <c r="N56" i="17"/>
  <c r="O67" i="17"/>
  <c r="N30" i="17"/>
  <c r="N61" i="17"/>
  <c r="N40" i="17"/>
  <c r="N65" i="17"/>
  <c r="O17" i="17"/>
  <c r="N53" i="17"/>
  <c r="O66" i="17"/>
  <c r="N34" i="17"/>
  <c r="N39" i="17"/>
  <c r="N62" i="17"/>
  <c r="N17" i="17"/>
  <c r="N59" i="17"/>
  <c r="N5" i="17"/>
  <c r="N49" i="17"/>
  <c r="N2" i="17"/>
  <c r="O9" i="17"/>
  <c r="N16" i="17"/>
  <c r="N46" i="17"/>
  <c r="N11" i="17"/>
  <c r="N12" i="16"/>
  <c r="N16" i="16"/>
  <c r="N27" i="16"/>
  <c r="N37" i="16"/>
  <c r="N28" i="16"/>
  <c r="N3" i="16"/>
  <c r="N5" i="16"/>
  <c r="N18" i="16"/>
  <c r="N19" i="16"/>
  <c r="N45" i="16"/>
  <c r="N44" i="16"/>
  <c r="N15" i="16"/>
  <c r="N26" i="16"/>
  <c r="N11" i="16"/>
  <c r="N4" i="16"/>
  <c r="N43" i="16"/>
  <c r="N40" i="16"/>
  <c r="N2" i="16"/>
  <c r="N31" i="16"/>
  <c r="N42" i="16"/>
  <c r="N46" i="16"/>
  <c r="N13" i="16"/>
  <c r="N17" i="16"/>
  <c r="N41" i="16"/>
  <c r="N33" i="16"/>
  <c r="O13" i="16"/>
  <c r="N24" i="16"/>
  <c r="N6" i="16"/>
  <c r="N14" i="16"/>
  <c r="N39" i="16"/>
  <c r="N38" i="16"/>
  <c r="N32" i="16"/>
  <c r="N25" i="16"/>
  <c r="N23" i="16"/>
  <c r="N34" i="16"/>
  <c r="N30" i="16"/>
  <c r="N21" i="16"/>
  <c r="N8" i="16"/>
  <c r="N7" i="16"/>
  <c r="N47" i="16"/>
  <c r="N22" i="16"/>
  <c r="N29" i="16"/>
  <c r="N10" i="16"/>
  <c r="N36" i="16"/>
  <c r="N20" i="16"/>
  <c r="N35" i="16"/>
  <c r="O45" i="16"/>
  <c r="O25" i="16"/>
  <c r="O28" i="16"/>
  <c r="O32" i="16"/>
  <c r="O6" i="16"/>
  <c r="O37" i="16"/>
  <c r="O18" i="16"/>
  <c r="O29" i="16"/>
  <c r="O42" i="16"/>
  <c r="O21" i="16"/>
  <c r="O3" i="16"/>
  <c r="O15" i="16"/>
  <c r="O39" i="16"/>
  <c r="O20" i="16"/>
  <c r="O7" i="16"/>
  <c r="O12" i="16"/>
  <c r="O47" i="16"/>
  <c r="O4" i="16"/>
  <c r="O46" i="16"/>
  <c r="O38" i="16"/>
  <c r="O30" i="16"/>
  <c r="O22" i="16"/>
  <c r="O14" i="16"/>
  <c r="O24" i="16"/>
  <c r="O16" i="16"/>
  <c r="O10" i="16"/>
  <c r="O35" i="16"/>
  <c r="O19" i="16"/>
  <c r="O11" i="16"/>
  <c r="O44" i="16"/>
  <c r="O36" i="16"/>
  <c r="O43" i="16"/>
  <c r="O27" i="16"/>
  <c r="O8" i="16"/>
  <c r="O9" i="16"/>
  <c r="O5" i="16"/>
  <c r="O2" i="16"/>
  <c r="O34" i="16"/>
  <c r="O41" i="16"/>
  <c r="O26" i="16"/>
  <c r="O40" i="16"/>
  <c r="O31" i="16"/>
  <c r="O23" i="16"/>
  <c r="O17" i="16"/>
  <c r="N11" i="5"/>
  <c r="N35" i="5"/>
  <c r="N27" i="5"/>
  <c r="N19" i="5"/>
  <c r="N43" i="5"/>
  <c r="N9" i="5"/>
  <c r="N63" i="5"/>
  <c r="N3" i="5"/>
  <c r="N77" i="5"/>
  <c r="N49" i="5"/>
  <c r="N64" i="5"/>
  <c r="N4" i="5"/>
  <c r="N51" i="5"/>
  <c r="N22" i="5"/>
  <c r="N68" i="5"/>
  <c r="N29" i="5"/>
  <c r="N58" i="5"/>
  <c r="N28" i="5"/>
  <c r="N71" i="5"/>
  <c r="N8" i="5"/>
  <c r="N26" i="5"/>
  <c r="N33" i="5"/>
  <c r="N48" i="5"/>
  <c r="N70" i="5"/>
  <c r="N2" i="5"/>
  <c r="N39" i="5"/>
  <c r="N76" i="5"/>
  <c r="N42" i="5"/>
  <c r="N18" i="5"/>
  <c r="N13" i="5"/>
  <c r="N66" i="5"/>
  <c r="N31" i="5"/>
  <c r="N25" i="5"/>
  <c r="N40" i="5"/>
  <c r="N62" i="5"/>
  <c r="N44" i="5"/>
  <c r="N47" i="5"/>
  <c r="N55" i="5"/>
  <c r="N65" i="5"/>
  <c r="N16" i="5"/>
  <c r="N37" i="5"/>
  <c r="N23" i="5"/>
  <c r="N5" i="5"/>
  <c r="N17" i="5"/>
  <c r="N32" i="5"/>
  <c r="N54" i="5"/>
  <c r="N52" i="5"/>
  <c r="N38" i="5"/>
  <c r="N60" i="5"/>
  <c r="N20" i="5"/>
  <c r="N36" i="5"/>
  <c r="N74" i="5"/>
  <c r="N53" i="5"/>
  <c r="N73" i="5"/>
  <c r="N7" i="5"/>
  <c r="N24" i="5"/>
  <c r="N46" i="5"/>
  <c r="N67" i="5"/>
  <c r="N6" i="5"/>
  <c r="N61" i="5"/>
  <c r="N59" i="5"/>
  <c r="N34" i="5"/>
  <c r="N50" i="5"/>
  <c r="N45" i="5"/>
  <c r="N69" i="5"/>
  <c r="N57" i="5"/>
  <c r="N72" i="5"/>
  <c r="N10" i="5"/>
  <c r="N75" i="5"/>
  <c r="N30" i="5"/>
  <c r="N12" i="5"/>
  <c r="N15" i="5"/>
  <c r="N41" i="5"/>
  <c r="N56" i="5"/>
  <c r="N14" i="5"/>
  <c r="N21" i="5"/>
  <c r="V10" i="5"/>
  <c r="O2" i="5" s="1"/>
  <c r="O77" i="5"/>
  <c r="O8" i="5"/>
  <c r="O54" i="5"/>
  <c r="U10" i="7"/>
  <c r="N115" i="7" s="1"/>
  <c r="V10" i="7"/>
  <c r="O8" i="7" s="1"/>
  <c r="N28" i="15"/>
  <c r="O107" i="15"/>
  <c r="O110" i="15"/>
  <c r="O108" i="15"/>
  <c r="O111" i="15"/>
  <c r="O109" i="15"/>
  <c r="O112" i="15"/>
  <c r="N2" i="15"/>
  <c r="N86" i="15"/>
  <c r="N27" i="15"/>
  <c r="N107" i="15"/>
  <c r="N109" i="15"/>
  <c r="N111" i="15"/>
  <c r="N106" i="15"/>
  <c r="N105" i="15"/>
  <c r="N108" i="15"/>
  <c r="N110" i="15"/>
  <c r="N112" i="15"/>
  <c r="O49" i="15"/>
  <c r="O80" i="15"/>
  <c r="O82" i="15"/>
  <c r="N30" i="15"/>
  <c r="N4" i="15"/>
  <c r="O75" i="15"/>
  <c r="O60" i="15"/>
  <c r="N48" i="15"/>
  <c r="N35" i="15"/>
  <c r="N58" i="15"/>
  <c r="O68" i="15"/>
  <c r="O19" i="15"/>
  <c r="O13" i="15"/>
  <c r="O39" i="15"/>
  <c r="N65" i="15"/>
  <c r="O66" i="15"/>
  <c r="N75" i="15"/>
  <c r="N69" i="15"/>
  <c r="N57" i="15"/>
  <c r="N18" i="15"/>
  <c r="O56" i="15"/>
  <c r="N77" i="15"/>
  <c r="O47" i="15"/>
  <c r="N56" i="15"/>
  <c r="O103" i="15"/>
  <c r="N74" i="15"/>
  <c r="O18" i="15"/>
  <c r="N50" i="15"/>
  <c r="O48" i="15"/>
  <c r="O21" i="15"/>
  <c r="N59" i="15"/>
  <c r="N38" i="15"/>
  <c r="N82" i="15"/>
  <c r="O6" i="15"/>
  <c r="O16" i="15"/>
  <c r="N33" i="15"/>
  <c r="O14" i="15"/>
  <c r="N51" i="15"/>
  <c r="N31" i="15"/>
  <c r="N84" i="15"/>
  <c r="O22" i="15"/>
  <c r="N39" i="15"/>
  <c r="N20" i="15"/>
  <c r="O5" i="15"/>
  <c r="O78" i="15"/>
  <c r="N9" i="15"/>
  <c r="N95" i="15"/>
  <c r="N89" i="15"/>
  <c r="O7" i="15"/>
  <c r="O88" i="15"/>
  <c r="O8" i="15"/>
  <c r="O86" i="15"/>
  <c r="N13" i="15"/>
  <c r="N103" i="15"/>
  <c r="N34" i="15"/>
  <c r="O17" i="15"/>
  <c r="N49" i="15"/>
  <c r="O58" i="15"/>
  <c r="O104" i="15"/>
  <c r="O12" i="15"/>
  <c r="O30" i="15"/>
  <c r="O55" i="15"/>
  <c r="N44" i="15"/>
  <c r="N21" i="15"/>
  <c r="N47" i="15"/>
  <c r="N5" i="15"/>
  <c r="N64" i="15"/>
  <c r="N90" i="15"/>
  <c r="N68" i="15"/>
  <c r="N3" i="15"/>
  <c r="O42" i="15"/>
  <c r="O106" i="15"/>
  <c r="O74" i="15"/>
  <c r="O50" i="15"/>
  <c r="O99" i="15"/>
  <c r="N36" i="15"/>
  <c r="N99" i="15"/>
  <c r="O67" i="15"/>
  <c r="N19" i="15"/>
  <c r="O20" i="15"/>
  <c r="O84" i="15"/>
  <c r="O37" i="15"/>
  <c r="O38" i="15"/>
  <c r="O102" i="15"/>
  <c r="O63" i="15"/>
  <c r="O81" i="15"/>
  <c r="O41" i="15"/>
  <c r="N29" i="15"/>
  <c r="N93" i="15"/>
  <c r="N54" i="15"/>
  <c r="N55" i="15"/>
  <c r="N10" i="15"/>
  <c r="N72" i="15"/>
  <c r="N98" i="15"/>
  <c r="N60" i="15"/>
  <c r="O3" i="15"/>
  <c r="O77" i="15"/>
  <c r="N17" i="15"/>
  <c r="O72" i="15"/>
  <c r="O76" i="15"/>
  <c r="O94" i="15"/>
  <c r="N85" i="15"/>
  <c r="N81" i="15"/>
  <c r="O35" i="15"/>
  <c r="N102" i="15"/>
  <c r="N42" i="15"/>
  <c r="O43" i="15"/>
  <c r="O91" i="15"/>
  <c r="O33" i="15"/>
  <c r="O96" i="15"/>
  <c r="O64" i="15"/>
  <c r="N12" i="15"/>
  <c r="O28" i="15"/>
  <c r="O92" i="15"/>
  <c r="O45" i="15"/>
  <c r="O46" i="15"/>
  <c r="O71" i="15"/>
  <c r="O89" i="15"/>
  <c r="O27" i="15"/>
  <c r="N37" i="15"/>
  <c r="N101" i="15"/>
  <c r="N62" i="15"/>
  <c r="N63" i="15"/>
  <c r="N16" i="15"/>
  <c r="N80" i="15"/>
  <c r="N52" i="15"/>
  <c r="N73" i="15"/>
  <c r="N76" i="15"/>
  <c r="O85" i="15"/>
  <c r="N78" i="15"/>
  <c r="N43" i="15"/>
  <c r="N26" i="15"/>
  <c r="O29" i="15"/>
  <c r="O73" i="15"/>
  <c r="N46" i="15"/>
  <c r="O10" i="15"/>
  <c r="O2" i="15"/>
  <c r="O32" i="15"/>
  <c r="O98" i="15"/>
  <c r="N25" i="15"/>
  <c r="O40" i="15"/>
  <c r="O83" i="15"/>
  <c r="O26" i="15"/>
  <c r="N91" i="15"/>
  <c r="O59" i="15"/>
  <c r="N8" i="15"/>
  <c r="O36" i="15"/>
  <c r="O100" i="15"/>
  <c r="O53" i="15"/>
  <c r="O54" i="15"/>
  <c r="O15" i="15"/>
  <c r="O79" i="15"/>
  <c r="O97" i="15"/>
  <c r="O24" i="15"/>
  <c r="N45" i="15"/>
  <c r="N70" i="15"/>
  <c r="N71" i="15"/>
  <c r="N24" i="15"/>
  <c r="N88" i="15"/>
  <c r="N41" i="15"/>
  <c r="O101" i="15"/>
  <c r="O65" i="15"/>
  <c r="O44" i="15"/>
  <c r="O61" i="15"/>
  <c r="O62" i="15"/>
  <c r="O23" i="15"/>
  <c r="O87" i="15"/>
  <c r="O105" i="15"/>
  <c r="N53" i="15"/>
  <c r="N14" i="15"/>
  <c r="N15" i="15"/>
  <c r="N79" i="15"/>
  <c r="N32" i="15"/>
  <c r="N96" i="15"/>
  <c r="N100" i="15"/>
  <c r="O34" i="15"/>
  <c r="N97" i="15"/>
  <c r="O57" i="15"/>
  <c r="O25" i="15"/>
  <c r="O90" i="15"/>
  <c r="O11" i="15"/>
  <c r="N11" i="15"/>
  <c r="N66" i="15"/>
  <c r="N7" i="15"/>
  <c r="N83" i="15"/>
  <c r="O51" i="15"/>
  <c r="O4" i="15"/>
  <c r="O52" i="15"/>
  <c r="O9" i="15"/>
  <c r="O69" i="15"/>
  <c r="O70" i="15"/>
  <c r="O31" i="15"/>
  <c r="O95" i="15"/>
  <c r="N67" i="15"/>
  <c r="N6" i="15"/>
  <c r="N61" i="15"/>
  <c r="N22" i="15"/>
  <c r="N23" i="15"/>
  <c r="N87" i="15"/>
  <c r="N40" i="15"/>
  <c r="N104" i="15"/>
  <c r="N92" i="15"/>
  <c r="O93" i="15"/>
  <c r="N85" i="12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N58" i="4"/>
  <c r="O50" i="4"/>
  <c r="N14" i="4"/>
  <c r="O9" i="4"/>
  <c r="N24" i="4"/>
  <c r="N11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N53" i="4"/>
  <c r="N52" i="4"/>
  <c r="N56" i="4"/>
  <c r="O51" i="4"/>
  <c r="O7" i="4"/>
  <c r="N42" i="4"/>
  <c r="O52" i="4"/>
  <c r="N22" i="4"/>
  <c r="N36" i="4"/>
  <c r="O42" i="4"/>
  <c r="O48" i="4"/>
  <c r="N49" i="4"/>
  <c r="O29" i="4"/>
  <c r="N9" i="4"/>
  <c r="N29" i="4"/>
  <c r="O22" i="4"/>
  <c r="O26" i="4"/>
  <c r="O37" i="4"/>
  <c r="O23" i="4"/>
  <c r="O55" i="4"/>
  <c r="N19" i="4"/>
  <c r="N10" i="4"/>
  <c r="N55" i="4"/>
  <c r="N5" i="4"/>
  <c r="O41" i="4"/>
  <c r="O10" i="4"/>
  <c r="N27" i="4"/>
  <c r="N51" i="4"/>
  <c r="O16" i="4"/>
  <c r="O32" i="4"/>
  <c r="O49" i="4"/>
  <c r="O13" i="4"/>
  <c r="N18" i="4"/>
  <c r="N33" i="4"/>
  <c r="O18" i="4"/>
  <c r="N34" i="4"/>
  <c r="N30" i="4"/>
  <c r="O40" i="4"/>
  <c r="O21" i="4"/>
  <c r="N13" i="4"/>
  <c r="O31" i="4"/>
  <c r="N32" i="4"/>
  <c r="N39" i="4"/>
  <c r="O30" i="4"/>
  <c r="N25" i="4"/>
  <c r="N38" i="4"/>
  <c r="N35" i="4"/>
  <c r="O35" i="4"/>
  <c r="N31" i="4"/>
  <c r="N46" i="4"/>
  <c r="O33" i="4"/>
  <c r="O57" i="4"/>
  <c r="O28" i="4"/>
  <c r="O4" i="4"/>
  <c r="N50" i="4"/>
  <c r="N21" i="4"/>
  <c r="N26" i="4"/>
  <c r="N54" i="4"/>
  <c r="N23" i="4"/>
  <c r="O45" i="4"/>
  <c r="N15" i="4"/>
  <c r="N37" i="4"/>
  <c r="N16" i="4"/>
  <c r="N12" i="4"/>
  <c r="N2" i="4"/>
  <c r="N6" i="4"/>
  <c r="N4" i="4"/>
  <c r="N48" i="4"/>
  <c r="N47" i="4"/>
  <c r="N44" i="4"/>
  <c r="N8" i="4"/>
  <c r="N3" i="4"/>
  <c r="N45" i="4"/>
  <c r="O24" i="4"/>
  <c r="N43" i="4"/>
  <c r="N7" i="4"/>
  <c r="N41" i="4"/>
  <c r="N57" i="4"/>
  <c r="O20" i="4"/>
  <c r="N17" i="4"/>
  <c r="O58" i="4"/>
  <c r="N20" i="4"/>
  <c r="O53" i="4"/>
  <c r="N28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  <c r="N22" i="7" l="1"/>
  <c r="N88" i="7"/>
  <c r="N129" i="7"/>
  <c r="N132" i="7"/>
  <c r="N50" i="7"/>
  <c r="N51" i="7"/>
  <c r="N83" i="7"/>
  <c r="N97" i="7"/>
  <c r="N3" i="7"/>
  <c r="N79" i="7"/>
  <c r="O15" i="5"/>
  <c r="O16" i="5"/>
  <c r="O67" i="5"/>
  <c r="O34" i="5"/>
  <c r="O9" i="5"/>
  <c r="O29" i="5"/>
  <c r="O14" i="5"/>
  <c r="O13" i="5"/>
  <c r="O66" i="5"/>
  <c r="O24" i="5"/>
  <c r="O62" i="5"/>
  <c r="O21" i="5"/>
  <c r="O58" i="5"/>
  <c r="O44" i="5"/>
  <c r="O17" i="5"/>
  <c r="O42" i="5"/>
  <c r="O37" i="5"/>
  <c r="O23" i="5"/>
  <c r="O30" i="5"/>
  <c r="O50" i="5"/>
  <c r="O45" i="5"/>
  <c r="O31" i="5"/>
  <c r="O20" i="5"/>
  <c r="O26" i="5"/>
  <c r="O53" i="5"/>
  <c r="O63" i="5"/>
  <c r="O19" i="5"/>
  <c r="O74" i="5"/>
  <c r="O69" i="5"/>
  <c r="O10" i="5"/>
  <c r="O75" i="5"/>
  <c r="O6" i="5"/>
  <c r="O32" i="5"/>
  <c r="O39" i="5"/>
  <c r="O64" i="5"/>
  <c r="O47" i="5"/>
  <c r="O72" i="5"/>
  <c r="O55" i="5"/>
  <c r="O4" i="5"/>
  <c r="O48" i="5"/>
  <c r="O49" i="5"/>
  <c r="O28" i="5"/>
  <c r="O60" i="5"/>
  <c r="O40" i="5"/>
  <c r="O36" i="5"/>
  <c r="O57" i="5"/>
  <c r="O68" i="5"/>
  <c r="O59" i="5"/>
  <c r="O27" i="5"/>
  <c r="O70" i="5"/>
  <c r="O51" i="5"/>
  <c r="O22" i="5"/>
  <c r="O35" i="5"/>
  <c r="O52" i="5"/>
  <c r="O43" i="5"/>
  <c r="O11" i="5"/>
  <c r="O7" i="5"/>
  <c r="O5" i="5"/>
  <c r="O38" i="5"/>
  <c r="O41" i="5"/>
  <c r="O73" i="5"/>
  <c r="O76" i="5"/>
  <c r="O46" i="5"/>
  <c r="O65" i="5"/>
  <c r="O25" i="5"/>
  <c r="O18" i="5"/>
  <c r="O61" i="5"/>
  <c r="O3" i="5"/>
  <c r="O71" i="5"/>
  <c r="O56" i="5"/>
  <c r="O12" i="5"/>
  <c r="O33" i="5"/>
  <c r="O15" i="7"/>
  <c r="N53" i="7"/>
  <c r="N103" i="7"/>
  <c r="N60" i="7"/>
  <c r="N68" i="7"/>
  <c r="N100" i="7"/>
  <c r="N17" i="7"/>
  <c r="N32" i="7"/>
  <c r="N18" i="7"/>
  <c r="N46" i="7"/>
  <c r="N98" i="7"/>
  <c r="N113" i="7"/>
  <c r="N37" i="7"/>
  <c r="N57" i="7"/>
  <c r="N74" i="7"/>
  <c r="N40" i="7"/>
  <c r="N44" i="7"/>
  <c r="N116" i="7"/>
  <c r="N7" i="7"/>
  <c r="N101" i="7"/>
  <c r="N119" i="7"/>
  <c r="N71" i="7"/>
  <c r="N73" i="7"/>
  <c r="N31" i="7"/>
  <c r="N49" i="7"/>
  <c r="N96" i="7"/>
  <c r="N9" i="7"/>
  <c r="N144" i="7"/>
  <c r="N13" i="7"/>
  <c r="N66" i="7"/>
  <c r="N38" i="7"/>
  <c r="N42" i="7"/>
  <c r="N16" i="7"/>
  <c r="N134" i="7"/>
  <c r="N112" i="7"/>
  <c r="N25" i="7"/>
  <c r="N47" i="7"/>
  <c r="N90" i="7"/>
  <c r="N23" i="7"/>
  <c r="N39" i="7"/>
  <c r="N125" i="7"/>
  <c r="N123" i="7"/>
  <c r="O33" i="7"/>
  <c r="N55" i="7"/>
  <c r="N76" i="7"/>
  <c r="N92" i="7"/>
  <c r="N65" i="7"/>
  <c r="N35" i="7"/>
  <c r="N30" i="7"/>
  <c r="N107" i="7"/>
  <c r="N135" i="7"/>
  <c r="N48" i="7"/>
  <c r="N14" i="7"/>
  <c r="N11" i="7"/>
  <c r="N27" i="7"/>
  <c r="N19" i="7"/>
  <c r="N52" i="7"/>
  <c r="N105" i="7"/>
  <c r="N118" i="7"/>
  <c r="N130" i="7"/>
  <c r="N128" i="7"/>
  <c r="N59" i="7"/>
  <c r="N6" i="7"/>
  <c r="N61" i="7"/>
  <c r="N10" i="7"/>
  <c r="N86" i="7"/>
  <c r="N111" i="7"/>
  <c r="N102" i="7"/>
  <c r="N63" i="7"/>
  <c r="N84" i="7"/>
  <c r="N36" i="7"/>
  <c r="N26" i="7"/>
  <c r="N81" i="7"/>
  <c r="N56" i="7"/>
  <c r="N21" i="7"/>
  <c r="N126" i="7"/>
  <c r="N140" i="7"/>
  <c r="N138" i="7"/>
  <c r="N120" i="7"/>
  <c r="N33" i="7"/>
  <c r="N70" i="7"/>
  <c r="N78" i="7"/>
  <c r="N108" i="7"/>
  <c r="N75" i="7"/>
  <c r="N95" i="7"/>
  <c r="N91" i="7"/>
  <c r="N29" i="7"/>
  <c r="N64" i="7"/>
  <c r="N93" i="7"/>
  <c r="N62" i="7"/>
  <c r="N4" i="7"/>
  <c r="N41" i="7"/>
  <c r="N54" i="7"/>
  <c r="N141" i="7"/>
  <c r="N124" i="7"/>
  <c r="N122" i="7"/>
  <c r="N117" i="7"/>
  <c r="N114" i="7"/>
  <c r="N139" i="7"/>
  <c r="N45" i="7"/>
  <c r="N5" i="7"/>
  <c r="N67" i="7"/>
  <c r="N12" i="7"/>
  <c r="N20" i="7"/>
  <c r="N28" i="7"/>
  <c r="N109" i="7"/>
  <c r="N80" i="7"/>
  <c r="N106" i="7"/>
  <c r="N110" i="7"/>
  <c r="N82" i="7"/>
  <c r="N77" i="7"/>
  <c r="N34" i="7"/>
  <c r="N43" i="7"/>
  <c r="N137" i="7"/>
  <c r="N143" i="7"/>
  <c r="N133" i="7"/>
  <c r="N131" i="7"/>
  <c r="N104" i="7"/>
  <c r="N8" i="7"/>
  <c r="N24" i="7"/>
  <c r="N69" i="7"/>
  <c r="N72" i="7"/>
  <c r="N85" i="7"/>
  <c r="N89" i="7"/>
  <c r="N58" i="7"/>
  <c r="N87" i="7"/>
  <c r="N99" i="7"/>
  <c r="N2" i="7"/>
  <c r="N94" i="7"/>
  <c r="N15" i="7"/>
  <c r="N142" i="7"/>
  <c r="N121" i="7"/>
  <c r="N127" i="7"/>
  <c r="N136" i="7"/>
  <c r="O79" i="7"/>
  <c r="O64" i="7"/>
  <c r="O75" i="7"/>
  <c r="O70" i="7"/>
  <c r="O100" i="7"/>
  <c r="O102" i="7"/>
  <c r="O90" i="7"/>
  <c r="O112" i="7"/>
  <c r="O114" i="7"/>
  <c r="O116" i="7"/>
  <c r="O118" i="7"/>
  <c r="O120" i="7"/>
  <c r="O122" i="7"/>
  <c r="O124" i="7"/>
  <c r="O126" i="7"/>
  <c r="O128" i="7"/>
  <c r="O130" i="7"/>
  <c r="O132" i="7"/>
  <c r="O134" i="7"/>
  <c r="O136" i="7"/>
  <c r="O138" i="7"/>
  <c r="O140" i="7"/>
  <c r="O142" i="7"/>
  <c r="O113" i="7"/>
  <c r="O115" i="7"/>
  <c r="O117" i="7"/>
  <c r="O119" i="7"/>
  <c r="O121" i="7"/>
  <c r="O123" i="7"/>
  <c r="O125" i="7"/>
  <c r="O127" i="7"/>
  <c r="O129" i="7"/>
  <c r="O131" i="7"/>
  <c r="O133" i="7"/>
  <c r="O135" i="7"/>
  <c r="O137" i="7"/>
  <c r="O139" i="7"/>
  <c r="O141" i="7"/>
  <c r="O143" i="7"/>
  <c r="O144" i="7"/>
  <c r="O72" i="7"/>
  <c r="O88" i="7"/>
  <c r="O65" i="7"/>
  <c r="O62" i="7"/>
  <c r="O3" i="7"/>
  <c r="O40" i="7"/>
  <c r="O14" i="7"/>
  <c r="O95" i="7"/>
  <c r="O86" i="7"/>
  <c r="O10" i="7"/>
  <c r="O55" i="7"/>
  <c r="O54" i="7"/>
  <c r="O27" i="7"/>
  <c r="O36" i="7"/>
  <c r="O53" i="7"/>
  <c r="O82" i="7"/>
  <c r="O23" i="7"/>
  <c r="O96" i="7"/>
  <c r="O4" i="7"/>
  <c r="O89" i="7"/>
  <c r="O41" i="7"/>
  <c r="O5" i="7"/>
  <c r="O71" i="7"/>
  <c r="O43" i="7"/>
  <c r="O52" i="7"/>
  <c r="O69" i="7"/>
  <c r="O98" i="7"/>
  <c r="O87" i="7"/>
  <c r="O25" i="7"/>
  <c r="O38" i="7"/>
  <c r="O56" i="7"/>
  <c r="O73" i="7"/>
  <c r="O49" i="7"/>
  <c r="O57" i="7"/>
  <c r="O51" i="7"/>
  <c r="O68" i="7"/>
  <c r="O85" i="7"/>
  <c r="O24" i="7"/>
  <c r="O81" i="7"/>
  <c r="O2" i="7"/>
  <c r="O59" i="7"/>
  <c r="O84" i="7"/>
  <c r="O101" i="7"/>
  <c r="O97" i="7"/>
  <c r="O94" i="7"/>
  <c r="O16" i="7"/>
  <c r="O110" i="7"/>
  <c r="O46" i="7"/>
  <c r="O104" i="7"/>
  <c r="O30" i="7"/>
  <c r="O91" i="7"/>
  <c r="O9" i="7"/>
  <c r="O20" i="7"/>
  <c r="O80" i="7"/>
  <c r="O39" i="7"/>
  <c r="O32" i="7"/>
  <c r="O63" i="7"/>
  <c r="O58" i="7"/>
  <c r="O107" i="7"/>
  <c r="O21" i="7"/>
  <c r="O26" i="7"/>
  <c r="O47" i="7"/>
  <c r="O31" i="7"/>
  <c r="O78" i="7"/>
  <c r="O103" i="7"/>
  <c r="O22" i="7"/>
  <c r="O7" i="7"/>
  <c r="O11" i="7"/>
  <c r="O28" i="7"/>
  <c r="O37" i="7"/>
  <c r="O42" i="7"/>
  <c r="O92" i="7"/>
  <c r="O45" i="7"/>
  <c r="O109" i="7"/>
  <c r="O34" i="7"/>
  <c r="O106" i="7"/>
  <c r="O67" i="7"/>
  <c r="O44" i="7"/>
  <c r="O108" i="7"/>
  <c r="O61" i="7"/>
  <c r="O12" i="7"/>
  <c r="O50" i="7"/>
  <c r="O111" i="7"/>
  <c r="O66" i="7"/>
  <c r="O105" i="7"/>
  <c r="O17" i="7"/>
  <c r="O48" i="7"/>
  <c r="O19" i="7"/>
  <c r="O83" i="7"/>
  <c r="O60" i="7"/>
  <c r="O13" i="7"/>
  <c r="O77" i="7"/>
  <c r="O6" i="7"/>
  <c r="O74" i="7"/>
  <c r="O35" i="7"/>
  <c r="O99" i="7"/>
  <c r="O76" i="7"/>
  <c r="O29" i="7"/>
  <c r="O93" i="7"/>
  <c r="O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<sst xmlns="http://schemas.openxmlformats.org/spreadsheetml/2006/main" count="211" uniqueCount="17">
  <si>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</si>
  <si>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</si>
  <si>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</si>
  <si>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</si>
  <si>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</si>
  <si>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</si>
  <si>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</si>
  <si>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</si>
  <si>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</si>
  <si>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</si>
  <si>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</si>
  <si>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</si>
  <si>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</si>
  <si>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</si>
  <si>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</si>
  <si>
    <t>was</t>
  </si>
  <si>
    <t>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</si>
</sst>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7893744531933506"/>
          <c:y val="0.18055555555555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Thief1!$M$1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Thief1!$M$2:$M$47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1-4FCC-98FC-F9D192FF2A69}"/>
            </c:ext>
          </c:extLst>
        </c:ser>
        <c:ser>
          <c:idx val="1"/>
          <c:order val="1"/>
          <c:tx>
            <c:strRef>
              <c:f>Thief1!$N$1</c:f>
              <c:strCache>
                <c:ptCount val="1"/>
                <c:pt idx="0">
                  <c:v>proximal_pos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Thief1!$N$2:$N$47</c:f>
              <c:numCache>
                <c:formatCode>General</c:formatCode>
                <c:ptCount val="46"/>
                <c:pt idx="0">
                  <c:v>-4388</c:v>
                </c:pt>
                <c:pt idx="1">
                  <c:v>-4530.4222222222224</c:v>
                </c:pt>
                <c:pt idx="2">
                  <c:v>-4733.7111111111108</c:v>
                </c:pt>
                <c:pt idx="3">
                  <c:v>-4923.2666666666664</c:v>
                </c:pt>
                <c:pt idx="4">
                  <c:v>-5194.4222222222215</c:v>
                </c:pt>
                <c:pt idx="5">
                  <c:v>-5424.3777777777777</c:v>
                </c:pt>
                <c:pt idx="6">
                  <c:v>-5730.3333333333339</c:v>
                </c:pt>
                <c:pt idx="7">
                  <c:v>-5961.6888888888889</c:v>
                </c:pt>
                <c:pt idx="8">
                  <c:v>-6268.4444444444443</c:v>
                </c:pt>
                <c:pt idx="9">
                  <c:v>-6493.6</c:v>
                </c:pt>
                <c:pt idx="10">
                  <c:v>-6802.9555555555553</c:v>
                </c:pt>
                <c:pt idx="11">
                  <c:v>-7136.9111111111115</c:v>
                </c:pt>
                <c:pt idx="12">
                  <c:v>-7470.8666666666659</c:v>
                </c:pt>
                <c:pt idx="13">
                  <c:v>-7729.4222222222224</c:v>
                </c:pt>
                <c:pt idx="14">
                  <c:v>-7987.9777777777772</c:v>
                </c:pt>
                <c:pt idx="15">
                  <c:v>-8271.9333333333343</c:v>
                </c:pt>
                <c:pt idx="16">
                  <c:v>-8455.2888888888901</c:v>
                </c:pt>
                <c:pt idx="17">
                  <c:v>-8750.6444444444442</c:v>
                </c:pt>
                <c:pt idx="18">
                  <c:v>-9046</c:v>
                </c:pt>
                <c:pt idx="19">
                  <c:v>-9451.7555555555555</c:v>
                </c:pt>
                <c:pt idx="20">
                  <c:v>-9747.9111111111106</c:v>
                </c:pt>
                <c:pt idx="21">
                  <c:v>-10163.666666666666</c:v>
                </c:pt>
                <c:pt idx="22">
                  <c:v>-10467.422222222222</c:v>
                </c:pt>
                <c:pt idx="23">
                  <c:v>-10902.177777777777</c:v>
                </c:pt>
                <c:pt idx="24">
                  <c:v>-11226.533333333333</c:v>
                </c:pt>
                <c:pt idx="25">
                  <c:v>-11685.488888888889</c:v>
                </c:pt>
                <c:pt idx="26">
                  <c:v>-12024.844444444445</c:v>
                </c:pt>
                <c:pt idx="27">
                  <c:v>-12493.6</c:v>
                </c:pt>
                <c:pt idx="28">
                  <c:v>-12831.355555555556</c:v>
                </c:pt>
                <c:pt idx="29">
                  <c:v>-13289.911111111111</c:v>
                </c:pt>
                <c:pt idx="30">
                  <c:v>-13613.866666666669</c:v>
                </c:pt>
                <c:pt idx="31">
                  <c:v>-14053.822222222221</c:v>
                </c:pt>
                <c:pt idx="32">
                  <c:v>-14364.37777777778</c:v>
                </c:pt>
                <c:pt idx="33">
                  <c:v>-14791.533333333333</c:v>
                </c:pt>
                <c:pt idx="34">
                  <c:v>-15097.888888888891</c:v>
                </c:pt>
                <c:pt idx="35">
                  <c:v>-15522.244444444445</c:v>
                </c:pt>
                <c:pt idx="36">
                  <c:v>-15830.6</c:v>
                </c:pt>
                <c:pt idx="37">
                  <c:v>-16257.355555555556</c:v>
                </c:pt>
                <c:pt idx="38">
                  <c:v>-16567.511111111111</c:v>
                </c:pt>
                <c:pt idx="39">
                  <c:v>-16987.666666666668</c:v>
                </c:pt>
                <c:pt idx="40">
                  <c:v>-17289.822222222225</c:v>
                </c:pt>
                <c:pt idx="41">
                  <c:v>-17693.977777777778</c:v>
                </c:pt>
                <c:pt idx="42">
                  <c:v>-17979.733333333334</c:v>
                </c:pt>
                <c:pt idx="43">
                  <c:v>-18437.088888888888</c:v>
                </c:pt>
                <c:pt idx="44">
                  <c:v>-18829.244444444445</c:v>
                </c:pt>
                <c:pt idx="45">
                  <c:v>-19475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1-4FCC-98FC-F9D192FF2A69}"/>
            </c:ext>
          </c:extLst>
        </c:ser>
        <c:ser>
          <c:idx val="2"/>
          <c:order val="2"/>
          <c:tx>
            <c:strRef>
              <c:f>Thief1!$O$1</c:f>
              <c:strCache>
                <c:ptCount val="1"/>
                <c:pt idx="0">
                  <c:v> distal_pos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Thief1!$O$2:$O$47</c:f>
              <c:numCache>
                <c:formatCode>General</c:formatCode>
                <c:ptCount val="46"/>
                <c:pt idx="0">
                  <c:v>10300</c:v>
                </c:pt>
                <c:pt idx="1">
                  <c:v>10393.200000000001</c:v>
                </c:pt>
                <c:pt idx="2">
                  <c:v>10495.8</c:v>
                </c:pt>
                <c:pt idx="3">
                  <c:v>10590.4</c:v>
                </c:pt>
                <c:pt idx="4">
                  <c:v>10692.199999999999</c:v>
                </c:pt>
                <c:pt idx="5">
                  <c:v>10770</c:v>
                </c:pt>
                <c:pt idx="6">
                  <c:v>10850.2</c:v>
                </c:pt>
                <c:pt idx="7">
                  <c:v>10913</c:v>
                </c:pt>
                <c:pt idx="8">
                  <c:v>10980.6</c:v>
                </c:pt>
                <c:pt idx="9">
                  <c:v>11041</c:v>
                </c:pt>
                <c:pt idx="10">
                  <c:v>11119.6</c:v>
                </c:pt>
                <c:pt idx="11">
                  <c:v>11216.800000000001</c:v>
                </c:pt>
                <c:pt idx="12">
                  <c:v>11314</c:v>
                </c:pt>
                <c:pt idx="13">
                  <c:v>11406.4</c:v>
                </c:pt>
                <c:pt idx="14">
                  <c:v>11498.8</c:v>
                </c:pt>
                <c:pt idx="15">
                  <c:v>11591</c:v>
                </c:pt>
                <c:pt idx="16">
                  <c:v>11662.2</c:v>
                </c:pt>
                <c:pt idx="17">
                  <c:v>11756.4</c:v>
                </c:pt>
                <c:pt idx="18">
                  <c:v>11850.6</c:v>
                </c:pt>
                <c:pt idx="19">
                  <c:v>11972.8</c:v>
                </c:pt>
                <c:pt idx="20">
                  <c:v>12077</c:v>
                </c:pt>
                <c:pt idx="21">
                  <c:v>12212.400000000001</c:v>
                </c:pt>
                <c:pt idx="22">
                  <c:v>12324.8</c:v>
                </c:pt>
                <c:pt idx="23">
                  <c:v>12470.800000000001</c:v>
                </c:pt>
                <c:pt idx="24">
                  <c:v>12588.8</c:v>
                </c:pt>
                <c:pt idx="25">
                  <c:v>12744.6</c:v>
                </c:pt>
                <c:pt idx="26">
                  <c:v>12869.2</c:v>
                </c:pt>
                <c:pt idx="27">
                  <c:v>13040.8</c:v>
                </c:pt>
                <c:pt idx="28">
                  <c:v>13178.800000000001</c:v>
                </c:pt>
                <c:pt idx="29">
                  <c:v>13375.2</c:v>
                </c:pt>
                <c:pt idx="30">
                  <c:v>13533.8</c:v>
                </c:pt>
                <c:pt idx="31">
                  <c:v>13825.800000000001</c:v>
                </c:pt>
                <c:pt idx="32">
                  <c:v>14070.8</c:v>
                </c:pt>
                <c:pt idx="33">
                  <c:v>14384.4</c:v>
                </c:pt>
                <c:pt idx="34">
                  <c:v>14639.599999999999</c:v>
                </c:pt>
                <c:pt idx="35">
                  <c:v>14963.6</c:v>
                </c:pt>
                <c:pt idx="36">
                  <c:v>15154.2</c:v>
                </c:pt>
                <c:pt idx="37">
                  <c:v>15344.8</c:v>
                </c:pt>
                <c:pt idx="38">
                  <c:v>15535.6</c:v>
                </c:pt>
                <c:pt idx="39">
                  <c:v>15726.400000000001</c:v>
                </c:pt>
                <c:pt idx="40">
                  <c:v>15917</c:v>
                </c:pt>
                <c:pt idx="41">
                  <c:v>16107.6</c:v>
                </c:pt>
                <c:pt idx="42">
                  <c:v>16365.8</c:v>
                </c:pt>
                <c:pt idx="43">
                  <c:v>16555.2</c:v>
                </c:pt>
                <c:pt idx="44">
                  <c:v>16767.133333333335</c:v>
                </c:pt>
                <c:pt idx="45">
                  <c:v>16933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1-4FCC-98FC-F9D192FF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200848"/>
        <c:axId val="458862000"/>
      </c:lineChart>
      <c:catAx>
        <c:axId val="45220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2000"/>
        <c:crosses val="autoZero"/>
        <c:auto val="1"/>
        <c:lblAlgn val="ctr"/>
        <c:lblOffset val="100"/>
        <c:noMultiLvlLbl val="0"/>
      </c:catAx>
      <c:valAx>
        <c:axId val="4588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13</xdr:row>
      <xdr:rowOff>166687</xdr:rowOff>
    </xdr:from>
    <xdr:to>
      <xdr:col>25</xdr:col>
      <xdr:colOff>123825</xdr:colOff>
      <xdr:row>28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1C89E-D202-A28B-BB29-1A5FF2A83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CB09-EE7F-4887-8B16-372C5B95CBBB}">
  <dimension ref="A1:V47"/>
  <sheetViews>
    <sheetView workbookViewId="0">
      <selection activeCell="T33" sqref="T33"/>
    </sheetView>
  </sheetViews>
  <sheetFormatPr defaultRowHeight="15" x14ac:dyDescent="0.25"/>
  <cols>
    <col min="13" max="13" width="9.7109375" customWidth="1"/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-6152</v>
      </c>
      <c r="B2">
        <v>10301</v>
      </c>
      <c r="C2">
        <v>-31</v>
      </c>
      <c r="D2">
        <v>162</v>
      </c>
      <c r="E2">
        <v>0.506325423717498</v>
      </c>
      <c r="H2">
        <f>A2</f>
        <v>-6152</v>
      </c>
      <c r="I2">
        <f t="shared" ref="I2:K2" si="0">B2</f>
        <v>10301</v>
      </c>
      <c r="J2">
        <f t="shared" si="0"/>
        <v>-31</v>
      </c>
      <c r="K2">
        <f t="shared" si="0"/>
        <v>162</v>
      </c>
      <c r="M2">
        <v>1</v>
      </c>
      <c r="N2">
        <f>H2+U$9 +($M1*U$10)</f>
        <v>-4388</v>
      </c>
      <c r="O2">
        <f>I2+V$9 +($M1*V$10)</f>
        <v>10300</v>
      </c>
      <c r="P2">
        <f>J2</f>
        <v>-31</v>
      </c>
      <c r="Q2">
        <f>K2</f>
        <v>162</v>
      </c>
      <c r="R2">
        <f t="shared" ref="R2:R47" si="1">E2</f>
        <v>0.506325423717498</v>
      </c>
      <c r="U2" t="s">
        <v>5</v>
      </c>
      <c r="V2" t="s">
        <v>6</v>
      </c>
    </row>
    <row r="3" spans="1:22" ht="15.75" thickBot="1" x14ac:dyDescent="0.3">
      <c r="A3">
        <v>-6152</v>
      </c>
      <c r="B3">
        <v>10301</v>
      </c>
      <c r="C3">
        <v>-31</v>
      </c>
      <c r="D3">
        <v>162</v>
      </c>
      <c r="E3">
        <v>0.506325423717498</v>
      </c>
      <c r="H3">
        <f>AVERAGE(A2:A4)</f>
        <v>-6220.666666666667</v>
      </c>
      <c r="I3">
        <f t="shared" ref="I3:K3" si="2">AVERAGE(B2:B4)</f>
        <v>10341</v>
      </c>
      <c r="J3">
        <f>AVERAGE(C2:C4)</f>
        <v>-98</v>
      </c>
      <c r="K3">
        <f t="shared" si="2"/>
        <v>202.33333333333334</v>
      </c>
      <c r="M3">
        <v>2</v>
      </c>
      <c r="N3">
        <f t="shared" ref="N3:O18" si="3">H3+U$9 +($M2*U$10)</f>
        <v>-4530.4222222222224</v>
      </c>
      <c r="O3">
        <f t="shared" si="3"/>
        <v>10393.200000000001</v>
      </c>
      <c r="P3">
        <f t="shared" ref="P3:Q47" si="4">J3</f>
        <v>-98</v>
      </c>
      <c r="Q3">
        <f t="shared" si="4"/>
        <v>202.33333333333334</v>
      </c>
      <c r="R3">
        <f t="shared" si="1"/>
        <v>0.506325423717498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-6358</v>
      </c>
      <c r="B4">
        <v>10421</v>
      </c>
      <c r="C4">
        <v>-232</v>
      </c>
      <c r="D4">
        <v>283</v>
      </c>
      <c r="E4">
        <v>0.506325423717498</v>
      </c>
      <c r="H4">
        <f>AVERAGE(A2:A6)</f>
        <v>-6350.2</v>
      </c>
      <c r="I4">
        <f t="shared" ref="I4:K19" si="5">AVERAGE(B2:B6)</f>
        <v>10390.4</v>
      </c>
      <c r="J4">
        <f t="shared" si="5"/>
        <v>-225.8</v>
      </c>
      <c r="K4">
        <f t="shared" si="5"/>
        <v>252.4</v>
      </c>
      <c r="M4">
        <v>3</v>
      </c>
      <c r="N4">
        <f t="shared" si="3"/>
        <v>-4733.7111111111108</v>
      </c>
      <c r="O4">
        <f t="shared" si="3"/>
        <v>10495.8</v>
      </c>
      <c r="P4">
        <f t="shared" si="4"/>
        <v>-225.8</v>
      </c>
      <c r="Q4">
        <f t="shared" si="4"/>
        <v>252.4</v>
      </c>
      <c r="R4">
        <f t="shared" si="1"/>
        <v>0.506325423717498</v>
      </c>
      <c r="T4" t="s">
        <v>8</v>
      </c>
      <c r="U4" s="2">
        <v>-19475</v>
      </c>
      <c r="V4" s="3">
        <v>16933</v>
      </c>
    </row>
    <row r="5" spans="1:22" x14ac:dyDescent="0.25">
      <c r="A5">
        <v>-6358</v>
      </c>
      <c r="B5">
        <v>10421</v>
      </c>
      <c r="C5">
        <v>-232</v>
      </c>
      <c r="D5">
        <v>283</v>
      </c>
      <c r="E5">
        <v>0.506325423717498</v>
      </c>
      <c r="H5">
        <f t="shared" ref="H5:K20" si="6">AVERAGE(A3:A7)</f>
        <v>-6466</v>
      </c>
      <c r="I5">
        <f t="shared" si="5"/>
        <v>10431.799999999999</v>
      </c>
      <c r="J5">
        <f t="shared" si="5"/>
        <v>-340.2</v>
      </c>
      <c r="K5">
        <f t="shared" si="5"/>
        <v>294.39999999999998</v>
      </c>
      <c r="M5">
        <v>4</v>
      </c>
      <c r="N5">
        <f t="shared" si="3"/>
        <v>-4923.2666666666664</v>
      </c>
      <c r="O5">
        <f t="shared" si="3"/>
        <v>10590.4</v>
      </c>
      <c r="P5">
        <f t="shared" si="4"/>
        <v>-340.2</v>
      </c>
      <c r="Q5">
        <f t="shared" si="4"/>
        <v>294.39999999999998</v>
      </c>
      <c r="R5">
        <f t="shared" si="1"/>
        <v>0.506325423717498</v>
      </c>
      <c r="T5" t="s">
        <v>9</v>
      </c>
      <c r="U5">
        <f>H2</f>
        <v>-6152</v>
      </c>
      <c r="V5">
        <f>I2</f>
        <v>10301</v>
      </c>
    </row>
    <row r="6" spans="1:22" x14ac:dyDescent="0.25">
      <c r="A6">
        <v>-6731</v>
      </c>
      <c r="B6">
        <v>10508</v>
      </c>
      <c r="C6">
        <v>-603</v>
      </c>
      <c r="D6">
        <v>372</v>
      </c>
      <c r="E6">
        <v>0.506325423717498</v>
      </c>
      <c r="H6">
        <f t="shared" si="6"/>
        <v>-6663.4</v>
      </c>
      <c r="I6">
        <f t="shared" si="5"/>
        <v>10480.4</v>
      </c>
      <c r="J6">
        <f t="shared" si="5"/>
        <v>-535.79999999999995</v>
      </c>
      <c r="K6">
        <f t="shared" si="5"/>
        <v>343.6</v>
      </c>
      <c r="M6">
        <v>5</v>
      </c>
      <c r="N6">
        <f t="shared" si="3"/>
        <v>-5194.4222222222215</v>
      </c>
      <c r="O6">
        <f t="shared" si="3"/>
        <v>10692.199999999999</v>
      </c>
      <c r="P6">
        <f t="shared" si="4"/>
        <v>-535.79999999999995</v>
      </c>
      <c r="Q6">
        <f t="shared" si="4"/>
        <v>343.6</v>
      </c>
      <c r="R6">
        <f t="shared" si="1"/>
        <v>0.506325423717498</v>
      </c>
      <c r="T6" t="s">
        <v>10</v>
      </c>
      <c r="U6" cm="1">
        <f t="array" ref="U6">LOOKUP(2,1/(H:H&lt;&gt;""),H:H)</f>
        <v>-17920</v>
      </c>
      <c r="V6" cm="1">
        <f t="array" ref="V6">LOOKUP(2,1/(I:I&lt;&gt;""),I:I)</f>
        <v>14540</v>
      </c>
    </row>
    <row r="7" spans="1:22" x14ac:dyDescent="0.25">
      <c r="A7">
        <v>-6731</v>
      </c>
      <c r="B7">
        <v>10508</v>
      </c>
      <c r="C7">
        <v>-603</v>
      </c>
      <c r="D7">
        <v>372</v>
      </c>
      <c r="E7">
        <v>0.506325423717498</v>
      </c>
      <c r="H7">
        <f t="shared" si="6"/>
        <v>-6819.6</v>
      </c>
      <c r="I7">
        <f t="shared" si="5"/>
        <v>10505</v>
      </c>
      <c r="J7">
        <f t="shared" si="5"/>
        <v>-691.2</v>
      </c>
      <c r="K7">
        <f t="shared" si="5"/>
        <v>368.6</v>
      </c>
      <c r="M7">
        <v>6</v>
      </c>
      <c r="N7">
        <f t="shared" si="3"/>
        <v>-5424.3777777777777</v>
      </c>
      <c r="O7">
        <f t="shared" si="3"/>
        <v>10770</v>
      </c>
      <c r="P7">
        <f t="shared" si="4"/>
        <v>-691.2</v>
      </c>
      <c r="Q7">
        <f t="shared" si="4"/>
        <v>368.6</v>
      </c>
      <c r="R7">
        <f t="shared" si="1"/>
        <v>0.506325423717498</v>
      </c>
      <c r="T7" t="s">
        <v>11</v>
      </c>
      <c r="U7">
        <f>COUNT(H1:H698)</f>
        <v>46</v>
      </c>
      <c r="V7">
        <f>COUNT(I1:I698)</f>
        <v>46</v>
      </c>
    </row>
    <row r="8" spans="1:22" x14ac:dyDescent="0.25">
      <c r="A8">
        <v>-7139</v>
      </c>
      <c r="B8">
        <v>10544</v>
      </c>
      <c r="C8">
        <v>-1009</v>
      </c>
      <c r="D8">
        <v>408</v>
      </c>
      <c r="E8">
        <v>0.506325423717498</v>
      </c>
      <c r="H8">
        <f t="shared" si="6"/>
        <v>-7051.8</v>
      </c>
      <c r="I8">
        <f t="shared" si="5"/>
        <v>10532</v>
      </c>
      <c r="J8">
        <f t="shared" si="5"/>
        <v>-922.6</v>
      </c>
      <c r="K8">
        <f t="shared" si="5"/>
        <v>387</v>
      </c>
      <c r="M8">
        <v>7</v>
      </c>
      <c r="N8">
        <f t="shared" si="3"/>
        <v>-5730.3333333333339</v>
      </c>
      <c r="O8">
        <f t="shared" si="3"/>
        <v>10850.2</v>
      </c>
      <c r="P8">
        <f t="shared" si="4"/>
        <v>-922.6</v>
      </c>
      <c r="Q8">
        <f t="shared" si="4"/>
        <v>387</v>
      </c>
      <c r="R8">
        <f t="shared" si="1"/>
        <v>0.506325423717498</v>
      </c>
    </row>
    <row r="9" spans="1:22" x14ac:dyDescent="0.25">
      <c r="A9">
        <v>-7139</v>
      </c>
      <c r="B9">
        <v>10544</v>
      </c>
      <c r="C9">
        <v>-1009</v>
      </c>
      <c r="D9">
        <v>408</v>
      </c>
      <c r="E9">
        <v>0.506325423717498</v>
      </c>
      <c r="H9">
        <f t="shared" si="6"/>
        <v>-7209.4</v>
      </c>
      <c r="I9">
        <f t="shared" si="5"/>
        <v>10541.6</v>
      </c>
      <c r="J9">
        <f t="shared" si="5"/>
        <v>-1079.8</v>
      </c>
      <c r="K9">
        <f t="shared" si="5"/>
        <v>387.6</v>
      </c>
      <c r="M9">
        <v>8</v>
      </c>
      <c r="N9">
        <f t="shared" si="3"/>
        <v>-5961.6888888888889</v>
      </c>
      <c r="O9">
        <f t="shared" si="3"/>
        <v>10913</v>
      </c>
      <c r="P9">
        <f t="shared" si="4"/>
        <v>-1079.8</v>
      </c>
      <c r="Q9">
        <f t="shared" si="4"/>
        <v>387.6</v>
      </c>
      <c r="R9">
        <f t="shared" si="1"/>
        <v>0.506325423717498</v>
      </c>
      <c r="T9" t="s">
        <v>12</v>
      </c>
      <c r="U9">
        <f>U3-U5</f>
        <v>1764</v>
      </c>
      <c r="V9">
        <f>V3-V5</f>
        <v>-1</v>
      </c>
    </row>
    <row r="10" spans="1:22" x14ac:dyDescent="0.25">
      <c r="A10">
        <v>-7519</v>
      </c>
      <c r="B10">
        <v>10556</v>
      </c>
      <c r="C10">
        <v>-1389</v>
      </c>
      <c r="D10">
        <v>375</v>
      </c>
      <c r="E10">
        <v>0.506325423717498</v>
      </c>
      <c r="H10">
        <f t="shared" si="6"/>
        <v>-7442.4</v>
      </c>
      <c r="I10">
        <f t="shared" si="5"/>
        <v>10556</v>
      </c>
      <c r="J10">
        <f t="shared" si="5"/>
        <v>-1306.5999999999999</v>
      </c>
      <c r="K10">
        <f t="shared" si="5"/>
        <v>369.6</v>
      </c>
      <c r="M10">
        <v>9</v>
      </c>
      <c r="N10">
        <f t="shared" si="3"/>
        <v>-6268.4444444444443</v>
      </c>
      <c r="O10">
        <f t="shared" si="3"/>
        <v>10980.6</v>
      </c>
      <c r="P10">
        <f t="shared" si="4"/>
        <v>-1306.5999999999999</v>
      </c>
      <c r="Q10">
        <f t="shared" si="4"/>
        <v>369.6</v>
      </c>
      <c r="R10">
        <f t="shared" si="1"/>
        <v>0.506325423717498</v>
      </c>
      <c r="T10" t="s">
        <v>13</v>
      </c>
      <c r="U10">
        <f>(U4-U6-U9)/(U7-1)</f>
        <v>-73.75555555555556</v>
      </c>
      <c r="V10">
        <f>(V4-V6-V9)/(V7-1)</f>
        <v>53.2</v>
      </c>
    </row>
    <row r="11" spans="1:22" x14ac:dyDescent="0.25">
      <c r="A11">
        <v>-7519</v>
      </c>
      <c r="B11">
        <v>10556</v>
      </c>
      <c r="C11">
        <v>-1389</v>
      </c>
      <c r="D11">
        <v>375</v>
      </c>
      <c r="E11">
        <v>0.506325423717498</v>
      </c>
      <c r="H11">
        <f t="shared" si="6"/>
        <v>-7593.8</v>
      </c>
      <c r="I11">
        <f t="shared" si="5"/>
        <v>10563.2</v>
      </c>
      <c r="J11">
        <f t="shared" si="5"/>
        <v>-1452.2</v>
      </c>
      <c r="K11">
        <f t="shared" si="5"/>
        <v>344.4</v>
      </c>
      <c r="M11">
        <v>10</v>
      </c>
      <c r="N11">
        <f t="shared" si="3"/>
        <v>-6493.6</v>
      </c>
      <c r="O11">
        <f t="shared" si="3"/>
        <v>11041</v>
      </c>
      <c r="P11">
        <f t="shared" si="4"/>
        <v>-1452.2</v>
      </c>
      <c r="Q11">
        <f t="shared" si="4"/>
        <v>344.4</v>
      </c>
      <c r="R11">
        <f t="shared" si="1"/>
        <v>0.506325423717498</v>
      </c>
    </row>
    <row r="12" spans="1:22" x14ac:dyDescent="0.25">
      <c r="A12">
        <v>-7896</v>
      </c>
      <c r="B12">
        <v>10580</v>
      </c>
      <c r="C12">
        <v>-1737</v>
      </c>
      <c r="D12">
        <v>282</v>
      </c>
      <c r="E12">
        <v>0.506325423717498</v>
      </c>
      <c r="H12">
        <f t="shared" si="6"/>
        <v>-7829.4</v>
      </c>
      <c r="I12">
        <f t="shared" si="5"/>
        <v>10588.6</v>
      </c>
      <c r="J12">
        <f t="shared" si="5"/>
        <v>-1641.6</v>
      </c>
      <c r="K12">
        <f t="shared" si="5"/>
        <v>313</v>
      </c>
      <c r="M12">
        <v>11</v>
      </c>
      <c r="N12">
        <f t="shared" si="3"/>
        <v>-6802.9555555555553</v>
      </c>
      <c r="O12">
        <f t="shared" si="3"/>
        <v>11119.6</v>
      </c>
      <c r="P12">
        <f t="shared" si="4"/>
        <v>-1641.6</v>
      </c>
      <c r="Q12">
        <f t="shared" si="4"/>
        <v>313</v>
      </c>
      <c r="R12">
        <f t="shared" si="1"/>
        <v>0.506325423717498</v>
      </c>
    </row>
    <row r="13" spans="1:22" x14ac:dyDescent="0.25">
      <c r="A13">
        <v>-7896</v>
      </c>
      <c r="B13">
        <v>10580</v>
      </c>
      <c r="C13">
        <v>-1737</v>
      </c>
      <c r="D13">
        <v>282</v>
      </c>
      <c r="E13">
        <v>0.506325423717498</v>
      </c>
      <c r="H13">
        <f t="shared" si="6"/>
        <v>-8089.6</v>
      </c>
      <c r="I13">
        <f t="shared" si="5"/>
        <v>10632.6</v>
      </c>
      <c r="J13">
        <f t="shared" si="5"/>
        <v>-1781</v>
      </c>
      <c r="K13">
        <f t="shared" si="5"/>
        <v>291.2</v>
      </c>
      <c r="M13">
        <v>12</v>
      </c>
      <c r="N13">
        <f t="shared" si="3"/>
        <v>-7136.9111111111115</v>
      </c>
      <c r="O13">
        <f t="shared" si="3"/>
        <v>11216.800000000001</v>
      </c>
      <c r="P13">
        <f t="shared" si="4"/>
        <v>-1781</v>
      </c>
      <c r="Q13">
        <f t="shared" si="4"/>
        <v>291.2</v>
      </c>
      <c r="R13">
        <f t="shared" si="1"/>
        <v>0.506325423717498</v>
      </c>
    </row>
    <row r="14" spans="1:22" x14ac:dyDescent="0.25">
      <c r="A14">
        <v>-8317</v>
      </c>
      <c r="B14">
        <v>10671</v>
      </c>
      <c r="C14">
        <v>-1956</v>
      </c>
      <c r="D14">
        <v>251</v>
      </c>
      <c r="E14">
        <v>0.506325423717498</v>
      </c>
      <c r="H14">
        <f t="shared" si="6"/>
        <v>-8349.7999999999993</v>
      </c>
      <c r="I14">
        <f t="shared" si="5"/>
        <v>10676.6</v>
      </c>
      <c r="J14">
        <f t="shared" si="5"/>
        <v>-1920.4</v>
      </c>
      <c r="K14">
        <f t="shared" si="5"/>
        <v>269.39999999999998</v>
      </c>
      <c r="M14">
        <v>13</v>
      </c>
      <c r="N14">
        <f t="shared" si="3"/>
        <v>-7470.8666666666659</v>
      </c>
      <c r="O14">
        <f t="shared" si="3"/>
        <v>11314</v>
      </c>
      <c r="P14">
        <f t="shared" si="4"/>
        <v>-1920.4</v>
      </c>
      <c r="Q14">
        <f t="shared" si="4"/>
        <v>269.39999999999998</v>
      </c>
      <c r="R14">
        <f t="shared" si="1"/>
        <v>0.506325423717498</v>
      </c>
    </row>
    <row r="15" spans="1:22" x14ac:dyDescent="0.25">
      <c r="A15">
        <v>-8820</v>
      </c>
      <c r="B15">
        <v>10776</v>
      </c>
      <c r="C15">
        <v>-2086</v>
      </c>
      <c r="D15">
        <v>266</v>
      </c>
      <c r="E15">
        <v>0.46050250530242898</v>
      </c>
      <c r="H15">
        <f t="shared" si="6"/>
        <v>-8534.6</v>
      </c>
      <c r="I15">
        <f t="shared" si="5"/>
        <v>10715.8</v>
      </c>
      <c r="J15">
        <f t="shared" si="5"/>
        <v>-1990.2</v>
      </c>
      <c r="K15">
        <f t="shared" si="5"/>
        <v>266.2</v>
      </c>
      <c r="M15">
        <v>14</v>
      </c>
      <c r="N15">
        <f t="shared" si="3"/>
        <v>-7729.4222222222224</v>
      </c>
      <c r="O15">
        <f t="shared" si="3"/>
        <v>11406.4</v>
      </c>
      <c r="P15">
        <f t="shared" si="4"/>
        <v>-1990.2</v>
      </c>
      <c r="Q15">
        <f t="shared" si="4"/>
        <v>266.2</v>
      </c>
      <c r="R15">
        <f t="shared" si="1"/>
        <v>0.46050250530242898</v>
      </c>
    </row>
    <row r="16" spans="1:22" x14ac:dyDescent="0.25">
      <c r="A16">
        <v>-8820</v>
      </c>
      <c r="B16">
        <v>10776</v>
      </c>
      <c r="C16">
        <v>-2086</v>
      </c>
      <c r="D16">
        <v>266</v>
      </c>
      <c r="E16">
        <v>0.46050250530242898</v>
      </c>
      <c r="H16">
        <f t="shared" si="6"/>
        <v>-8719.4</v>
      </c>
      <c r="I16">
        <f t="shared" si="5"/>
        <v>10755</v>
      </c>
      <c r="J16">
        <f t="shared" si="5"/>
        <v>-2060</v>
      </c>
      <c r="K16">
        <f t="shared" si="5"/>
        <v>263</v>
      </c>
      <c r="M16">
        <v>15</v>
      </c>
      <c r="N16">
        <f t="shared" si="3"/>
        <v>-7987.9777777777772</v>
      </c>
      <c r="O16">
        <f t="shared" si="3"/>
        <v>11498.8</v>
      </c>
      <c r="P16">
        <f t="shared" si="4"/>
        <v>-2060</v>
      </c>
      <c r="Q16">
        <f t="shared" si="4"/>
        <v>263</v>
      </c>
      <c r="R16">
        <f t="shared" si="1"/>
        <v>0.46050250530242898</v>
      </c>
    </row>
    <row r="17" spans="1:18" x14ac:dyDescent="0.25">
      <c r="A17">
        <v>-8820</v>
      </c>
      <c r="B17">
        <v>10776</v>
      </c>
      <c r="C17">
        <v>-2086</v>
      </c>
      <c r="D17">
        <v>266</v>
      </c>
      <c r="E17">
        <v>0.46050250530242898</v>
      </c>
      <c r="H17">
        <f t="shared" si="6"/>
        <v>-8929.6</v>
      </c>
      <c r="I17">
        <f t="shared" si="5"/>
        <v>10794</v>
      </c>
      <c r="J17">
        <f t="shared" si="5"/>
        <v>-2113.8000000000002</v>
      </c>
      <c r="K17">
        <f t="shared" si="5"/>
        <v>277</v>
      </c>
      <c r="M17">
        <v>16</v>
      </c>
      <c r="N17">
        <f t="shared" si="3"/>
        <v>-8271.9333333333343</v>
      </c>
      <c r="O17">
        <f t="shared" si="3"/>
        <v>11591</v>
      </c>
      <c r="P17">
        <f t="shared" si="4"/>
        <v>-2113.8000000000002</v>
      </c>
      <c r="Q17">
        <f t="shared" si="4"/>
        <v>277</v>
      </c>
      <c r="R17">
        <f t="shared" si="1"/>
        <v>0.46050250530242898</v>
      </c>
    </row>
    <row r="18" spans="1:18" x14ac:dyDescent="0.25">
      <c r="A18">
        <v>-8820</v>
      </c>
      <c r="B18">
        <v>10776</v>
      </c>
      <c r="C18">
        <v>-2086</v>
      </c>
      <c r="D18">
        <v>266</v>
      </c>
      <c r="E18">
        <v>0.46050250530242898</v>
      </c>
      <c r="H18">
        <f t="shared" si="6"/>
        <v>-9039.2000000000007</v>
      </c>
      <c r="I18">
        <f t="shared" si="5"/>
        <v>10812</v>
      </c>
      <c r="J18">
        <f t="shared" si="5"/>
        <v>-2141.6</v>
      </c>
      <c r="K18">
        <f t="shared" si="5"/>
        <v>288</v>
      </c>
      <c r="M18">
        <v>17</v>
      </c>
      <c r="N18">
        <f t="shared" si="3"/>
        <v>-8455.2888888888901</v>
      </c>
      <c r="O18">
        <f t="shared" si="3"/>
        <v>11662.2</v>
      </c>
      <c r="P18">
        <f t="shared" si="4"/>
        <v>-2141.6</v>
      </c>
      <c r="Q18">
        <f t="shared" si="4"/>
        <v>288</v>
      </c>
      <c r="R18">
        <f t="shared" si="1"/>
        <v>0.46050250530242898</v>
      </c>
    </row>
    <row r="19" spans="1:18" x14ac:dyDescent="0.25">
      <c r="A19">
        <v>-9368</v>
      </c>
      <c r="B19">
        <v>10866</v>
      </c>
      <c r="C19">
        <v>-2225</v>
      </c>
      <c r="D19">
        <v>321</v>
      </c>
      <c r="E19">
        <v>0.46050250530242898</v>
      </c>
      <c r="H19">
        <f t="shared" si="6"/>
        <v>-9260.7999999999993</v>
      </c>
      <c r="I19">
        <f t="shared" si="5"/>
        <v>10853</v>
      </c>
      <c r="J19">
        <f t="shared" si="5"/>
        <v>-2205.4</v>
      </c>
      <c r="K19">
        <f t="shared" si="5"/>
        <v>319</v>
      </c>
      <c r="M19">
        <v>18</v>
      </c>
      <c r="N19">
        <f t="shared" ref="N19:O34" si="7">H19+U$9 +($M18*U$10)</f>
        <v>-8750.6444444444442</v>
      </c>
      <c r="O19">
        <f t="shared" si="7"/>
        <v>11756.4</v>
      </c>
      <c r="P19">
        <f t="shared" si="4"/>
        <v>-2205.4</v>
      </c>
      <c r="Q19">
        <f t="shared" si="4"/>
        <v>319</v>
      </c>
      <c r="R19">
        <f t="shared" si="1"/>
        <v>0.46050250530242898</v>
      </c>
    </row>
    <row r="20" spans="1:18" x14ac:dyDescent="0.25">
      <c r="A20">
        <v>-9368</v>
      </c>
      <c r="B20">
        <v>10866</v>
      </c>
      <c r="C20">
        <v>-2225</v>
      </c>
      <c r="D20">
        <v>321</v>
      </c>
      <c r="E20">
        <v>0.46050250530242898</v>
      </c>
      <c r="H20">
        <f t="shared" si="6"/>
        <v>-9482.4</v>
      </c>
      <c r="I20">
        <f t="shared" si="6"/>
        <v>10894</v>
      </c>
      <c r="J20">
        <f t="shared" si="6"/>
        <v>-2269.1999999999998</v>
      </c>
      <c r="K20">
        <f t="shared" si="6"/>
        <v>350</v>
      </c>
      <c r="M20">
        <v>19</v>
      </c>
      <c r="N20">
        <f t="shared" si="7"/>
        <v>-9046</v>
      </c>
      <c r="O20">
        <f t="shared" si="7"/>
        <v>11850.6</v>
      </c>
      <c r="P20">
        <f t="shared" si="4"/>
        <v>-2269.1999999999998</v>
      </c>
      <c r="Q20">
        <f t="shared" si="4"/>
        <v>350</v>
      </c>
      <c r="R20">
        <f t="shared" si="1"/>
        <v>0.46050250530242898</v>
      </c>
    </row>
    <row r="21" spans="1:18" x14ac:dyDescent="0.25">
      <c r="A21">
        <v>-9928</v>
      </c>
      <c r="B21">
        <v>10981</v>
      </c>
      <c r="C21">
        <v>-2405</v>
      </c>
      <c r="D21">
        <v>421</v>
      </c>
      <c r="E21">
        <v>0.46050250530242898</v>
      </c>
      <c r="H21">
        <f t="shared" ref="H21:K36" si="8">AVERAGE(A19:A23)</f>
        <v>-9814.4</v>
      </c>
      <c r="I21">
        <f t="shared" si="8"/>
        <v>10963</v>
      </c>
      <c r="J21">
        <f t="shared" si="8"/>
        <v>-2367.8000000000002</v>
      </c>
      <c r="K21">
        <f t="shared" si="8"/>
        <v>404.6</v>
      </c>
      <c r="M21">
        <v>20</v>
      </c>
      <c r="N21">
        <f t="shared" si="7"/>
        <v>-9451.7555555555555</v>
      </c>
      <c r="O21">
        <f t="shared" si="7"/>
        <v>11972.8</v>
      </c>
      <c r="P21">
        <f t="shared" si="4"/>
        <v>-2367.8000000000002</v>
      </c>
      <c r="Q21">
        <f t="shared" si="4"/>
        <v>404.6</v>
      </c>
      <c r="R21">
        <f t="shared" si="1"/>
        <v>0.46050250530242898</v>
      </c>
    </row>
    <row r="22" spans="1:18" x14ac:dyDescent="0.25">
      <c r="A22">
        <v>-9928</v>
      </c>
      <c r="B22">
        <v>10981</v>
      </c>
      <c r="C22">
        <v>-2405</v>
      </c>
      <c r="D22">
        <v>421</v>
      </c>
      <c r="E22">
        <v>0.46050250530242898</v>
      </c>
      <c r="H22">
        <f t="shared" si="8"/>
        <v>-10036.799999999999</v>
      </c>
      <c r="I22">
        <f t="shared" si="8"/>
        <v>11014</v>
      </c>
      <c r="J22">
        <f t="shared" si="8"/>
        <v>-2438.6</v>
      </c>
      <c r="K22">
        <f t="shared" si="8"/>
        <v>448.2</v>
      </c>
      <c r="M22">
        <v>21</v>
      </c>
      <c r="N22">
        <f t="shared" si="7"/>
        <v>-9747.9111111111106</v>
      </c>
      <c r="O22">
        <f t="shared" si="7"/>
        <v>12077</v>
      </c>
      <c r="P22">
        <f t="shared" si="4"/>
        <v>-2438.6</v>
      </c>
      <c r="Q22">
        <f t="shared" si="4"/>
        <v>448.2</v>
      </c>
      <c r="R22">
        <f t="shared" si="1"/>
        <v>0.46050250530242898</v>
      </c>
    </row>
    <row r="23" spans="1:18" x14ac:dyDescent="0.25">
      <c r="A23">
        <v>-10480</v>
      </c>
      <c r="B23">
        <v>11121</v>
      </c>
      <c r="C23">
        <v>-2579</v>
      </c>
      <c r="D23">
        <v>539</v>
      </c>
      <c r="E23">
        <v>0.46050250530242898</v>
      </c>
      <c r="H23">
        <f t="shared" si="8"/>
        <v>-10378.799999999999</v>
      </c>
      <c r="I23">
        <f t="shared" si="8"/>
        <v>11096.2</v>
      </c>
      <c r="J23">
        <f t="shared" si="8"/>
        <v>-2544.6</v>
      </c>
      <c r="K23">
        <f t="shared" si="8"/>
        <v>504.8</v>
      </c>
      <c r="M23">
        <v>22</v>
      </c>
      <c r="N23">
        <f t="shared" si="7"/>
        <v>-10163.666666666666</v>
      </c>
      <c r="O23">
        <f t="shared" si="7"/>
        <v>12212.400000000001</v>
      </c>
      <c r="P23">
        <f t="shared" si="4"/>
        <v>-2544.6</v>
      </c>
      <c r="Q23">
        <f t="shared" si="4"/>
        <v>504.8</v>
      </c>
      <c r="R23">
        <f t="shared" si="1"/>
        <v>0.46050250530242898</v>
      </c>
    </row>
    <row r="24" spans="1:18" x14ac:dyDescent="0.25">
      <c r="A24">
        <v>-10480</v>
      </c>
      <c r="B24">
        <v>11121</v>
      </c>
      <c r="C24">
        <v>-2579</v>
      </c>
      <c r="D24">
        <v>539</v>
      </c>
      <c r="E24">
        <v>0.46050250530242898</v>
      </c>
      <c r="H24">
        <f t="shared" si="8"/>
        <v>-10608.8</v>
      </c>
      <c r="I24">
        <f t="shared" si="8"/>
        <v>11155.4</v>
      </c>
      <c r="J24">
        <f t="shared" si="8"/>
        <v>-2614.6</v>
      </c>
      <c r="K24">
        <f t="shared" si="8"/>
        <v>541.4</v>
      </c>
      <c r="M24">
        <v>23</v>
      </c>
      <c r="N24">
        <f t="shared" si="7"/>
        <v>-10467.422222222222</v>
      </c>
      <c r="O24">
        <f t="shared" si="7"/>
        <v>12324.8</v>
      </c>
      <c r="P24">
        <f t="shared" si="4"/>
        <v>-2614.6</v>
      </c>
      <c r="Q24">
        <f t="shared" si="4"/>
        <v>541.4</v>
      </c>
      <c r="R24">
        <f t="shared" si="1"/>
        <v>0.46050250530242898</v>
      </c>
    </row>
    <row r="25" spans="1:18" x14ac:dyDescent="0.25">
      <c r="A25">
        <v>-11078</v>
      </c>
      <c r="B25">
        <v>11277</v>
      </c>
      <c r="C25">
        <v>-2755</v>
      </c>
      <c r="D25">
        <v>604</v>
      </c>
      <c r="E25">
        <v>0.46050250530242898</v>
      </c>
      <c r="H25">
        <f t="shared" si="8"/>
        <v>-10969.8</v>
      </c>
      <c r="I25">
        <f t="shared" si="8"/>
        <v>11248.2</v>
      </c>
      <c r="J25">
        <f t="shared" si="8"/>
        <v>-2715.6</v>
      </c>
      <c r="K25">
        <f t="shared" si="8"/>
        <v>590.79999999999995</v>
      </c>
      <c r="M25">
        <v>24</v>
      </c>
      <c r="N25">
        <f t="shared" si="7"/>
        <v>-10902.177777777777</v>
      </c>
      <c r="O25">
        <f t="shared" si="7"/>
        <v>12470.800000000001</v>
      </c>
      <c r="P25">
        <f t="shared" si="4"/>
        <v>-2715.6</v>
      </c>
      <c r="Q25">
        <f t="shared" si="4"/>
        <v>590.79999999999995</v>
      </c>
      <c r="R25">
        <f t="shared" si="1"/>
        <v>0.46050250530242898</v>
      </c>
    </row>
    <row r="26" spans="1:18" x14ac:dyDescent="0.25">
      <c r="A26">
        <v>-11078</v>
      </c>
      <c r="B26">
        <v>11277</v>
      </c>
      <c r="C26">
        <v>-2755</v>
      </c>
      <c r="D26">
        <v>604</v>
      </c>
      <c r="E26">
        <v>0.46050250530242898</v>
      </c>
      <c r="H26">
        <f t="shared" si="8"/>
        <v>-11220.4</v>
      </c>
      <c r="I26">
        <f t="shared" si="8"/>
        <v>11313</v>
      </c>
      <c r="J26">
        <f t="shared" si="8"/>
        <v>-2781.8</v>
      </c>
      <c r="K26">
        <f t="shared" si="8"/>
        <v>616.6</v>
      </c>
      <c r="M26">
        <v>25</v>
      </c>
      <c r="N26">
        <f t="shared" si="7"/>
        <v>-11226.533333333333</v>
      </c>
      <c r="O26">
        <f t="shared" si="7"/>
        <v>12588.8</v>
      </c>
      <c r="P26">
        <f t="shared" si="4"/>
        <v>-2781.8</v>
      </c>
      <c r="Q26">
        <f t="shared" si="4"/>
        <v>616.6</v>
      </c>
      <c r="R26">
        <f t="shared" si="1"/>
        <v>0.46050250530242898</v>
      </c>
    </row>
    <row r="27" spans="1:18" x14ac:dyDescent="0.25">
      <c r="A27">
        <v>-11733</v>
      </c>
      <c r="B27">
        <v>11445</v>
      </c>
      <c r="C27">
        <v>-2910</v>
      </c>
      <c r="D27">
        <v>668</v>
      </c>
      <c r="E27">
        <v>0.46050250530242898</v>
      </c>
      <c r="H27">
        <f t="shared" si="8"/>
        <v>-11605.6</v>
      </c>
      <c r="I27">
        <f t="shared" si="8"/>
        <v>11415.6</v>
      </c>
      <c r="J27">
        <f t="shared" si="8"/>
        <v>-2873.2</v>
      </c>
      <c r="K27">
        <f t="shared" si="8"/>
        <v>661.6</v>
      </c>
      <c r="M27">
        <v>26</v>
      </c>
      <c r="N27">
        <f t="shared" si="7"/>
        <v>-11685.488888888889</v>
      </c>
      <c r="O27">
        <f t="shared" si="7"/>
        <v>12744.6</v>
      </c>
      <c r="P27">
        <f t="shared" si="4"/>
        <v>-2873.2</v>
      </c>
      <c r="Q27">
        <f t="shared" si="4"/>
        <v>661.6</v>
      </c>
      <c r="R27">
        <f t="shared" si="1"/>
        <v>0.46050250530242898</v>
      </c>
    </row>
    <row r="28" spans="1:18" x14ac:dyDescent="0.25">
      <c r="A28">
        <v>-11733</v>
      </c>
      <c r="B28">
        <v>11445</v>
      </c>
      <c r="C28">
        <v>-2910</v>
      </c>
      <c r="D28">
        <v>668</v>
      </c>
      <c r="E28">
        <v>0.46050250530242898</v>
      </c>
      <c r="H28">
        <f t="shared" si="8"/>
        <v>-11871.2</v>
      </c>
      <c r="I28">
        <f t="shared" si="8"/>
        <v>11487</v>
      </c>
      <c r="J28">
        <f t="shared" si="8"/>
        <v>-2929.4</v>
      </c>
      <c r="K28">
        <f t="shared" si="8"/>
        <v>693.6</v>
      </c>
      <c r="M28">
        <v>27</v>
      </c>
      <c r="N28">
        <f t="shared" si="7"/>
        <v>-12024.844444444445</v>
      </c>
      <c r="O28">
        <f t="shared" si="7"/>
        <v>12869.2</v>
      </c>
      <c r="P28">
        <f t="shared" si="4"/>
        <v>-2929.4</v>
      </c>
      <c r="Q28">
        <f t="shared" si="4"/>
        <v>693.6</v>
      </c>
      <c r="R28">
        <f t="shared" si="1"/>
        <v>0.46050250530242898</v>
      </c>
    </row>
    <row r="29" spans="1:18" x14ac:dyDescent="0.25">
      <c r="A29">
        <v>-12406</v>
      </c>
      <c r="B29">
        <v>11634</v>
      </c>
      <c r="C29">
        <v>-3036</v>
      </c>
      <c r="D29">
        <v>764</v>
      </c>
      <c r="E29">
        <v>0.46050250530242898</v>
      </c>
      <c r="H29">
        <f t="shared" si="8"/>
        <v>-12266.2</v>
      </c>
      <c r="I29">
        <f t="shared" si="8"/>
        <v>11605.4</v>
      </c>
      <c r="J29">
        <f t="shared" si="8"/>
        <v>-3003.2</v>
      </c>
      <c r="K29">
        <f t="shared" si="8"/>
        <v>749.8</v>
      </c>
      <c r="M29">
        <v>28</v>
      </c>
      <c r="N29">
        <f t="shared" si="7"/>
        <v>-12493.6</v>
      </c>
      <c r="O29">
        <f t="shared" si="7"/>
        <v>13040.8</v>
      </c>
      <c r="P29">
        <f t="shared" si="4"/>
        <v>-3003.2</v>
      </c>
      <c r="Q29">
        <f t="shared" si="4"/>
        <v>749.8</v>
      </c>
      <c r="R29">
        <f t="shared" si="1"/>
        <v>0.46050250530242898</v>
      </c>
    </row>
    <row r="30" spans="1:18" x14ac:dyDescent="0.25">
      <c r="A30">
        <v>-12406</v>
      </c>
      <c r="B30">
        <v>11634</v>
      </c>
      <c r="C30">
        <v>-3036</v>
      </c>
      <c r="D30">
        <v>764</v>
      </c>
      <c r="E30">
        <v>0.46050250530242898</v>
      </c>
      <c r="H30">
        <f t="shared" si="8"/>
        <v>-12530.2</v>
      </c>
      <c r="I30">
        <f t="shared" si="8"/>
        <v>11690.2</v>
      </c>
      <c r="J30">
        <f t="shared" si="8"/>
        <v>-3046</v>
      </c>
      <c r="K30">
        <f t="shared" si="8"/>
        <v>793.2</v>
      </c>
      <c r="M30">
        <v>29</v>
      </c>
      <c r="N30">
        <f t="shared" si="7"/>
        <v>-12831.355555555556</v>
      </c>
      <c r="O30">
        <f t="shared" si="7"/>
        <v>13178.800000000001</v>
      </c>
      <c r="P30">
        <f t="shared" si="4"/>
        <v>-3046</v>
      </c>
      <c r="Q30">
        <f t="shared" si="4"/>
        <v>793.2</v>
      </c>
      <c r="R30">
        <f t="shared" si="1"/>
        <v>0.46050250530242898</v>
      </c>
    </row>
    <row r="31" spans="1:18" x14ac:dyDescent="0.25">
      <c r="A31">
        <v>-13053</v>
      </c>
      <c r="B31">
        <v>11869</v>
      </c>
      <c r="C31">
        <v>-3124</v>
      </c>
      <c r="D31">
        <v>885</v>
      </c>
      <c r="E31">
        <v>0.46050250530242898</v>
      </c>
      <c r="H31">
        <f t="shared" si="8"/>
        <v>-12915</v>
      </c>
      <c r="I31">
        <f t="shared" si="8"/>
        <v>11833.4</v>
      </c>
      <c r="J31">
        <f t="shared" si="8"/>
        <v>-3099.4</v>
      </c>
      <c r="K31">
        <f t="shared" si="8"/>
        <v>866.6</v>
      </c>
      <c r="M31">
        <v>30</v>
      </c>
      <c r="N31">
        <f t="shared" si="7"/>
        <v>-13289.911111111111</v>
      </c>
      <c r="O31">
        <f t="shared" si="7"/>
        <v>13375.2</v>
      </c>
      <c r="P31">
        <f t="shared" si="4"/>
        <v>-3099.4</v>
      </c>
      <c r="Q31">
        <f t="shared" si="4"/>
        <v>866.6</v>
      </c>
      <c r="R31">
        <f t="shared" si="1"/>
        <v>0.46050250530242898</v>
      </c>
    </row>
    <row r="32" spans="1:18" x14ac:dyDescent="0.25">
      <c r="A32">
        <v>-13053</v>
      </c>
      <c r="B32">
        <v>11869</v>
      </c>
      <c r="C32">
        <v>-3124</v>
      </c>
      <c r="D32">
        <v>885</v>
      </c>
      <c r="E32">
        <v>0.46050250530242898</v>
      </c>
      <c r="H32">
        <f t="shared" si="8"/>
        <v>-13165.2</v>
      </c>
      <c r="I32">
        <f t="shared" si="8"/>
        <v>11938.8</v>
      </c>
      <c r="J32">
        <f t="shared" si="8"/>
        <v>-3127.6</v>
      </c>
      <c r="K32">
        <f t="shared" si="8"/>
        <v>920.8</v>
      </c>
      <c r="M32">
        <v>31</v>
      </c>
      <c r="N32">
        <f t="shared" si="7"/>
        <v>-13613.866666666669</v>
      </c>
      <c r="O32">
        <f t="shared" si="7"/>
        <v>13533.8</v>
      </c>
      <c r="P32">
        <f t="shared" si="4"/>
        <v>-3127.6</v>
      </c>
      <c r="Q32">
        <f t="shared" si="4"/>
        <v>920.8</v>
      </c>
      <c r="R32">
        <f t="shared" si="1"/>
        <v>0.46050250530242898</v>
      </c>
    </row>
    <row r="33" spans="1:18" x14ac:dyDescent="0.25">
      <c r="A33">
        <v>-13657</v>
      </c>
      <c r="B33">
        <v>12161</v>
      </c>
      <c r="C33">
        <v>-3177</v>
      </c>
      <c r="D33">
        <v>1035</v>
      </c>
      <c r="E33">
        <v>0.46050250530242898</v>
      </c>
      <c r="H33">
        <f t="shared" si="8"/>
        <v>-13531.4</v>
      </c>
      <c r="I33">
        <f t="shared" si="8"/>
        <v>12177.6</v>
      </c>
      <c r="J33">
        <f t="shared" si="8"/>
        <v>-3153</v>
      </c>
      <c r="K33">
        <f t="shared" si="8"/>
        <v>1043.8</v>
      </c>
      <c r="M33">
        <v>32</v>
      </c>
      <c r="N33">
        <f t="shared" si="7"/>
        <v>-14053.822222222221</v>
      </c>
      <c r="O33">
        <f t="shared" si="7"/>
        <v>13825.800000000001</v>
      </c>
      <c r="P33">
        <f t="shared" si="4"/>
        <v>-3153</v>
      </c>
      <c r="Q33">
        <f t="shared" si="4"/>
        <v>1043.8</v>
      </c>
      <c r="R33">
        <f t="shared" si="1"/>
        <v>0.46050250530242898</v>
      </c>
    </row>
    <row r="34" spans="1:18" x14ac:dyDescent="0.25">
      <c r="A34">
        <v>-13657</v>
      </c>
      <c r="B34">
        <v>12161</v>
      </c>
      <c r="C34">
        <v>-3177</v>
      </c>
      <c r="D34">
        <v>1035</v>
      </c>
      <c r="E34">
        <v>0.46050250530242898</v>
      </c>
      <c r="H34">
        <f t="shared" si="8"/>
        <v>-13768.2</v>
      </c>
      <c r="I34">
        <f t="shared" si="8"/>
        <v>12369.4</v>
      </c>
      <c r="J34">
        <f t="shared" si="8"/>
        <v>-3160.8</v>
      </c>
      <c r="K34">
        <f t="shared" si="8"/>
        <v>1142.5999999999999</v>
      </c>
      <c r="M34">
        <v>33</v>
      </c>
      <c r="N34">
        <f t="shared" si="7"/>
        <v>-14364.37777777778</v>
      </c>
      <c r="O34">
        <f t="shared" si="7"/>
        <v>14070.8</v>
      </c>
      <c r="P34">
        <f t="shared" si="4"/>
        <v>-3160.8</v>
      </c>
      <c r="Q34">
        <f t="shared" si="4"/>
        <v>1142.5999999999999</v>
      </c>
      <c r="R34">
        <f t="shared" si="1"/>
        <v>0.46050250530242898</v>
      </c>
    </row>
    <row r="35" spans="1:18" x14ac:dyDescent="0.25">
      <c r="A35">
        <v>-14237</v>
      </c>
      <c r="B35">
        <v>12828</v>
      </c>
      <c r="C35">
        <v>-3163</v>
      </c>
      <c r="D35">
        <v>1379</v>
      </c>
      <c r="E35">
        <v>0.46050250530242898</v>
      </c>
      <c r="H35">
        <f t="shared" si="8"/>
        <v>-14121.6</v>
      </c>
      <c r="I35">
        <f t="shared" si="8"/>
        <v>12629.8</v>
      </c>
      <c r="J35">
        <f t="shared" si="8"/>
        <v>-3153.4</v>
      </c>
      <c r="K35">
        <f t="shared" si="8"/>
        <v>1272.5999999999999</v>
      </c>
      <c r="M35">
        <v>34</v>
      </c>
      <c r="N35">
        <f t="shared" ref="N35:O47" si="9">H35+U$9 +($M34*U$10)</f>
        <v>-14791.533333333333</v>
      </c>
      <c r="O35">
        <f t="shared" si="9"/>
        <v>14384.4</v>
      </c>
      <c r="P35">
        <f t="shared" si="4"/>
        <v>-3153.4</v>
      </c>
      <c r="Q35">
        <f t="shared" si="4"/>
        <v>1272.5999999999999</v>
      </c>
      <c r="R35">
        <f t="shared" si="1"/>
        <v>0.46050250530242898</v>
      </c>
    </row>
    <row r="36" spans="1:18" x14ac:dyDescent="0.25">
      <c r="A36">
        <v>-14237</v>
      </c>
      <c r="B36">
        <v>12828</v>
      </c>
      <c r="C36">
        <v>-3163</v>
      </c>
      <c r="D36">
        <v>1379</v>
      </c>
      <c r="E36">
        <v>0.37956291437148998</v>
      </c>
      <c r="H36">
        <f t="shared" si="8"/>
        <v>-14354.2</v>
      </c>
      <c r="I36">
        <f t="shared" si="8"/>
        <v>12831.8</v>
      </c>
      <c r="J36">
        <f t="shared" si="8"/>
        <v>-3135.4</v>
      </c>
      <c r="K36">
        <f t="shared" si="8"/>
        <v>1372.6</v>
      </c>
      <c r="M36">
        <v>35</v>
      </c>
      <c r="N36">
        <f t="shared" si="9"/>
        <v>-15097.888888888891</v>
      </c>
      <c r="O36">
        <f t="shared" si="9"/>
        <v>14639.599999999999</v>
      </c>
      <c r="P36">
        <f t="shared" si="4"/>
        <v>-3135.4</v>
      </c>
      <c r="Q36">
        <f t="shared" si="4"/>
        <v>1372.6</v>
      </c>
      <c r="R36">
        <f t="shared" si="1"/>
        <v>0.37956291437148998</v>
      </c>
    </row>
    <row r="37" spans="1:18" x14ac:dyDescent="0.25">
      <c r="A37">
        <v>-14820</v>
      </c>
      <c r="B37">
        <v>13171</v>
      </c>
      <c r="C37">
        <v>-3087</v>
      </c>
      <c r="D37">
        <v>1535</v>
      </c>
      <c r="E37">
        <v>0.37956291437148998</v>
      </c>
      <c r="H37">
        <f t="shared" ref="H37:K45" si="10">AVERAGE(A35:A39)</f>
        <v>-14704.8</v>
      </c>
      <c r="I37">
        <f t="shared" si="10"/>
        <v>13102.6</v>
      </c>
      <c r="J37">
        <f t="shared" si="10"/>
        <v>-3101.2</v>
      </c>
      <c r="K37">
        <f t="shared" si="10"/>
        <v>1494.4</v>
      </c>
      <c r="M37">
        <v>36</v>
      </c>
      <c r="N37">
        <f t="shared" si="9"/>
        <v>-15522.244444444445</v>
      </c>
      <c r="O37">
        <f t="shared" si="9"/>
        <v>14963.6</v>
      </c>
      <c r="P37">
        <f t="shared" si="4"/>
        <v>-3101.2</v>
      </c>
      <c r="Q37">
        <f t="shared" si="4"/>
        <v>1494.4</v>
      </c>
      <c r="R37">
        <f t="shared" si="1"/>
        <v>0.37956291437148998</v>
      </c>
    </row>
    <row r="38" spans="1:18" x14ac:dyDescent="0.25">
      <c r="A38">
        <v>-14820</v>
      </c>
      <c r="B38">
        <v>13171</v>
      </c>
      <c r="C38">
        <v>-3087</v>
      </c>
      <c r="D38">
        <v>1535</v>
      </c>
      <c r="E38">
        <v>0.37956291437148998</v>
      </c>
      <c r="H38">
        <f t="shared" si="10"/>
        <v>-14939.4</v>
      </c>
      <c r="I38">
        <f t="shared" si="10"/>
        <v>13240</v>
      </c>
      <c r="J38">
        <f t="shared" si="10"/>
        <v>-3069.8</v>
      </c>
      <c r="K38">
        <f t="shared" si="10"/>
        <v>1547.4</v>
      </c>
      <c r="M38">
        <v>37</v>
      </c>
      <c r="N38">
        <f t="shared" si="9"/>
        <v>-15830.6</v>
      </c>
      <c r="O38">
        <f t="shared" si="9"/>
        <v>15154.2</v>
      </c>
      <c r="P38">
        <f t="shared" si="4"/>
        <v>-3069.8</v>
      </c>
      <c r="Q38">
        <f t="shared" si="4"/>
        <v>1547.4</v>
      </c>
      <c r="R38">
        <f t="shared" si="1"/>
        <v>0.37956291437148998</v>
      </c>
    </row>
    <row r="39" spans="1:18" x14ac:dyDescent="0.25">
      <c r="A39">
        <v>-15410</v>
      </c>
      <c r="B39">
        <v>13515</v>
      </c>
      <c r="C39">
        <v>-3006</v>
      </c>
      <c r="D39">
        <v>1644</v>
      </c>
      <c r="E39">
        <v>0.37956291437148998</v>
      </c>
      <c r="H39">
        <f t="shared" si="10"/>
        <v>-15292.4</v>
      </c>
      <c r="I39">
        <f t="shared" si="10"/>
        <v>13377.4</v>
      </c>
      <c r="J39">
        <f t="shared" si="10"/>
        <v>-3026.8</v>
      </c>
      <c r="K39">
        <f t="shared" si="10"/>
        <v>1600.4</v>
      </c>
      <c r="M39">
        <v>38</v>
      </c>
      <c r="N39">
        <f t="shared" si="9"/>
        <v>-16257.355555555556</v>
      </c>
      <c r="O39">
        <f t="shared" si="9"/>
        <v>15344.8</v>
      </c>
      <c r="P39">
        <f t="shared" si="4"/>
        <v>-3026.8</v>
      </c>
      <c r="Q39">
        <f t="shared" si="4"/>
        <v>1600.4</v>
      </c>
      <c r="R39">
        <f t="shared" si="1"/>
        <v>0.37956291437148998</v>
      </c>
    </row>
    <row r="40" spans="1:18" x14ac:dyDescent="0.25">
      <c r="A40">
        <v>-15410</v>
      </c>
      <c r="B40">
        <v>13515</v>
      </c>
      <c r="C40">
        <v>-3006</v>
      </c>
      <c r="D40">
        <v>1644</v>
      </c>
      <c r="E40">
        <v>0.37956291437148998</v>
      </c>
      <c r="H40">
        <f t="shared" si="10"/>
        <v>-15528.8</v>
      </c>
      <c r="I40">
        <f t="shared" si="10"/>
        <v>13515</v>
      </c>
      <c r="J40">
        <f t="shared" si="10"/>
        <v>-2999</v>
      </c>
      <c r="K40">
        <f t="shared" si="10"/>
        <v>1632.8</v>
      </c>
      <c r="M40">
        <v>39</v>
      </c>
      <c r="N40">
        <f t="shared" si="9"/>
        <v>-16567.511111111111</v>
      </c>
      <c r="O40">
        <f t="shared" si="9"/>
        <v>15535.6</v>
      </c>
      <c r="P40">
        <f t="shared" si="4"/>
        <v>-2999</v>
      </c>
      <c r="Q40">
        <f t="shared" si="4"/>
        <v>1632.8</v>
      </c>
      <c r="R40">
        <f t="shared" si="1"/>
        <v>0.37956291437148998</v>
      </c>
    </row>
    <row r="41" spans="1:18" x14ac:dyDescent="0.25">
      <c r="A41">
        <v>-16002</v>
      </c>
      <c r="B41">
        <v>13515</v>
      </c>
      <c r="C41">
        <v>-2948</v>
      </c>
      <c r="D41">
        <v>1644</v>
      </c>
      <c r="E41">
        <v>0.37956291437148998</v>
      </c>
      <c r="H41">
        <f t="shared" si="10"/>
        <v>-15875.2</v>
      </c>
      <c r="I41">
        <f t="shared" si="10"/>
        <v>13652.6</v>
      </c>
      <c r="J41">
        <f t="shared" si="10"/>
        <v>-2960.6</v>
      </c>
      <c r="K41">
        <f t="shared" si="10"/>
        <v>1665.2</v>
      </c>
      <c r="M41">
        <v>40</v>
      </c>
      <c r="N41">
        <f t="shared" si="9"/>
        <v>-16987.666666666668</v>
      </c>
      <c r="O41">
        <f t="shared" si="9"/>
        <v>15726.400000000001</v>
      </c>
      <c r="P41">
        <f t="shared" si="4"/>
        <v>-2960.6</v>
      </c>
      <c r="Q41">
        <f t="shared" si="4"/>
        <v>1665.2</v>
      </c>
      <c r="R41">
        <f t="shared" si="1"/>
        <v>0.37956291437148998</v>
      </c>
    </row>
    <row r="42" spans="1:18" x14ac:dyDescent="0.25">
      <c r="A42">
        <v>-16002</v>
      </c>
      <c r="B42">
        <v>13859</v>
      </c>
      <c r="C42">
        <v>-2948</v>
      </c>
      <c r="D42">
        <v>1697</v>
      </c>
      <c r="E42">
        <v>0.37956291437148998</v>
      </c>
      <c r="H42">
        <f t="shared" si="10"/>
        <v>-16103.6</v>
      </c>
      <c r="I42">
        <f t="shared" si="10"/>
        <v>13790</v>
      </c>
      <c r="J42">
        <f t="shared" si="10"/>
        <v>-2938.4</v>
      </c>
      <c r="K42">
        <f t="shared" si="10"/>
        <v>1679.2</v>
      </c>
      <c r="M42">
        <v>41</v>
      </c>
      <c r="N42">
        <f t="shared" si="9"/>
        <v>-17289.822222222225</v>
      </c>
      <c r="O42">
        <f t="shared" si="9"/>
        <v>15917</v>
      </c>
      <c r="P42">
        <f t="shared" si="4"/>
        <v>-2938.4</v>
      </c>
      <c r="Q42">
        <f t="shared" si="4"/>
        <v>1679.2</v>
      </c>
      <c r="R42">
        <f t="shared" si="1"/>
        <v>0.37956291437148998</v>
      </c>
    </row>
    <row r="43" spans="1:18" x14ac:dyDescent="0.25">
      <c r="A43">
        <v>-16552</v>
      </c>
      <c r="B43">
        <v>13859</v>
      </c>
      <c r="C43">
        <v>-2895</v>
      </c>
      <c r="D43">
        <v>1697</v>
      </c>
      <c r="E43">
        <v>0.37956291437148998</v>
      </c>
      <c r="H43">
        <f t="shared" si="10"/>
        <v>-16434</v>
      </c>
      <c r="I43">
        <f t="shared" si="10"/>
        <v>13927.4</v>
      </c>
      <c r="J43">
        <f t="shared" si="10"/>
        <v>-2902.4</v>
      </c>
      <c r="K43">
        <f t="shared" si="10"/>
        <v>1693.2</v>
      </c>
      <c r="M43">
        <v>42</v>
      </c>
      <c r="N43">
        <f t="shared" si="9"/>
        <v>-17693.977777777778</v>
      </c>
      <c r="O43">
        <f t="shared" si="9"/>
        <v>16107.6</v>
      </c>
      <c r="P43">
        <f t="shared" si="4"/>
        <v>-2902.4</v>
      </c>
      <c r="Q43">
        <f t="shared" si="4"/>
        <v>1693.2</v>
      </c>
      <c r="R43">
        <f t="shared" si="1"/>
        <v>0.37956291437148998</v>
      </c>
    </row>
    <row r="44" spans="1:18" x14ac:dyDescent="0.25">
      <c r="A44">
        <v>-16552</v>
      </c>
      <c r="B44">
        <v>14202</v>
      </c>
      <c r="C44">
        <v>-2895</v>
      </c>
      <c r="D44">
        <v>1714</v>
      </c>
      <c r="E44">
        <v>0.37956291437148998</v>
      </c>
      <c r="H44">
        <f t="shared" si="10"/>
        <v>-16646</v>
      </c>
      <c r="I44">
        <f t="shared" si="10"/>
        <v>14132.4</v>
      </c>
      <c r="J44">
        <f t="shared" si="10"/>
        <v>-2878</v>
      </c>
      <c r="K44">
        <f t="shared" si="10"/>
        <v>1706.6</v>
      </c>
      <c r="M44">
        <v>43</v>
      </c>
      <c r="N44">
        <f t="shared" si="9"/>
        <v>-17979.733333333334</v>
      </c>
      <c r="O44">
        <f t="shared" si="9"/>
        <v>16365.8</v>
      </c>
      <c r="P44">
        <f t="shared" si="4"/>
        <v>-2878</v>
      </c>
      <c r="Q44">
        <f t="shared" si="4"/>
        <v>1706.6</v>
      </c>
      <c r="R44">
        <f t="shared" si="1"/>
        <v>0.37956291437148998</v>
      </c>
    </row>
    <row r="45" spans="1:18" x14ac:dyDescent="0.25">
      <c r="A45">
        <v>-17062</v>
      </c>
      <c r="B45">
        <v>14202</v>
      </c>
      <c r="C45">
        <v>-2826</v>
      </c>
      <c r="D45">
        <v>1714</v>
      </c>
      <c r="E45">
        <v>0.37956291437148998</v>
      </c>
      <c r="H45">
        <f t="shared" si="10"/>
        <v>-17029.599999999999</v>
      </c>
      <c r="I45">
        <f t="shared" si="10"/>
        <v>14268.6</v>
      </c>
      <c r="J45">
        <f t="shared" si="10"/>
        <v>-2791.4</v>
      </c>
      <c r="K45">
        <f t="shared" si="10"/>
        <v>1709.4</v>
      </c>
      <c r="M45">
        <v>44</v>
      </c>
      <c r="N45">
        <f t="shared" si="9"/>
        <v>-18437.088888888888</v>
      </c>
      <c r="O45">
        <f t="shared" si="9"/>
        <v>16555.2</v>
      </c>
      <c r="P45">
        <f t="shared" si="4"/>
        <v>-2791.4</v>
      </c>
      <c r="Q45">
        <f t="shared" si="4"/>
        <v>1709.4</v>
      </c>
      <c r="R45">
        <f t="shared" si="1"/>
        <v>0.37956291437148998</v>
      </c>
    </row>
    <row r="46" spans="1:18" x14ac:dyDescent="0.25">
      <c r="A46">
        <v>-17062</v>
      </c>
      <c r="B46">
        <v>14540</v>
      </c>
      <c r="C46">
        <v>-2826</v>
      </c>
      <c r="D46">
        <v>1711</v>
      </c>
      <c r="E46">
        <v>0.37956291437148998</v>
      </c>
      <c r="H46">
        <f>AVERAGE(A45:A47)</f>
        <v>-17348</v>
      </c>
      <c r="I46">
        <f t="shared" ref="I46:K46" si="11">AVERAGE(B45:B47)</f>
        <v>14427.333333333334</v>
      </c>
      <c r="J46">
        <f t="shared" si="11"/>
        <v>-2722.3333333333335</v>
      </c>
      <c r="K46">
        <f t="shared" si="11"/>
        <v>1712</v>
      </c>
      <c r="M46">
        <v>45</v>
      </c>
      <c r="N46">
        <f t="shared" si="9"/>
        <v>-18829.244444444445</v>
      </c>
      <c r="O46">
        <f t="shared" si="9"/>
        <v>16767.133333333335</v>
      </c>
      <c r="P46">
        <f t="shared" si="4"/>
        <v>-2722.3333333333335</v>
      </c>
      <c r="Q46">
        <f t="shared" si="4"/>
        <v>1712</v>
      </c>
      <c r="R46">
        <f t="shared" si="1"/>
        <v>0.37956291437148998</v>
      </c>
    </row>
    <row r="47" spans="1:18" x14ac:dyDescent="0.25">
      <c r="A47">
        <v>-17920</v>
      </c>
      <c r="B47">
        <v>14540</v>
      </c>
      <c r="C47">
        <v>-2515</v>
      </c>
      <c r="D47">
        <v>1711</v>
      </c>
      <c r="E47">
        <v>0.37956291437148998</v>
      </c>
      <c r="H47">
        <f>AVERAGE(A47)</f>
        <v>-17920</v>
      </c>
      <c r="I47">
        <f t="shared" ref="I47:K47" si="12">AVERAGE(B47)</f>
        <v>14540</v>
      </c>
      <c r="J47">
        <f t="shared" si="12"/>
        <v>-2515</v>
      </c>
      <c r="K47">
        <f t="shared" si="12"/>
        <v>1711</v>
      </c>
      <c r="M47">
        <v>46</v>
      </c>
      <c r="N47">
        <f t="shared" si="9"/>
        <v>-19475</v>
      </c>
      <c r="O47">
        <f t="shared" si="9"/>
        <v>16933</v>
      </c>
      <c r="P47">
        <f t="shared" si="4"/>
        <v>-2515</v>
      </c>
      <c r="Q47">
        <f t="shared" si="4"/>
        <v>1711</v>
      </c>
      <c r="R47">
        <f t="shared" si="1"/>
        <v>0.37956291437148998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E1EC-7C98-4AA9-801F-96C3CE1E30A0}">
  <dimension ref="A1:V7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-5790</v>
      </c>
      <c r="B2">
        <v>10029</v>
      </c>
      <c r="C2">
        <v>0</v>
      </c>
      <c r="D2">
        <v>-12</v>
      </c>
      <c r="E2">
        <v>0.52105504300000005</v>
      </c>
      <c r="H2">
        <f>A2</f>
        <v>-5790</v>
      </c>
      <c r="I2">
        <f t="shared" ref="I2:K2" si="0">B2</f>
        <v>10029</v>
      </c>
      <c r="J2">
        <f t="shared" si="0"/>
        <v>0</v>
      </c>
      <c r="K2">
        <f t="shared" si="0"/>
        <v>-12</v>
      </c>
      <c r="M2">
        <v>1</v>
      </c>
      <c r="N2">
        <f>H2+U$9 +($M1*U$10)</f>
        <v>-4388</v>
      </c>
      <c r="O2">
        <f>I2+V$9 +($M1*V$10)</f>
        <v>10300</v>
      </c>
      <c r="P2">
        <f>J2</f>
        <v>0</v>
      </c>
      <c r="Q2">
        <f>K2</f>
        <v>-12</v>
      </c>
      <c r="R2">
        <f t="shared" ref="R2:R65" si="1">E2</f>
        <v>0.52105504300000005</v>
      </c>
      <c r="U2" t="s">
        <v>5</v>
      </c>
      <c r="V2" t="s">
        <v>6</v>
      </c>
    </row>
    <row r="3" spans="1:22" ht="15.75" thickBot="1" x14ac:dyDescent="0.3">
      <c r="A3">
        <v>-5790</v>
      </c>
      <c r="B3">
        <v>10029</v>
      </c>
      <c r="C3">
        <v>0</v>
      </c>
      <c r="D3">
        <v>-12</v>
      </c>
      <c r="E3">
        <v>0.52105504300000005</v>
      </c>
      <c r="H3">
        <f>AVERAGE(A2:A4)</f>
        <v>-5790</v>
      </c>
      <c r="I3">
        <f t="shared" ref="I3:K3" si="2">AVERAGE(B2:B4)</f>
        <v>10024.333333333334</v>
      </c>
      <c r="J3">
        <f>AVERAGE(C2:C4)</f>
        <v>0</v>
      </c>
      <c r="K3">
        <f t="shared" si="2"/>
        <v>-16.666666666666668</v>
      </c>
      <c r="M3">
        <v>2</v>
      </c>
      <c r="N3">
        <f t="shared" ref="N3:O18" si="3">H3+U$9 +($M2*U$10)</f>
        <v>-4408.31884057971</v>
      </c>
      <c r="O3">
        <f t="shared" si="3"/>
        <v>10291.40579710145</v>
      </c>
      <c r="P3">
        <f t="shared" ref="P3:Q66" si="4">J3</f>
        <v>0</v>
      </c>
      <c r="Q3">
        <f t="shared" si="4"/>
        <v>-16.666666666666668</v>
      </c>
      <c r="R3">
        <f t="shared" si="1"/>
        <v>0.52105504300000005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-5790</v>
      </c>
      <c r="B4">
        <v>10015</v>
      </c>
      <c r="C4">
        <v>0</v>
      </c>
      <c r="D4">
        <v>-26</v>
      </c>
      <c r="E4">
        <v>0.52105504300000005</v>
      </c>
      <c r="H4">
        <f>AVERAGE(A2:A6)</f>
        <v>-5790</v>
      </c>
      <c r="I4">
        <f t="shared" ref="I4:K19" si="5">AVERAGE(B2:B6)</f>
        <v>10016.799999999999</v>
      </c>
      <c r="J4">
        <f t="shared" si="5"/>
        <v>0</v>
      </c>
      <c r="K4">
        <f t="shared" si="5"/>
        <v>-24.2</v>
      </c>
      <c r="M4">
        <v>3</v>
      </c>
      <c r="N4">
        <f t="shared" si="3"/>
        <v>-4428.63768115942</v>
      </c>
      <c r="O4">
        <f t="shared" si="3"/>
        <v>10279.944927536231</v>
      </c>
      <c r="P4">
        <f t="shared" si="4"/>
        <v>0</v>
      </c>
      <c r="Q4">
        <f t="shared" si="4"/>
        <v>-24.2</v>
      </c>
      <c r="R4">
        <f t="shared" si="1"/>
        <v>0.52105504300000005</v>
      </c>
      <c r="T4" t="s">
        <v>8</v>
      </c>
      <c r="U4" s="2">
        <v>-3597</v>
      </c>
      <c r="V4" s="3">
        <v>-14669</v>
      </c>
    </row>
    <row r="5" spans="1:22" x14ac:dyDescent="0.25">
      <c r="A5">
        <v>-5790</v>
      </c>
      <c r="B5">
        <v>10015</v>
      </c>
      <c r="C5">
        <v>0</v>
      </c>
      <c r="D5">
        <v>-26</v>
      </c>
      <c r="E5">
        <v>0.52105504300000005</v>
      </c>
      <c r="H5">
        <f t="shared" ref="H5:K20" si="6">AVERAGE(A3:A7)</f>
        <v>-5790</v>
      </c>
      <c r="I5">
        <f t="shared" si="5"/>
        <v>10010.200000000001</v>
      </c>
      <c r="J5">
        <f t="shared" si="5"/>
        <v>0</v>
      </c>
      <c r="K5">
        <f t="shared" si="5"/>
        <v>-30.8</v>
      </c>
      <c r="M5">
        <v>4</v>
      </c>
      <c r="N5">
        <f t="shared" si="3"/>
        <v>-4448.95652173913</v>
      </c>
      <c r="O5">
        <f t="shared" si="3"/>
        <v>10269.417391304349</v>
      </c>
      <c r="P5">
        <f t="shared" si="4"/>
        <v>0</v>
      </c>
      <c r="Q5">
        <f t="shared" si="4"/>
        <v>-30.8</v>
      </c>
      <c r="R5">
        <f t="shared" si="1"/>
        <v>0.52105504300000005</v>
      </c>
      <c r="T5" t="s">
        <v>9</v>
      </c>
      <c r="U5">
        <f>H2</f>
        <v>-5790</v>
      </c>
      <c r="V5">
        <f>I2</f>
        <v>10029</v>
      </c>
    </row>
    <row r="6" spans="1:22" x14ac:dyDescent="0.25">
      <c r="A6">
        <v>-5790</v>
      </c>
      <c r="B6">
        <v>9996</v>
      </c>
      <c r="C6">
        <v>0</v>
      </c>
      <c r="D6">
        <v>-45</v>
      </c>
      <c r="E6">
        <v>0.52105504300000005</v>
      </c>
      <c r="H6">
        <f t="shared" si="6"/>
        <v>-5790</v>
      </c>
      <c r="I6">
        <f t="shared" si="5"/>
        <v>10003.6</v>
      </c>
      <c r="J6">
        <f t="shared" si="5"/>
        <v>0</v>
      </c>
      <c r="K6">
        <f t="shared" si="5"/>
        <v>-37.4</v>
      </c>
      <c r="M6">
        <v>5</v>
      </c>
      <c r="N6">
        <f t="shared" si="3"/>
        <v>-4469.275362318841</v>
      </c>
      <c r="O6">
        <f t="shared" si="3"/>
        <v>10258.889855072464</v>
      </c>
      <c r="P6">
        <f t="shared" si="4"/>
        <v>0</v>
      </c>
      <c r="Q6">
        <f t="shared" si="4"/>
        <v>-37.4</v>
      </c>
      <c r="R6">
        <f t="shared" si="1"/>
        <v>0.52105504300000005</v>
      </c>
      <c r="T6" t="s">
        <v>10</v>
      </c>
      <c r="U6" cm="1">
        <f t="array" ref="U6">LOOKUP(2,1/(H:H&lt;&gt;""),H:H)</f>
        <v>-3597</v>
      </c>
      <c r="V6" cm="1">
        <f t="array" ref="V6">LOOKUP(2,1/(I:I&lt;&gt;""),I:I)</f>
        <v>-14669</v>
      </c>
    </row>
    <row r="7" spans="1:22" x14ac:dyDescent="0.25">
      <c r="A7">
        <v>-5790</v>
      </c>
      <c r="B7">
        <v>9996</v>
      </c>
      <c r="C7">
        <v>0</v>
      </c>
      <c r="D7">
        <v>-45</v>
      </c>
      <c r="E7">
        <v>0.52105504300000005</v>
      </c>
      <c r="H7">
        <f t="shared" si="6"/>
        <v>-5790</v>
      </c>
      <c r="I7">
        <f t="shared" si="5"/>
        <v>9993.4</v>
      </c>
      <c r="J7">
        <f t="shared" si="5"/>
        <v>0</v>
      </c>
      <c r="K7">
        <f t="shared" si="5"/>
        <v>-47.4</v>
      </c>
      <c r="M7">
        <v>6</v>
      </c>
      <c r="N7">
        <f t="shared" si="3"/>
        <v>-4489.594202898551</v>
      </c>
      <c r="O7">
        <f t="shared" si="3"/>
        <v>10244.76231884058</v>
      </c>
      <c r="P7">
        <f t="shared" si="4"/>
        <v>0</v>
      </c>
      <c r="Q7">
        <f t="shared" si="4"/>
        <v>-47.4</v>
      </c>
      <c r="R7">
        <f t="shared" si="1"/>
        <v>0.52105504300000005</v>
      </c>
      <c r="T7" t="s">
        <v>11</v>
      </c>
      <c r="U7">
        <f>COUNT(H1:H718)</f>
        <v>70</v>
      </c>
      <c r="V7">
        <f>COUNT(I1:I718)</f>
        <v>70</v>
      </c>
    </row>
    <row r="8" spans="1:22" x14ac:dyDescent="0.25">
      <c r="A8">
        <v>-5790</v>
      </c>
      <c r="B8">
        <v>9996</v>
      </c>
      <c r="C8">
        <v>0</v>
      </c>
      <c r="D8">
        <v>-45</v>
      </c>
      <c r="E8">
        <v>0.52105504300000005</v>
      </c>
      <c r="H8">
        <f t="shared" si="6"/>
        <v>-5790</v>
      </c>
      <c r="I8">
        <f t="shared" si="5"/>
        <v>9983.2000000000007</v>
      </c>
      <c r="J8">
        <f t="shared" si="5"/>
        <v>0</v>
      </c>
      <c r="K8">
        <f t="shared" si="5"/>
        <v>-57.4</v>
      </c>
      <c r="M8">
        <v>7</v>
      </c>
      <c r="N8">
        <f t="shared" si="3"/>
        <v>-4509.913043478261</v>
      </c>
      <c r="O8">
        <f t="shared" si="3"/>
        <v>10230.634782608697</v>
      </c>
      <c r="P8">
        <f t="shared" si="4"/>
        <v>0</v>
      </c>
      <c r="Q8">
        <f t="shared" si="4"/>
        <v>-57.4</v>
      </c>
      <c r="R8">
        <f t="shared" si="1"/>
        <v>0.52105504300000005</v>
      </c>
    </row>
    <row r="9" spans="1:22" x14ac:dyDescent="0.25">
      <c r="A9">
        <v>-5790</v>
      </c>
      <c r="B9">
        <v>9964</v>
      </c>
      <c r="C9">
        <v>0</v>
      </c>
      <c r="D9">
        <v>-76</v>
      </c>
      <c r="E9">
        <v>0.52105504300000005</v>
      </c>
      <c r="H9">
        <f t="shared" si="6"/>
        <v>-5790</v>
      </c>
      <c r="I9">
        <f t="shared" si="5"/>
        <v>9958.7999999999993</v>
      </c>
      <c r="J9">
        <f t="shared" si="5"/>
        <v>0</v>
      </c>
      <c r="K9">
        <f t="shared" si="5"/>
        <v>-81</v>
      </c>
      <c r="M9">
        <v>8</v>
      </c>
      <c r="N9">
        <f t="shared" si="3"/>
        <v>-4530.231884057971</v>
      </c>
      <c r="O9">
        <f t="shared" si="3"/>
        <v>10202.307246376811</v>
      </c>
      <c r="P9">
        <f t="shared" si="4"/>
        <v>0</v>
      </c>
      <c r="Q9">
        <f t="shared" si="4"/>
        <v>-81</v>
      </c>
      <c r="R9">
        <f t="shared" si="1"/>
        <v>0.52105504300000005</v>
      </c>
      <c r="T9" t="s">
        <v>12</v>
      </c>
      <c r="U9">
        <f>U3-U5</f>
        <v>1402</v>
      </c>
      <c r="V9">
        <f>V3-V5</f>
        <v>271</v>
      </c>
    </row>
    <row r="10" spans="1:22" x14ac:dyDescent="0.25">
      <c r="A10">
        <v>-5790</v>
      </c>
      <c r="B10">
        <v>9964</v>
      </c>
      <c r="C10">
        <v>0</v>
      </c>
      <c r="D10">
        <v>-76</v>
      </c>
      <c r="E10">
        <v>0.52105504300000005</v>
      </c>
      <c r="H10">
        <f t="shared" si="6"/>
        <v>-5790</v>
      </c>
      <c r="I10">
        <f t="shared" si="5"/>
        <v>9934.4</v>
      </c>
      <c r="J10">
        <f t="shared" si="5"/>
        <v>0</v>
      </c>
      <c r="K10">
        <f t="shared" si="5"/>
        <v>-104.6</v>
      </c>
      <c r="M10">
        <v>9</v>
      </c>
      <c r="N10">
        <f t="shared" si="3"/>
        <v>-4550.550724637681</v>
      </c>
      <c r="O10">
        <f t="shared" si="3"/>
        <v>10173.979710144928</v>
      </c>
      <c r="P10">
        <f t="shared" si="4"/>
        <v>0</v>
      </c>
      <c r="Q10">
        <f t="shared" si="4"/>
        <v>-104.6</v>
      </c>
      <c r="R10">
        <f t="shared" si="1"/>
        <v>0.52105504300000005</v>
      </c>
      <c r="T10" t="s">
        <v>13</v>
      </c>
      <c r="U10">
        <f>(U4-U6-U9)/(U7-1)</f>
        <v>-20.318840579710145</v>
      </c>
      <c r="V10">
        <f>(V4-V6-V9)/(V7-1)</f>
        <v>-3.9275362318840581</v>
      </c>
    </row>
    <row r="11" spans="1:22" x14ac:dyDescent="0.25">
      <c r="A11">
        <v>-5790</v>
      </c>
      <c r="B11">
        <v>9874</v>
      </c>
      <c r="C11">
        <v>0</v>
      </c>
      <c r="D11">
        <v>-163</v>
      </c>
      <c r="E11">
        <v>0.52105504300000005</v>
      </c>
      <c r="H11">
        <f t="shared" si="6"/>
        <v>-5790</v>
      </c>
      <c r="I11">
        <f t="shared" si="5"/>
        <v>9875.7999999999993</v>
      </c>
      <c r="J11">
        <f t="shared" si="5"/>
        <v>0</v>
      </c>
      <c r="K11">
        <f t="shared" si="5"/>
        <v>-160.4</v>
      </c>
      <c r="M11">
        <v>10</v>
      </c>
      <c r="N11">
        <f t="shared" si="3"/>
        <v>-4570.869565217391</v>
      </c>
      <c r="O11">
        <f t="shared" si="3"/>
        <v>10111.452173913043</v>
      </c>
      <c r="P11">
        <f t="shared" si="4"/>
        <v>0</v>
      </c>
      <c r="Q11">
        <f t="shared" si="4"/>
        <v>-160.4</v>
      </c>
      <c r="R11">
        <f t="shared" si="1"/>
        <v>0.52105504300000005</v>
      </c>
    </row>
    <row r="12" spans="1:22" x14ac:dyDescent="0.25">
      <c r="A12">
        <v>-5790</v>
      </c>
      <c r="B12">
        <v>9874</v>
      </c>
      <c r="C12">
        <v>0</v>
      </c>
      <c r="D12">
        <v>-163</v>
      </c>
      <c r="E12">
        <v>0.52105504300000005</v>
      </c>
      <c r="H12">
        <f t="shared" si="6"/>
        <v>-5790</v>
      </c>
      <c r="I12">
        <f t="shared" si="5"/>
        <v>9775.4</v>
      </c>
      <c r="J12">
        <f t="shared" si="5"/>
        <v>0</v>
      </c>
      <c r="K12">
        <f t="shared" si="5"/>
        <v>-255.2</v>
      </c>
      <c r="M12">
        <v>11</v>
      </c>
      <c r="N12">
        <f t="shared" si="3"/>
        <v>-4591.188405797101</v>
      </c>
      <c r="O12">
        <f t="shared" si="3"/>
        <v>10007.12463768116</v>
      </c>
      <c r="P12">
        <f t="shared" si="4"/>
        <v>0</v>
      </c>
      <c r="Q12">
        <f t="shared" si="4"/>
        <v>-255.2</v>
      </c>
      <c r="R12">
        <f t="shared" si="1"/>
        <v>0.52105504300000005</v>
      </c>
    </row>
    <row r="13" spans="1:22" x14ac:dyDescent="0.25">
      <c r="A13">
        <v>-5790</v>
      </c>
      <c r="B13">
        <v>9703</v>
      </c>
      <c r="C13">
        <v>0</v>
      </c>
      <c r="D13">
        <v>-324</v>
      </c>
      <c r="E13">
        <v>0.52105504300000005</v>
      </c>
      <c r="H13">
        <f t="shared" si="6"/>
        <v>-5790</v>
      </c>
      <c r="I13">
        <f t="shared" si="5"/>
        <v>9675</v>
      </c>
      <c r="J13">
        <f t="shared" si="5"/>
        <v>0</v>
      </c>
      <c r="K13">
        <f t="shared" si="5"/>
        <v>-350</v>
      </c>
      <c r="M13">
        <v>12</v>
      </c>
      <c r="N13">
        <f t="shared" si="3"/>
        <v>-4611.507246376812</v>
      </c>
      <c r="O13">
        <f t="shared" si="3"/>
        <v>9902.7971014492759</v>
      </c>
      <c r="P13">
        <f t="shared" si="4"/>
        <v>0</v>
      </c>
      <c r="Q13">
        <f t="shared" si="4"/>
        <v>-350</v>
      </c>
      <c r="R13">
        <f t="shared" si="1"/>
        <v>0.52105504300000005</v>
      </c>
    </row>
    <row r="14" spans="1:22" x14ac:dyDescent="0.25">
      <c r="A14">
        <v>-5790</v>
      </c>
      <c r="B14">
        <v>9462</v>
      </c>
      <c r="C14">
        <v>0</v>
      </c>
      <c r="D14">
        <v>-550</v>
      </c>
      <c r="E14">
        <v>0.52105504300000005</v>
      </c>
      <c r="H14">
        <f t="shared" si="6"/>
        <v>-5790</v>
      </c>
      <c r="I14">
        <f t="shared" si="5"/>
        <v>9592.6</v>
      </c>
      <c r="J14">
        <f t="shared" si="5"/>
        <v>0</v>
      </c>
      <c r="K14">
        <f t="shared" si="5"/>
        <v>-427.4</v>
      </c>
      <c r="M14">
        <v>13</v>
      </c>
      <c r="N14">
        <f t="shared" si="3"/>
        <v>-4631.826086956522</v>
      </c>
      <c r="O14">
        <f t="shared" si="3"/>
        <v>9816.4695652173923</v>
      </c>
      <c r="P14">
        <f t="shared" si="4"/>
        <v>0</v>
      </c>
      <c r="Q14">
        <f t="shared" si="4"/>
        <v>-427.4</v>
      </c>
      <c r="R14">
        <f t="shared" si="1"/>
        <v>0.52105504300000005</v>
      </c>
    </row>
    <row r="15" spans="1:22" x14ac:dyDescent="0.25">
      <c r="A15">
        <v>-5790</v>
      </c>
      <c r="B15">
        <v>9462</v>
      </c>
      <c r="C15">
        <v>0</v>
      </c>
      <c r="D15">
        <v>-550</v>
      </c>
      <c r="E15">
        <v>0.52105504300000005</v>
      </c>
      <c r="H15">
        <f t="shared" si="6"/>
        <v>-5790</v>
      </c>
      <c r="I15">
        <f t="shared" si="5"/>
        <v>9510.2000000000007</v>
      </c>
      <c r="J15">
        <f t="shared" si="5"/>
        <v>0</v>
      </c>
      <c r="K15">
        <f t="shared" si="5"/>
        <v>-504.8</v>
      </c>
      <c r="M15">
        <v>14</v>
      </c>
      <c r="N15">
        <f t="shared" si="3"/>
        <v>-4652.144927536232</v>
      </c>
      <c r="O15">
        <f t="shared" si="3"/>
        <v>9730.1420289855087</v>
      </c>
      <c r="P15">
        <f t="shared" si="4"/>
        <v>0</v>
      </c>
      <c r="Q15">
        <f t="shared" si="4"/>
        <v>-504.8</v>
      </c>
      <c r="R15">
        <f t="shared" si="1"/>
        <v>0.52105504300000005</v>
      </c>
    </row>
    <row r="16" spans="1:22" x14ac:dyDescent="0.25">
      <c r="A16">
        <v>-5790</v>
      </c>
      <c r="B16">
        <v>9462</v>
      </c>
      <c r="C16">
        <v>0</v>
      </c>
      <c r="D16">
        <v>-550</v>
      </c>
      <c r="E16">
        <v>0.52105504300000005</v>
      </c>
      <c r="H16">
        <f t="shared" si="6"/>
        <v>-5790</v>
      </c>
      <c r="I16">
        <f t="shared" si="5"/>
        <v>9322.2000000000007</v>
      </c>
      <c r="J16">
        <f t="shared" si="5"/>
        <v>0</v>
      </c>
      <c r="K16">
        <f t="shared" si="5"/>
        <v>-679.4</v>
      </c>
      <c r="M16">
        <v>15</v>
      </c>
      <c r="N16">
        <f t="shared" si="3"/>
        <v>-4672.463768115942</v>
      </c>
      <c r="O16">
        <f t="shared" si="3"/>
        <v>9538.2144927536247</v>
      </c>
      <c r="P16">
        <f t="shared" si="4"/>
        <v>0</v>
      </c>
      <c r="Q16">
        <f t="shared" si="4"/>
        <v>-679.4</v>
      </c>
      <c r="R16">
        <f t="shared" si="1"/>
        <v>0.52105504300000005</v>
      </c>
    </row>
    <row r="17" spans="1:18" x14ac:dyDescent="0.25">
      <c r="A17">
        <v>-5790</v>
      </c>
      <c r="B17">
        <v>9462</v>
      </c>
      <c r="C17">
        <v>0</v>
      </c>
      <c r="D17">
        <v>-550</v>
      </c>
      <c r="E17">
        <v>0.52105504300000005</v>
      </c>
      <c r="H17">
        <f t="shared" si="6"/>
        <v>-5790</v>
      </c>
      <c r="I17">
        <f t="shared" si="5"/>
        <v>9182.4</v>
      </c>
      <c r="J17">
        <f t="shared" si="5"/>
        <v>0</v>
      </c>
      <c r="K17">
        <f t="shared" si="5"/>
        <v>-808.8</v>
      </c>
      <c r="M17">
        <v>16</v>
      </c>
      <c r="N17">
        <f t="shared" si="3"/>
        <v>-4692.782608695652</v>
      </c>
      <c r="O17">
        <f t="shared" si="3"/>
        <v>9394.4869565217396</v>
      </c>
      <c r="P17">
        <f t="shared" si="4"/>
        <v>0</v>
      </c>
      <c r="Q17">
        <f t="shared" si="4"/>
        <v>-808.8</v>
      </c>
      <c r="R17">
        <f t="shared" si="1"/>
        <v>0.52105504300000005</v>
      </c>
    </row>
    <row r="18" spans="1:18" x14ac:dyDescent="0.25">
      <c r="A18">
        <v>-5790</v>
      </c>
      <c r="B18">
        <v>8763</v>
      </c>
      <c r="C18">
        <v>0</v>
      </c>
      <c r="D18">
        <v>-1197</v>
      </c>
      <c r="E18">
        <v>0.52105504300000005</v>
      </c>
      <c r="H18">
        <f t="shared" si="6"/>
        <v>-5790</v>
      </c>
      <c r="I18">
        <f t="shared" si="5"/>
        <v>8947.6</v>
      </c>
      <c r="J18">
        <f t="shared" si="5"/>
        <v>0</v>
      </c>
      <c r="K18">
        <f t="shared" si="5"/>
        <v>-1015.2</v>
      </c>
      <c r="M18">
        <v>17</v>
      </c>
      <c r="N18">
        <f t="shared" si="3"/>
        <v>-4713.101449275362</v>
      </c>
      <c r="O18">
        <f t="shared" si="3"/>
        <v>9155.7594202898563</v>
      </c>
      <c r="P18">
        <f t="shared" si="4"/>
        <v>0</v>
      </c>
      <c r="Q18">
        <f t="shared" si="4"/>
        <v>-1015.2</v>
      </c>
      <c r="R18">
        <f t="shared" si="1"/>
        <v>0.52105504300000005</v>
      </c>
    </row>
    <row r="19" spans="1:18" x14ac:dyDescent="0.25">
      <c r="A19">
        <v>-5790</v>
      </c>
      <c r="B19">
        <v>8763</v>
      </c>
      <c r="C19">
        <v>0</v>
      </c>
      <c r="D19">
        <v>-1197</v>
      </c>
      <c r="E19">
        <v>0.52105504300000005</v>
      </c>
      <c r="H19">
        <f t="shared" si="6"/>
        <v>-5790</v>
      </c>
      <c r="I19">
        <f t="shared" si="5"/>
        <v>8712.7999999999993</v>
      </c>
      <c r="J19">
        <f t="shared" si="5"/>
        <v>0</v>
      </c>
      <c r="K19">
        <f t="shared" si="5"/>
        <v>-1221.5999999999999</v>
      </c>
      <c r="M19">
        <v>18</v>
      </c>
      <c r="N19">
        <f t="shared" ref="N19:O34" si="7">H19+U$9 +($M18*U$10)</f>
        <v>-4733.420289855072</v>
      </c>
      <c r="O19">
        <f t="shared" si="7"/>
        <v>8917.0318840579712</v>
      </c>
      <c r="P19">
        <f t="shared" si="4"/>
        <v>0</v>
      </c>
      <c r="Q19">
        <f t="shared" si="4"/>
        <v>-1221.5999999999999</v>
      </c>
      <c r="R19">
        <f t="shared" si="1"/>
        <v>0.52105504300000005</v>
      </c>
    </row>
    <row r="20" spans="1:18" x14ac:dyDescent="0.25">
      <c r="A20">
        <v>-5790</v>
      </c>
      <c r="B20">
        <v>8288</v>
      </c>
      <c r="C20">
        <v>0</v>
      </c>
      <c r="D20">
        <v>-1582</v>
      </c>
      <c r="E20">
        <v>0.52103781699999996</v>
      </c>
      <c r="H20">
        <f t="shared" si="6"/>
        <v>-5778.2</v>
      </c>
      <c r="I20">
        <f t="shared" si="6"/>
        <v>8368.4</v>
      </c>
      <c r="J20">
        <f t="shared" si="6"/>
        <v>11.8</v>
      </c>
      <c r="K20">
        <f t="shared" si="6"/>
        <v>-1503.8</v>
      </c>
      <c r="M20">
        <v>19</v>
      </c>
      <c r="N20">
        <f t="shared" si="7"/>
        <v>-4741.9391304347828</v>
      </c>
      <c r="O20">
        <f t="shared" si="7"/>
        <v>8568.7043478260857</v>
      </c>
      <c r="P20">
        <f t="shared" si="4"/>
        <v>11.8</v>
      </c>
      <c r="Q20">
        <f t="shared" si="4"/>
        <v>-1503.8</v>
      </c>
      <c r="R20">
        <f t="shared" si="1"/>
        <v>0.52103781699999996</v>
      </c>
    </row>
    <row r="21" spans="1:18" x14ac:dyDescent="0.25">
      <c r="A21">
        <v>-5790</v>
      </c>
      <c r="B21">
        <v>8288</v>
      </c>
      <c r="C21">
        <v>0</v>
      </c>
      <c r="D21">
        <v>-1582</v>
      </c>
      <c r="E21">
        <v>0.52103781699999996</v>
      </c>
      <c r="H21">
        <f t="shared" ref="H21:K36" si="8">AVERAGE(A19:A23)</f>
        <v>-5766.4</v>
      </c>
      <c r="I21">
        <f t="shared" si="8"/>
        <v>8163.8</v>
      </c>
      <c r="J21">
        <f t="shared" si="8"/>
        <v>23.6</v>
      </c>
      <c r="K21">
        <f t="shared" si="8"/>
        <v>-1656.6</v>
      </c>
      <c r="M21">
        <v>20</v>
      </c>
      <c r="N21">
        <f t="shared" si="7"/>
        <v>-4750.4579710144926</v>
      </c>
      <c r="O21">
        <f t="shared" si="7"/>
        <v>8360.1768115942014</v>
      </c>
      <c r="P21">
        <f t="shared" si="4"/>
        <v>23.6</v>
      </c>
      <c r="Q21">
        <f t="shared" si="4"/>
        <v>-1656.6</v>
      </c>
      <c r="R21">
        <f t="shared" si="1"/>
        <v>0.52103781699999996</v>
      </c>
    </row>
    <row r="22" spans="1:18" x14ac:dyDescent="0.25">
      <c r="A22">
        <v>-5731</v>
      </c>
      <c r="B22">
        <v>7740</v>
      </c>
      <c r="C22">
        <v>59</v>
      </c>
      <c r="D22">
        <v>-1961</v>
      </c>
      <c r="E22">
        <v>0.52103781699999996</v>
      </c>
      <c r="H22">
        <f t="shared" si="8"/>
        <v>-5737</v>
      </c>
      <c r="I22">
        <f t="shared" si="8"/>
        <v>7836</v>
      </c>
      <c r="J22">
        <f t="shared" si="8"/>
        <v>52.8</v>
      </c>
      <c r="K22">
        <f t="shared" si="8"/>
        <v>-1884.2</v>
      </c>
      <c r="M22">
        <v>21</v>
      </c>
      <c r="N22">
        <f t="shared" si="7"/>
        <v>-4741.376811594203</v>
      </c>
      <c r="O22">
        <f t="shared" si="7"/>
        <v>8028.449275362319</v>
      </c>
      <c r="P22">
        <f t="shared" si="4"/>
        <v>52.8</v>
      </c>
      <c r="Q22">
        <f t="shared" si="4"/>
        <v>-1884.2</v>
      </c>
      <c r="R22">
        <f t="shared" si="1"/>
        <v>0.52103781699999996</v>
      </c>
    </row>
    <row r="23" spans="1:18" x14ac:dyDescent="0.25">
      <c r="A23">
        <v>-5731</v>
      </c>
      <c r="B23">
        <v>7740</v>
      </c>
      <c r="C23">
        <v>59</v>
      </c>
      <c r="D23">
        <v>-1961</v>
      </c>
      <c r="E23">
        <v>0.52103781699999996</v>
      </c>
      <c r="H23">
        <f t="shared" si="8"/>
        <v>-5707.6</v>
      </c>
      <c r="I23">
        <f t="shared" si="8"/>
        <v>7603.2</v>
      </c>
      <c r="J23">
        <f t="shared" si="8"/>
        <v>82</v>
      </c>
      <c r="K23">
        <f t="shared" si="8"/>
        <v>-2034.8</v>
      </c>
      <c r="M23">
        <v>22</v>
      </c>
      <c r="N23">
        <f t="shared" si="7"/>
        <v>-4732.2956521739134</v>
      </c>
      <c r="O23">
        <f t="shared" si="7"/>
        <v>7791.7217391304348</v>
      </c>
      <c r="P23">
        <f t="shared" si="4"/>
        <v>82</v>
      </c>
      <c r="Q23">
        <f t="shared" si="4"/>
        <v>-2034.8</v>
      </c>
      <c r="R23">
        <f t="shared" si="1"/>
        <v>0.52103781699999996</v>
      </c>
    </row>
    <row r="24" spans="1:18" x14ac:dyDescent="0.25">
      <c r="A24">
        <v>-5643</v>
      </c>
      <c r="B24">
        <v>7124</v>
      </c>
      <c r="C24">
        <v>146</v>
      </c>
      <c r="D24">
        <v>-2335</v>
      </c>
      <c r="E24">
        <v>0.52103781699999996</v>
      </c>
      <c r="H24">
        <f t="shared" si="8"/>
        <v>-5656.8</v>
      </c>
      <c r="I24">
        <f t="shared" si="8"/>
        <v>7228.8</v>
      </c>
      <c r="J24">
        <f t="shared" si="8"/>
        <v>132.6</v>
      </c>
      <c r="K24">
        <f t="shared" si="8"/>
        <v>-2264.8000000000002</v>
      </c>
      <c r="M24">
        <v>23</v>
      </c>
      <c r="N24">
        <f t="shared" si="7"/>
        <v>-4701.8144927536232</v>
      </c>
      <c r="O24">
        <f t="shared" si="7"/>
        <v>7413.3942028985512</v>
      </c>
      <c r="P24">
        <f t="shared" si="4"/>
        <v>132.6</v>
      </c>
      <c r="Q24">
        <f t="shared" si="4"/>
        <v>-2264.8000000000002</v>
      </c>
      <c r="R24">
        <f t="shared" si="1"/>
        <v>0.52103781699999996</v>
      </c>
    </row>
    <row r="25" spans="1:18" x14ac:dyDescent="0.25">
      <c r="A25">
        <v>-5643</v>
      </c>
      <c r="B25">
        <v>7124</v>
      </c>
      <c r="C25">
        <v>146</v>
      </c>
      <c r="D25">
        <v>-2335</v>
      </c>
      <c r="E25">
        <v>0.52103781699999996</v>
      </c>
      <c r="H25">
        <f t="shared" si="8"/>
        <v>-5617.8</v>
      </c>
      <c r="I25">
        <f t="shared" si="8"/>
        <v>6964</v>
      </c>
      <c r="J25">
        <f t="shared" si="8"/>
        <v>171.4</v>
      </c>
      <c r="K25">
        <f t="shared" si="8"/>
        <v>-2419</v>
      </c>
      <c r="M25">
        <v>24</v>
      </c>
      <c r="N25">
        <f t="shared" si="7"/>
        <v>-4683.1333333333332</v>
      </c>
      <c r="O25">
        <f t="shared" si="7"/>
        <v>7144.666666666667</v>
      </c>
      <c r="P25">
        <f t="shared" si="4"/>
        <v>171.4</v>
      </c>
      <c r="Q25">
        <f t="shared" si="4"/>
        <v>-2419</v>
      </c>
      <c r="R25">
        <f t="shared" si="1"/>
        <v>0.52103781699999996</v>
      </c>
    </row>
    <row r="26" spans="1:18" x14ac:dyDescent="0.25">
      <c r="A26">
        <v>-5536</v>
      </c>
      <c r="B26">
        <v>6416</v>
      </c>
      <c r="C26">
        <v>253</v>
      </c>
      <c r="D26">
        <v>-2732</v>
      </c>
      <c r="E26">
        <v>0.52103781699999996</v>
      </c>
      <c r="H26">
        <f t="shared" si="8"/>
        <v>-5558.6</v>
      </c>
      <c r="I26">
        <f t="shared" si="8"/>
        <v>6539.2</v>
      </c>
      <c r="J26">
        <f t="shared" si="8"/>
        <v>230.6</v>
      </c>
      <c r="K26">
        <f t="shared" si="8"/>
        <v>-2655.8</v>
      </c>
      <c r="M26">
        <v>25</v>
      </c>
      <c r="N26">
        <f t="shared" si="7"/>
        <v>-4644.2521739130443</v>
      </c>
      <c r="O26">
        <f t="shared" si="7"/>
        <v>6715.9391304347828</v>
      </c>
      <c r="P26">
        <f t="shared" si="4"/>
        <v>230.6</v>
      </c>
      <c r="Q26">
        <f t="shared" si="4"/>
        <v>-2655.8</v>
      </c>
      <c r="R26">
        <f t="shared" si="1"/>
        <v>0.52103781699999996</v>
      </c>
    </row>
    <row r="27" spans="1:18" x14ac:dyDescent="0.25">
      <c r="A27">
        <v>-5536</v>
      </c>
      <c r="B27">
        <v>6416</v>
      </c>
      <c r="C27">
        <v>253</v>
      </c>
      <c r="D27">
        <v>-2732</v>
      </c>
      <c r="E27">
        <v>0.52103781699999996</v>
      </c>
      <c r="H27">
        <f t="shared" si="8"/>
        <v>-5517</v>
      </c>
      <c r="I27">
        <f t="shared" si="8"/>
        <v>6237.6</v>
      </c>
      <c r="J27">
        <f t="shared" si="8"/>
        <v>272.39999999999998</v>
      </c>
      <c r="K27">
        <f t="shared" si="8"/>
        <v>-2817.8</v>
      </c>
      <c r="M27">
        <v>26</v>
      </c>
      <c r="N27">
        <f t="shared" si="7"/>
        <v>-4622.971014492754</v>
      </c>
      <c r="O27">
        <f t="shared" si="7"/>
        <v>6410.4115942028993</v>
      </c>
      <c r="P27">
        <f t="shared" si="4"/>
        <v>272.39999999999998</v>
      </c>
      <c r="Q27">
        <f t="shared" si="4"/>
        <v>-2817.8</v>
      </c>
      <c r="R27">
        <f t="shared" si="1"/>
        <v>0.52103781699999996</v>
      </c>
    </row>
    <row r="28" spans="1:18" x14ac:dyDescent="0.25">
      <c r="A28">
        <v>-5435</v>
      </c>
      <c r="B28">
        <v>5616</v>
      </c>
      <c r="C28">
        <v>355</v>
      </c>
      <c r="D28">
        <v>-3145</v>
      </c>
      <c r="E28">
        <v>0.52103781699999996</v>
      </c>
      <c r="H28">
        <f t="shared" si="8"/>
        <v>-5455.2</v>
      </c>
      <c r="I28">
        <f t="shared" si="8"/>
        <v>5760</v>
      </c>
      <c r="J28">
        <f t="shared" si="8"/>
        <v>332.8</v>
      </c>
      <c r="K28">
        <f t="shared" si="8"/>
        <v>-3060.8</v>
      </c>
      <c r="M28">
        <v>27</v>
      </c>
      <c r="N28">
        <f t="shared" si="7"/>
        <v>-4581.4898550724638</v>
      </c>
      <c r="O28">
        <f t="shared" si="7"/>
        <v>5928.884057971014</v>
      </c>
      <c r="P28">
        <f t="shared" si="4"/>
        <v>332.8</v>
      </c>
      <c r="Q28">
        <f t="shared" si="4"/>
        <v>-3060.8</v>
      </c>
      <c r="R28">
        <f t="shared" si="1"/>
        <v>0.52103781699999996</v>
      </c>
    </row>
    <row r="29" spans="1:18" x14ac:dyDescent="0.25">
      <c r="A29">
        <v>-5435</v>
      </c>
      <c r="B29">
        <v>5616</v>
      </c>
      <c r="C29">
        <v>355</v>
      </c>
      <c r="D29">
        <v>-3145</v>
      </c>
      <c r="E29">
        <v>0.52103781699999996</v>
      </c>
      <c r="H29">
        <f t="shared" si="8"/>
        <v>-5414.8</v>
      </c>
      <c r="I29">
        <f t="shared" si="8"/>
        <v>5424</v>
      </c>
      <c r="J29">
        <f t="shared" si="8"/>
        <v>371.8</v>
      </c>
      <c r="K29">
        <f t="shared" si="8"/>
        <v>-3224.4</v>
      </c>
      <c r="M29">
        <v>28</v>
      </c>
      <c r="N29">
        <f t="shared" si="7"/>
        <v>-4561.4086956521742</v>
      </c>
      <c r="O29">
        <f t="shared" si="7"/>
        <v>5588.95652173913</v>
      </c>
      <c r="P29">
        <f t="shared" si="4"/>
        <v>371.8</v>
      </c>
      <c r="Q29">
        <f t="shared" si="4"/>
        <v>-3224.4</v>
      </c>
      <c r="R29">
        <f t="shared" si="1"/>
        <v>0.52103781699999996</v>
      </c>
    </row>
    <row r="30" spans="1:18" x14ac:dyDescent="0.25">
      <c r="A30">
        <v>-5334</v>
      </c>
      <c r="B30">
        <v>4736</v>
      </c>
      <c r="C30">
        <v>448</v>
      </c>
      <c r="D30">
        <v>-3550</v>
      </c>
      <c r="E30">
        <v>0.52103781699999996</v>
      </c>
      <c r="H30">
        <f t="shared" si="8"/>
        <v>-5351</v>
      </c>
      <c r="I30">
        <f t="shared" si="8"/>
        <v>4900</v>
      </c>
      <c r="J30">
        <f t="shared" si="8"/>
        <v>423.8</v>
      </c>
      <c r="K30">
        <f t="shared" si="8"/>
        <v>-3466</v>
      </c>
      <c r="M30">
        <v>29</v>
      </c>
      <c r="N30">
        <f t="shared" si="7"/>
        <v>-4517.927536231884</v>
      </c>
      <c r="O30">
        <f t="shared" si="7"/>
        <v>5061.028985507246</v>
      </c>
      <c r="P30">
        <f t="shared" si="4"/>
        <v>423.8</v>
      </c>
      <c r="Q30">
        <f t="shared" si="4"/>
        <v>-3466</v>
      </c>
      <c r="R30">
        <f t="shared" si="1"/>
        <v>0.52103781699999996</v>
      </c>
    </row>
    <row r="31" spans="1:18" x14ac:dyDescent="0.25">
      <c r="A31">
        <v>-5334</v>
      </c>
      <c r="B31">
        <v>4736</v>
      </c>
      <c r="C31">
        <v>448</v>
      </c>
      <c r="D31">
        <v>-3550</v>
      </c>
      <c r="E31">
        <v>0.52103781699999996</v>
      </c>
      <c r="H31">
        <f t="shared" si="8"/>
        <v>-5307.4</v>
      </c>
      <c r="I31">
        <f t="shared" si="8"/>
        <v>4536</v>
      </c>
      <c r="J31">
        <f t="shared" si="8"/>
        <v>455.4</v>
      </c>
      <c r="K31">
        <f t="shared" si="8"/>
        <v>-3625</v>
      </c>
      <c r="M31">
        <v>30</v>
      </c>
      <c r="N31">
        <f t="shared" si="7"/>
        <v>-4494.6463768115937</v>
      </c>
      <c r="O31">
        <f t="shared" si="7"/>
        <v>4693.101449275362</v>
      </c>
      <c r="P31">
        <f t="shared" si="4"/>
        <v>455.4</v>
      </c>
      <c r="Q31">
        <f t="shared" si="4"/>
        <v>-3625</v>
      </c>
      <c r="R31">
        <f t="shared" si="1"/>
        <v>0.52103781699999996</v>
      </c>
    </row>
    <row r="32" spans="1:18" x14ac:dyDescent="0.25">
      <c r="A32">
        <v>-5217</v>
      </c>
      <c r="B32">
        <v>3796</v>
      </c>
      <c r="C32">
        <v>513</v>
      </c>
      <c r="D32">
        <v>-3940</v>
      </c>
      <c r="E32">
        <v>0.52103781699999996</v>
      </c>
      <c r="H32">
        <f t="shared" si="8"/>
        <v>-5233</v>
      </c>
      <c r="I32">
        <f t="shared" si="8"/>
        <v>3971.6</v>
      </c>
      <c r="J32">
        <f t="shared" si="8"/>
        <v>500.2</v>
      </c>
      <c r="K32">
        <f t="shared" si="8"/>
        <v>-3861</v>
      </c>
      <c r="M32">
        <v>31</v>
      </c>
      <c r="N32">
        <f t="shared" si="7"/>
        <v>-4440.565217391304</v>
      </c>
      <c r="O32">
        <f t="shared" si="7"/>
        <v>4124.7739130434784</v>
      </c>
      <c r="P32">
        <f t="shared" si="4"/>
        <v>500.2</v>
      </c>
      <c r="Q32">
        <f t="shared" si="4"/>
        <v>-3861</v>
      </c>
      <c r="R32">
        <f t="shared" si="1"/>
        <v>0.52103781699999996</v>
      </c>
    </row>
    <row r="33" spans="1:18" x14ac:dyDescent="0.25">
      <c r="A33">
        <v>-5217</v>
      </c>
      <c r="B33">
        <v>3796</v>
      </c>
      <c r="C33">
        <v>513</v>
      </c>
      <c r="D33">
        <v>-3940</v>
      </c>
      <c r="E33">
        <v>0.52103781699999996</v>
      </c>
      <c r="H33">
        <f t="shared" si="8"/>
        <v>-5178.8</v>
      </c>
      <c r="I33">
        <f t="shared" si="8"/>
        <v>3583.2</v>
      </c>
      <c r="J33">
        <f t="shared" si="8"/>
        <v>526.4</v>
      </c>
      <c r="K33">
        <f t="shared" si="8"/>
        <v>-4016</v>
      </c>
      <c r="M33">
        <v>32</v>
      </c>
      <c r="N33">
        <f t="shared" si="7"/>
        <v>-4406.6840579710151</v>
      </c>
      <c r="O33">
        <f t="shared" si="7"/>
        <v>3732.4463768115938</v>
      </c>
      <c r="P33">
        <f t="shared" si="4"/>
        <v>526.4</v>
      </c>
      <c r="Q33">
        <f t="shared" si="4"/>
        <v>-4016</v>
      </c>
      <c r="R33">
        <f t="shared" si="1"/>
        <v>0.52103781699999996</v>
      </c>
    </row>
    <row r="34" spans="1:18" x14ac:dyDescent="0.25">
      <c r="A34">
        <v>-5063</v>
      </c>
      <c r="B34">
        <v>2794</v>
      </c>
      <c r="C34">
        <v>579</v>
      </c>
      <c r="D34">
        <v>-4325</v>
      </c>
      <c r="E34">
        <v>0.52103781699999996</v>
      </c>
      <c r="H34">
        <f t="shared" si="8"/>
        <v>-5088.6000000000004</v>
      </c>
      <c r="I34">
        <f t="shared" si="8"/>
        <v>2982.8</v>
      </c>
      <c r="J34">
        <f t="shared" si="8"/>
        <v>567.4</v>
      </c>
      <c r="K34">
        <f t="shared" si="8"/>
        <v>-4242.3999999999996</v>
      </c>
      <c r="M34">
        <v>33</v>
      </c>
      <c r="N34">
        <f t="shared" si="7"/>
        <v>-4336.8028985507253</v>
      </c>
      <c r="O34">
        <f t="shared" si="7"/>
        <v>3128.1188405797102</v>
      </c>
      <c r="P34">
        <f t="shared" si="4"/>
        <v>567.4</v>
      </c>
      <c r="Q34">
        <f t="shared" si="4"/>
        <v>-4242.3999999999996</v>
      </c>
      <c r="R34">
        <f t="shared" si="1"/>
        <v>0.52103781699999996</v>
      </c>
    </row>
    <row r="35" spans="1:18" x14ac:dyDescent="0.25">
      <c r="A35">
        <v>-5063</v>
      </c>
      <c r="B35">
        <v>2794</v>
      </c>
      <c r="C35">
        <v>579</v>
      </c>
      <c r="D35">
        <v>-4325</v>
      </c>
      <c r="E35">
        <v>0.52103781699999996</v>
      </c>
      <c r="H35">
        <f t="shared" si="8"/>
        <v>-5021.8</v>
      </c>
      <c r="I35">
        <f t="shared" si="8"/>
        <v>2570.4</v>
      </c>
      <c r="J35">
        <f t="shared" si="8"/>
        <v>595.4</v>
      </c>
      <c r="K35">
        <f t="shared" si="8"/>
        <v>-4390.8</v>
      </c>
      <c r="M35">
        <v>34</v>
      </c>
      <c r="N35">
        <f t="shared" ref="N35:O50" si="9">H35+U$9 +($M34*U$10)</f>
        <v>-4290.3217391304352</v>
      </c>
      <c r="O35">
        <f t="shared" si="9"/>
        <v>2711.7913043478261</v>
      </c>
      <c r="P35">
        <f t="shared" si="4"/>
        <v>595.4</v>
      </c>
      <c r="Q35">
        <f t="shared" si="4"/>
        <v>-4390.8</v>
      </c>
      <c r="R35">
        <f t="shared" si="1"/>
        <v>0.52103781699999996</v>
      </c>
    </row>
    <row r="36" spans="1:18" x14ac:dyDescent="0.25">
      <c r="A36">
        <v>-4883</v>
      </c>
      <c r="B36">
        <v>1734</v>
      </c>
      <c r="C36">
        <v>653</v>
      </c>
      <c r="D36">
        <v>-4682</v>
      </c>
      <c r="E36">
        <v>0.52103781699999996</v>
      </c>
      <c r="H36">
        <f t="shared" si="8"/>
        <v>-4916.2</v>
      </c>
      <c r="I36">
        <f t="shared" si="8"/>
        <v>1941.2</v>
      </c>
      <c r="J36">
        <f t="shared" si="8"/>
        <v>641.6</v>
      </c>
      <c r="K36">
        <f t="shared" si="8"/>
        <v>-4594.8</v>
      </c>
      <c r="M36">
        <v>35</v>
      </c>
      <c r="N36">
        <f t="shared" si="9"/>
        <v>-4205.0405797101448</v>
      </c>
      <c r="O36">
        <f t="shared" si="9"/>
        <v>2078.6637681159418</v>
      </c>
      <c r="P36">
        <f t="shared" si="4"/>
        <v>641.6</v>
      </c>
      <c r="Q36">
        <f t="shared" si="4"/>
        <v>-4594.8</v>
      </c>
      <c r="R36">
        <f t="shared" si="1"/>
        <v>0.52103781699999996</v>
      </c>
    </row>
    <row r="37" spans="1:18" x14ac:dyDescent="0.25">
      <c r="A37">
        <v>-4883</v>
      </c>
      <c r="B37">
        <v>1734</v>
      </c>
      <c r="C37">
        <v>653</v>
      </c>
      <c r="D37">
        <v>-4682</v>
      </c>
      <c r="E37">
        <v>0.52103781699999996</v>
      </c>
      <c r="H37">
        <f t="shared" ref="H37:K52" si="10">AVERAGE(A35:A39)</f>
        <v>-4841.3999999999996</v>
      </c>
      <c r="I37">
        <f t="shared" si="10"/>
        <v>1512.4</v>
      </c>
      <c r="J37">
        <f t="shared" si="10"/>
        <v>674.6</v>
      </c>
      <c r="K37">
        <f t="shared" si="10"/>
        <v>-4721.8</v>
      </c>
      <c r="M37">
        <v>36</v>
      </c>
      <c r="N37">
        <f t="shared" si="9"/>
        <v>-4150.5594202898546</v>
      </c>
      <c r="O37">
        <f t="shared" si="9"/>
        <v>1645.9362318840581</v>
      </c>
      <c r="P37">
        <f t="shared" si="4"/>
        <v>674.6</v>
      </c>
      <c r="Q37">
        <f t="shared" si="4"/>
        <v>-4721.8</v>
      </c>
      <c r="R37">
        <f t="shared" si="1"/>
        <v>0.52103781699999996</v>
      </c>
    </row>
    <row r="38" spans="1:18" x14ac:dyDescent="0.25">
      <c r="A38">
        <v>-4689</v>
      </c>
      <c r="B38">
        <v>650</v>
      </c>
      <c r="C38">
        <v>744</v>
      </c>
      <c r="D38">
        <v>-4960</v>
      </c>
      <c r="E38">
        <v>0.52103781699999996</v>
      </c>
      <c r="H38">
        <f t="shared" si="10"/>
        <v>-4766.6000000000004</v>
      </c>
      <c r="I38">
        <f t="shared" si="10"/>
        <v>863.2</v>
      </c>
      <c r="J38">
        <f t="shared" si="10"/>
        <v>707.6</v>
      </c>
      <c r="K38">
        <f t="shared" si="10"/>
        <v>-4894</v>
      </c>
      <c r="M38">
        <v>37</v>
      </c>
      <c r="N38">
        <f t="shared" si="9"/>
        <v>-4096.0782608695654</v>
      </c>
      <c r="O38">
        <f t="shared" si="9"/>
        <v>992.80869565217392</v>
      </c>
      <c r="P38">
        <f t="shared" si="4"/>
        <v>707.6</v>
      </c>
      <c r="Q38">
        <f t="shared" si="4"/>
        <v>-4894</v>
      </c>
      <c r="R38">
        <f t="shared" si="1"/>
        <v>0.52103781699999996</v>
      </c>
    </row>
    <row r="39" spans="1:18" x14ac:dyDescent="0.25">
      <c r="A39">
        <v>-4689</v>
      </c>
      <c r="B39">
        <v>650</v>
      </c>
      <c r="C39">
        <v>744</v>
      </c>
      <c r="D39">
        <v>-4960</v>
      </c>
      <c r="E39">
        <v>0.52103781699999996</v>
      </c>
      <c r="H39">
        <f t="shared" si="10"/>
        <v>-4687.6000000000004</v>
      </c>
      <c r="I39">
        <f t="shared" si="10"/>
        <v>426</v>
      </c>
      <c r="J39">
        <f t="shared" si="10"/>
        <v>745.8</v>
      </c>
      <c r="K39">
        <f t="shared" si="10"/>
        <v>-4994.8</v>
      </c>
      <c r="M39">
        <v>38</v>
      </c>
      <c r="N39">
        <f t="shared" si="9"/>
        <v>-4037.3971014492759</v>
      </c>
      <c r="O39">
        <f t="shared" si="9"/>
        <v>551.68115942028987</v>
      </c>
      <c r="P39">
        <f t="shared" si="4"/>
        <v>745.8</v>
      </c>
      <c r="Q39">
        <f t="shared" si="4"/>
        <v>-4994.8</v>
      </c>
      <c r="R39">
        <f t="shared" si="1"/>
        <v>0.52103781699999996</v>
      </c>
    </row>
    <row r="40" spans="1:18" x14ac:dyDescent="0.25">
      <c r="A40">
        <v>-4689</v>
      </c>
      <c r="B40">
        <v>-452</v>
      </c>
      <c r="C40">
        <v>744</v>
      </c>
      <c r="D40">
        <v>-5186</v>
      </c>
      <c r="E40">
        <v>0.502439678</v>
      </c>
      <c r="H40">
        <f t="shared" si="10"/>
        <v>-4608.6000000000004</v>
      </c>
      <c r="I40">
        <f t="shared" si="10"/>
        <v>-238.2</v>
      </c>
      <c r="J40">
        <f t="shared" si="10"/>
        <v>784</v>
      </c>
      <c r="K40">
        <f t="shared" si="10"/>
        <v>-5134.2</v>
      </c>
      <c r="M40">
        <v>39</v>
      </c>
      <c r="N40">
        <f t="shared" si="9"/>
        <v>-3978.7159420289859</v>
      </c>
      <c r="O40">
        <f t="shared" si="9"/>
        <v>-116.44637681159421</v>
      </c>
      <c r="P40">
        <f t="shared" si="4"/>
        <v>784</v>
      </c>
      <c r="Q40">
        <f t="shared" si="4"/>
        <v>-5134.2</v>
      </c>
      <c r="R40">
        <f t="shared" si="1"/>
        <v>0.502439678</v>
      </c>
    </row>
    <row r="41" spans="1:18" x14ac:dyDescent="0.25">
      <c r="A41">
        <v>-4488</v>
      </c>
      <c r="B41">
        <v>-452</v>
      </c>
      <c r="C41">
        <v>844</v>
      </c>
      <c r="D41">
        <v>-5186</v>
      </c>
      <c r="E41">
        <v>0.502439678</v>
      </c>
      <c r="H41">
        <f t="shared" si="10"/>
        <v>-4529.8</v>
      </c>
      <c r="I41">
        <f t="shared" si="10"/>
        <v>-685.6</v>
      </c>
      <c r="J41">
        <f t="shared" si="10"/>
        <v>819.6</v>
      </c>
      <c r="K41">
        <f t="shared" si="10"/>
        <v>-5218</v>
      </c>
      <c r="M41">
        <v>40</v>
      </c>
      <c r="N41">
        <f t="shared" si="9"/>
        <v>-3920.2347826086957</v>
      </c>
      <c r="O41">
        <f t="shared" si="9"/>
        <v>-567.77391304347827</v>
      </c>
      <c r="P41">
        <f t="shared" si="4"/>
        <v>819.6</v>
      </c>
      <c r="Q41">
        <f t="shared" si="4"/>
        <v>-5218</v>
      </c>
      <c r="R41">
        <f t="shared" si="1"/>
        <v>0.502439678</v>
      </c>
    </row>
    <row r="42" spans="1:18" x14ac:dyDescent="0.25">
      <c r="A42">
        <v>-4488</v>
      </c>
      <c r="B42">
        <v>-1587</v>
      </c>
      <c r="C42">
        <v>844</v>
      </c>
      <c r="D42">
        <v>-5379</v>
      </c>
      <c r="E42">
        <v>0.502439678</v>
      </c>
      <c r="H42">
        <f t="shared" si="10"/>
        <v>-4451</v>
      </c>
      <c r="I42">
        <f t="shared" si="10"/>
        <v>-1363.6</v>
      </c>
      <c r="J42">
        <f t="shared" si="10"/>
        <v>855.2</v>
      </c>
      <c r="K42">
        <f t="shared" si="10"/>
        <v>-5332.6</v>
      </c>
      <c r="M42">
        <v>41</v>
      </c>
      <c r="N42">
        <f t="shared" si="9"/>
        <v>-3861.753623188406</v>
      </c>
      <c r="O42">
        <f t="shared" si="9"/>
        <v>-1249.7014492753622</v>
      </c>
      <c r="P42">
        <f t="shared" si="4"/>
        <v>855.2</v>
      </c>
      <c r="Q42">
        <f t="shared" si="4"/>
        <v>-5332.6</v>
      </c>
      <c r="R42">
        <f t="shared" si="1"/>
        <v>0.502439678</v>
      </c>
    </row>
    <row r="43" spans="1:18" x14ac:dyDescent="0.25">
      <c r="A43">
        <v>-4295</v>
      </c>
      <c r="B43">
        <v>-1587</v>
      </c>
      <c r="C43">
        <v>922</v>
      </c>
      <c r="D43">
        <v>-5379</v>
      </c>
      <c r="E43">
        <v>0.502439678</v>
      </c>
      <c r="H43">
        <f t="shared" si="10"/>
        <v>-4338.2</v>
      </c>
      <c r="I43">
        <f t="shared" si="10"/>
        <v>-1821.2</v>
      </c>
      <c r="J43">
        <f t="shared" si="10"/>
        <v>894</v>
      </c>
      <c r="K43">
        <f t="shared" si="10"/>
        <v>-5402</v>
      </c>
      <c r="M43">
        <v>42</v>
      </c>
      <c r="N43">
        <f t="shared" si="9"/>
        <v>-3769.2724637681158</v>
      </c>
      <c r="O43">
        <f t="shared" si="9"/>
        <v>-1711.2289855072463</v>
      </c>
      <c r="P43">
        <f t="shared" si="4"/>
        <v>894</v>
      </c>
      <c r="Q43">
        <f t="shared" si="4"/>
        <v>-5402</v>
      </c>
      <c r="R43">
        <f t="shared" si="1"/>
        <v>0.502439678</v>
      </c>
    </row>
    <row r="44" spans="1:18" x14ac:dyDescent="0.25">
      <c r="A44">
        <v>-4295</v>
      </c>
      <c r="B44">
        <v>-2740</v>
      </c>
      <c r="C44">
        <v>922</v>
      </c>
      <c r="D44">
        <v>-5533</v>
      </c>
      <c r="E44">
        <v>0.502439678</v>
      </c>
      <c r="H44">
        <f t="shared" si="10"/>
        <v>-4265.6000000000004</v>
      </c>
      <c r="I44">
        <f t="shared" si="10"/>
        <v>-2516.1999999999998</v>
      </c>
      <c r="J44">
        <f t="shared" si="10"/>
        <v>912.8</v>
      </c>
      <c r="K44">
        <f t="shared" si="10"/>
        <v>-5496.8</v>
      </c>
      <c r="M44">
        <v>43</v>
      </c>
      <c r="N44">
        <f t="shared" si="9"/>
        <v>-3716.9913043478264</v>
      </c>
      <c r="O44">
        <f t="shared" si="9"/>
        <v>-2410.1565217391303</v>
      </c>
      <c r="P44">
        <f t="shared" si="4"/>
        <v>912.8</v>
      </c>
      <c r="Q44">
        <f t="shared" si="4"/>
        <v>-5496.8</v>
      </c>
      <c r="R44">
        <f t="shared" si="1"/>
        <v>0.502439678</v>
      </c>
    </row>
    <row r="45" spans="1:18" x14ac:dyDescent="0.25">
      <c r="A45">
        <v>-4125</v>
      </c>
      <c r="B45">
        <v>-2740</v>
      </c>
      <c r="C45">
        <v>938</v>
      </c>
      <c r="D45">
        <v>-5533</v>
      </c>
      <c r="E45">
        <v>0.502439678</v>
      </c>
      <c r="H45">
        <f t="shared" si="10"/>
        <v>-4164.3999999999996</v>
      </c>
      <c r="I45">
        <f t="shared" si="10"/>
        <v>-2984.2</v>
      </c>
      <c r="J45">
        <f t="shared" si="10"/>
        <v>924.2</v>
      </c>
      <c r="K45">
        <f t="shared" si="10"/>
        <v>-5553</v>
      </c>
      <c r="M45">
        <v>44</v>
      </c>
      <c r="N45">
        <f t="shared" si="9"/>
        <v>-3636.1101449275357</v>
      </c>
      <c r="O45">
        <f t="shared" si="9"/>
        <v>-2882.0840579710143</v>
      </c>
      <c r="P45">
        <f t="shared" si="4"/>
        <v>924.2</v>
      </c>
      <c r="Q45">
        <f t="shared" si="4"/>
        <v>-5553</v>
      </c>
      <c r="R45">
        <f t="shared" si="1"/>
        <v>0.502439678</v>
      </c>
    </row>
    <row r="46" spans="1:18" x14ac:dyDescent="0.25">
      <c r="A46">
        <v>-4125</v>
      </c>
      <c r="B46">
        <v>-3927</v>
      </c>
      <c r="C46">
        <v>938</v>
      </c>
      <c r="D46">
        <v>-5660</v>
      </c>
      <c r="E46">
        <v>0.502439678</v>
      </c>
      <c r="H46">
        <f t="shared" si="10"/>
        <v>-4101.8</v>
      </c>
      <c r="I46">
        <f t="shared" si="10"/>
        <v>-3687.8</v>
      </c>
      <c r="J46">
        <f t="shared" si="10"/>
        <v>920</v>
      </c>
      <c r="K46">
        <f t="shared" si="10"/>
        <v>-5628.2</v>
      </c>
      <c r="M46">
        <v>45</v>
      </c>
      <c r="N46">
        <f t="shared" si="9"/>
        <v>-3593.8289855072467</v>
      </c>
      <c r="O46">
        <f t="shared" si="9"/>
        <v>-3589.6115942028987</v>
      </c>
      <c r="P46">
        <f t="shared" si="4"/>
        <v>920</v>
      </c>
      <c r="Q46">
        <f t="shared" si="4"/>
        <v>-5628.2</v>
      </c>
      <c r="R46">
        <f t="shared" si="1"/>
        <v>0.502439678</v>
      </c>
    </row>
    <row r="47" spans="1:18" x14ac:dyDescent="0.25">
      <c r="A47">
        <v>-3982</v>
      </c>
      <c r="B47">
        <v>-3927</v>
      </c>
      <c r="C47">
        <v>901</v>
      </c>
      <c r="D47">
        <v>-5660</v>
      </c>
      <c r="E47">
        <v>0.502439678</v>
      </c>
      <c r="H47">
        <f t="shared" si="10"/>
        <v>-4014.8</v>
      </c>
      <c r="I47">
        <f t="shared" si="10"/>
        <v>-4160.8</v>
      </c>
      <c r="J47">
        <f t="shared" si="10"/>
        <v>901.4</v>
      </c>
      <c r="K47">
        <f t="shared" si="10"/>
        <v>-5672.6</v>
      </c>
      <c r="M47">
        <v>46</v>
      </c>
      <c r="N47">
        <f t="shared" si="9"/>
        <v>-3527.1478260869567</v>
      </c>
      <c r="O47">
        <f t="shared" si="9"/>
        <v>-4066.5391304347827</v>
      </c>
      <c r="P47">
        <f t="shared" si="4"/>
        <v>901.4</v>
      </c>
      <c r="Q47">
        <f t="shared" si="4"/>
        <v>-5672.6</v>
      </c>
      <c r="R47">
        <f t="shared" si="1"/>
        <v>0.502439678</v>
      </c>
    </row>
    <row r="48" spans="1:18" x14ac:dyDescent="0.25">
      <c r="A48">
        <v>-3982</v>
      </c>
      <c r="B48">
        <v>-5105</v>
      </c>
      <c r="C48">
        <v>901</v>
      </c>
      <c r="D48">
        <v>-5755</v>
      </c>
      <c r="E48">
        <v>0.502439678</v>
      </c>
      <c r="H48">
        <f t="shared" si="10"/>
        <v>-3961.8</v>
      </c>
      <c r="I48">
        <f t="shared" si="10"/>
        <v>-4861.3999999999996</v>
      </c>
      <c r="J48">
        <f t="shared" si="10"/>
        <v>879.6</v>
      </c>
      <c r="K48">
        <f t="shared" si="10"/>
        <v>-5723.8</v>
      </c>
      <c r="M48">
        <v>47</v>
      </c>
      <c r="N48">
        <f t="shared" si="9"/>
        <v>-3494.4666666666667</v>
      </c>
      <c r="O48">
        <f t="shared" si="9"/>
        <v>-4771.0666666666666</v>
      </c>
      <c r="P48">
        <f t="shared" si="4"/>
        <v>879.6</v>
      </c>
      <c r="Q48">
        <f t="shared" si="4"/>
        <v>-5723.8</v>
      </c>
      <c r="R48">
        <f t="shared" si="1"/>
        <v>0.502439678</v>
      </c>
    </row>
    <row r="49" spans="1:18" x14ac:dyDescent="0.25">
      <c r="A49">
        <v>-3860</v>
      </c>
      <c r="B49">
        <v>-5105</v>
      </c>
      <c r="C49">
        <v>829</v>
      </c>
      <c r="D49">
        <v>-5755</v>
      </c>
      <c r="E49">
        <v>0.502439678</v>
      </c>
      <c r="H49">
        <f t="shared" si="10"/>
        <v>-3888.4</v>
      </c>
      <c r="I49">
        <f t="shared" si="10"/>
        <v>-5324.6</v>
      </c>
      <c r="J49">
        <f t="shared" si="10"/>
        <v>838.4</v>
      </c>
      <c r="K49">
        <f t="shared" si="10"/>
        <v>-5749.6</v>
      </c>
      <c r="M49">
        <v>48</v>
      </c>
      <c r="N49">
        <f t="shared" si="9"/>
        <v>-3441.3855072463766</v>
      </c>
      <c r="O49">
        <f t="shared" si="9"/>
        <v>-5238.1942028985513</v>
      </c>
      <c r="P49">
        <f t="shared" si="4"/>
        <v>838.4</v>
      </c>
      <c r="Q49">
        <f t="shared" si="4"/>
        <v>-5749.6</v>
      </c>
      <c r="R49">
        <f t="shared" si="1"/>
        <v>0.502439678</v>
      </c>
    </row>
    <row r="50" spans="1:18" x14ac:dyDescent="0.25">
      <c r="A50">
        <v>-3860</v>
      </c>
      <c r="B50">
        <v>-6243</v>
      </c>
      <c r="C50">
        <v>829</v>
      </c>
      <c r="D50">
        <v>-5789</v>
      </c>
      <c r="E50">
        <v>0.502439678</v>
      </c>
      <c r="H50">
        <f t="shared" si="10"/>
        <v>-3843.6</v>
      </c>
      <c r="I50">
        <f t="shared" si="10"/>
        <v>-6008.6</v>
      </c>
      <c r="J50">
        <f t="shared" si="10"/>
        <v>804.6</v>
      </c>
      <c r="K50">
        <f t="shared" si="10"/>
        <v>-5769.8</v>
      </c>
      <c r="M50">
        <v>49</v>
      </c>
      <c r="N50">
        <f t="shared" si="9"/>
        <v>-3416.9043478260869</v>
      </c>
      <c r="O50">
        <f t="shared" si="9"/>
        <v>-5926.1217391304353</v>
      </c>
      <c r="P50">
        <f t="shared" si="4"/>
        <v>804.6</v>
      </c>
      <c r="Q50">
        <f t="shared" si="4"/>
        <v>-5769.8</v>
      </c>
      <c r="R50">
        <f t="shared" si="1"/>
        <v>0.502439678</v>
      </c>
    </row>
    <row r="51" spans="1:18" x14ac:dyDescent="0.25">
      <c r="A51">
        <v>-3758</v>
      </c>
      <c r="B51">
        <v>-6243</v>
      </c>
      <c r="C51">
        <v>732</v>
      </c>
      <c r="D51">
        <v>-5789</v>
      </c>
      <c r="E51">
        <v>0.502439678</v>
      </c>
      <c r="H51">
        <f t="shared" si="10"/>
        <v>-3781.6</v>
      </c>
      <c r="I51">
        <f t="shared" si="10"/>
        <v>-6457</v>
      </c>
      <c r="J51">
        <f t="shared" si="10"/>
        <v>749.2</v>
      </c>
      <c r="K51">
        <f t="shared" si="10"/>
        <v>-5771</v>
      </c>
      <c r="M51">
        <v>50</v>
      </c>
      <c r="N51">
        <f t="shared" ref="N51:O66" si="11">H51+U$9 +($M50*U$10)</f>
        <v>-3375.2231884057969</v>
      </c>
      <c r="O51">
        <f t="shared" si="11"/>
        <v>-6378.449275362319</v>
      </c>
      <c r="P51">
        <f t="shared" si="4"/>
        <v>749.2</v>
      </c>
      <c r="Q51">
        <f t="shared" si="4"/>
        <v>-5771</v>
      </c>
      <c r="R51">
        <f t="shared" si="1"/>
        <v>0.502439678</v>
      </c>
    </row>
    <row r="52" spans="1:18" x14ac:dyDescent="0.25">
      <c r="A52">
        <v>-3758</v>
      </c>
      <c r="B52">
        <v>-7347</v>
      </c>
      <c r="C52">
        <v>732</v>
      </c>
      <c r="D52">
        <v>-5761</v>
      </c>
      <c r="E52">
        <v>0.502439678</v>
      </c>
      <c r="H52">
        <f t="shared" si="10"/>
        <v>-3744</v>
      </c>
      <c r="I52">
        <f t="shared" si="10"/>
        <v>-7117.2</v>
      </c>
      <c r="J52">
        <f t="shared" si="10"/>
        <v>708.2</v>
      </c>
      <c r="K52">
        <f t="shared" si="10"/>
        <v>-5754</v>
      </c>
      <c r="M52">
        <v>51</v>
      </c>
      <c r="N52">
        <f t="shared" si="11"/>
        <v>-3357.942028985507</v>
      </c>
      <c r="O52">
        <f t="shared" si="11"/>
        <v>-7042.5768115942028</v>
      </c>
      <c r="P52">
        <f t="shared" si="4"/>
        <v>708.2</v>
      </c>
      <c r="Q52">
        <f t="shared" si="4"/>
        <v>-5754</v>
      </c>
      <c r="R52">
        <f t="shared" si="1"/>
        <v>0.502439678</v>
      </c>
    </row>
    <row r="53" spans="1:18" x14ac:dyDescent="0.25">
      <c r="A53">
        <v>-3672</v>
      </c>
      <c r="B53">
        <v>-7347</v>
      </c>
      <c r="C53">
        <v>624</v>
      </c>
      <c r="D53">
        <v>-5761</v>
      </c>
      <c r="E53">
        <v>0.502439678</v>
      </c>
      <c r="H53">
        <f t="shared" ref="H53:K68" si="12">AVERAGE(A51:A55)</f>
        <v>-3695</v>
      </c>
      <c r="I53">
        <f t="shared" si="12"/>
        <v>-7549.8</v>
      </c>
      <c r="J53">
        <f t="shared" si="12"/>
        <v>644.79999999999995</v>
      </c>
      <c r="K53">
        <f t="shared" si="12"/>
        <v>-5730.2</v>
      </c>
      <c r="M53">
        <v>52</v>
      </c>
      <c r="N53">
        <f t="shared" si="11"/>
        <v>-3329.260869565217</v>
      </c>
      <c r="O53">
        <f t="shared" si="11"/>
        <v>-7479.1043478260872</v>
      </c>
      <c r="P53">
        <f t="shared" si="4"/>
        <v>644.79999999999995</v>
      </c>
      <c r="Q53">
        <f t="shared" si="4"/>
        <v>-5730.2</v>
      </c>
      <c r="R53">
        <f t="shared" si="1"/>
        <v>0.502439678</v>
      </c>
    </row>
    <row r="54" spans="1:18" x14ac:dyDescent="0.25">
      <c r="A54">
        <v>-3672</v>
      </c>
      <c r="B54">
        <v>-8406</v>
      </c>
      <c r="C54">
        <v>624</v>
      </c>
      <c r="D54">
        <v>-5670</v>
      </c>
      <c r="E54">
        <v>0.502439678</v>
      </c>
      <c r="H54">
        <f t="shared" si="12"/>
        <v>-3666.4</v>
      </c>
      <c r="I54">
        <f t="shared" si="12"/>
        <v>-8183.6</v>
      </c>
      <c r="J54">
        <f t="shared" si="12"/>
        <v>600.79999999999995</v>
      </c>
      <c r="K54">
        <f t="shared" si="12"/>
        <v>-5669.4</v>
      </c>
      <c r="M54">
        <v>53</v>
      </c>
      <c r="N54">
        <f t="shared" si="11"/>
        <v>-3320.9797101449276</v>
      </c>
      <c r="O54">
        <f t="shared" si="11"/>
        <v>-8116.8318840579714</v>
      </c>
      <c r="P54">
        <f t="shared" si="4"/>
        <v>600.79999999999995</v>
      </c>
      <c r="Q54">
        <f t="shared" si="4"/>
        <v>-5669.4</v>
      </c>
      <c r="R54">
        <f t="shared" si="1"/>
        <v>0.502439678</v>
      </c>
    </row>
    <row r="55" spans="1:18" x14ac:dyDescent="0.25">
      <c r="A55">
        <v>-3615</v>
      </c>
      <c r="B55">
        <v>-8406</v>
      </c>
      <c r="C55">
        <v>512</v>
      </c>
      <c r="D55">
        <v>-5670</v>
      </c>
      <c r="E55">
        <v>0.502439678</v>
      </c>
      <c r="H55">
        <f t="shared" si="12"/>
        <v>-3629.8</v>
      </c>
      <c r="I55">
        <f t="shared" si="12"/>
        <v>-8596.6</v>
      </c>
      <c r="J55">
        <f t="shared" si="12"/>
        <v>536</v>
      </c>
      <c r="K55">
        <f t="shared" si="12"/>
        <v>-5614.2</v>
      </c>
      <c r="M55">
        <v>54</v>
      </c>
      <c r="N55">
        <f t="shared" si="11"/>
        <v>-3304.6985507246382</v>
      </c>
      <c r="O55">
        <f t="shared" si="11"/>
        <v>-8533.7594202898563</v>
      </c>
      <c r="P55">
        <f t="shared" si="4"/>
        <v>536</v>
      </c>
      <c r="Q55">
        <f t="shared" si="4"/>
        <v>-5614.2</v>
      </c>
      <c r="R55">
        <f t="shared" si="1"/>
        <v>0.502439678</v>
      </c>
    </row>
    <row r="56" spans="1:18" x14ac:dyDescent="0.25">
      <c r="A56">
        <v>-3615</v>
      </c>
      <c r="B56">
        <v>-9412</v>
      </c>
      <c r="C56">
        <v>512</v>
      </c>
      <c r="D56">
        <v>-5485</v>
      </c>
      <c r="E56">
        <v>0.502439678</v>
      </c>
      <c r="H56">
        <f t="shared" si="12"/>
        <v>-3610.4</v>
      </c>
      <c r="I56">
        <f t="shared" si="12"/>
        <v>-9202.2000000000007</v>
      </c>
      <c r="J56">
        <f t="shared" si="12"/>
        <v>492.8</v>
      </c>
      <c r="K56">
        <f t="shared" si="12"/>
        <v>-5516.6</v>
      </c>
      <c r="M56">
        <v>55</v>
      </c>
      <c r="N56">
        <f t="shared" si="11"/>
        <v>-3305.6173913043476</v>
      </c>
      <c r="O56">
        <f t="shared" si="11"/>
        <v>-9143.2869565217406</v>
      </c>
      <c r="P56">
        <f t="shared" si="4"/>
        <v>492.8</v>
      </c>
      <c r="Q56">
        <f t="shared" si="4"/>
        <v>-5516.6</v>
      </c>
      <c r="R56">
        <f t="shared" si="1"/>
        <v>0.502439678</v>
      </c>
    </row>
    <row r="57" spans="1:18" x14ac:dyDescent="0.25">
      <c r="A57">
        <v>-3575</v>
      </c>
      <c r="B57">
        <v>-9412</v>
      </c>
      <c r="C57">
        <v>408</v>
      </c>
      <c r="D57">
        <v>-5485</v>
      </c>
      <c r="E57">
        <v>0.502439678</v>
      </c>
      <c r="H57">
        <f t="shared" si="12"/>
        <v>-3589.2</v>
      </c>
      <c r="I57">
        <f t="shared" si="12"/>
        <v>-9596</v>
      </c>
      <c r="J57">
        <f t="shared" si="12"/>
        <v>427.2</v>
      </c>
      <c r="K57">
        <f t="shared" si="12"/>
        <v>-5437.2</v>
      </c>
      <c r="M57">
        <v>56</v>
      </c>
      <c r="N57">
        <f t="shared" si="11"/>
        <v>-3304.7362318840578</v>
      </c>
      <c r="O57">
        <f t="shared" si="11"/>
        <v>-9541.0144927536239</v>
      </c>
      <c r="P57">
        <f t="shared" si="4"/>
        <v>427.2</v>
      </c>
      <c r="Q57">
        <f t="shared" si="4"/>
        <v>-5437.2</v>
      </c>
      <c r="R57">
        <f t="shared" si="1"/>
        <v>0.502439678</v>
      </c>
    </row>
    <row r="58" spans="1:18" x14ac:dyDescent="0.25">
      <c r="A58">
        <v>-3575</v>
      </c>
      <c r="B58">
        <v>-10375</v>
      </c>
      <c r="C58">
        <v>408</v>
      </c>
      <c r="D58">
        <v>-5273</v>
      </c>
      <c r="E58">
        <v>0.502439678</v>
      </c>
      <c r="H58">
        <f t="shared" si="12"/>
        <v>-3579.4</v>
      </c>
      <c r="I58">
        <f t="shared" si="12"/>
        <v>-10170.6</v>
      </c>
      <c r="J58">
        <f t="shared" si="12"/>
        <v>384</v>
      </c>
      <c r="K58">
        <f t="shared" si="12"/>
        <v>-5311</v>
      </c>
      <c r="M58">
        <v>57</v>
      </c>
      <c r="N58">
        <f t="shared" si="11"/>
        <v>-3315.2550724637681</v>
      </c>
      <c r="O58">
        <f t="shared" si="11"/>
        <v>-10119.542028985508</v>
      </c>
      <c r="P58">
        <f t="shared" si="4"/>
        <v>384</v>
      </c>
      <c r="Q58">
        <f t="shared" si="4"/>
        <v>-5311</v>
      </c>
      <c r="R58">
        <f t="shared" si="1"/>
        <v>0.502439678</v>
      </c>
    </row>
    <row r="59" spans="1:18" x14ac:dyDescent="0.25">
      <c r="A59">
        <v>-3566</v>
      </c>
      <c r="B59">
        <v>-10375</v>
      </c>
      <c r="C59">
        <v>296</v>
      </c>
      <c r="D59">
        <v>-5273</v>
      </c>
      <c r="E59">
        <v>0.502439678</v>
      </c>
      <c r="H59">
        <f t="shared" si="12"/>
        <v>-3570.2</v>
      </c>
      <c r="I59">
        <f t="shared" si="12"/>
        <v>-10544</v>
      </c>
      <c r="J59">
        <f t="shared" si="12"/>
        <v>319.39999999999998</v>
      </c>
      <c r="K59">
        <f t="shared" si="12"/>
        <v>-5221.8</v>
      </c>
      <c r="M59">
        <v>58</v>
      </c>
      <c r="N59">
        <f t="shared" si="11"/>
        <v>-3326.3739130434778</v>
      </c>
      <c r="O59">
        <f t="shared" si="11"/>
        <v>-10496.869565217392</v>
      </c>
      <c r="P59">
        <f t="shared" si="4"/>
        <v>319.39999999999998</v>
      </c>
      <c r="Q59">
        <f t="shared" si="4"/>
        <v>-5221.8</v>
      </c>
      <c r="R59">
        <f t="shared" si="1"/>
        <v>0.502439678</v>
      </c>
    </row>
    <row r="60" spans="1:18" x14ac:dyDescent="0.25">
      <c r="A60">
        <v>-3566</v>
      </c>
      <c r="B60">
        <v>-11279</v>
      </c>
      <c r="C60">
        <v>296</v>
      </c>
      <c r="D60">
        <v>-5039</v>
      </c>
      <c r="E60">
        <v>0.37956488100000002</v>
      </c>
      <c r="H60">
        <f t="shared" si="12"/>
        <v>-3571.4</v>
      </c>
      <c r="I60">
        <f t="shared" si="12"/>
        <v>-11087.4</v>
      </c>
      <c r="J60">
        <f t="shared" si="12"/>
        <v>256</v>
      </c>
      <c r="K60">
        <f t="shared" si="12"/>
        <v>-5082</v>
      </c>
      <c r="M60">
        <v>59</v>
      </c>
      <c r="N60">
        <f t="shared" si="11"/>
        <v>-3347.8927536231886</v>
      </c>
      <c r="O60">
        <f t="shared" si="11"/>
        <v>-11044.197101449276</v>
      </c>
      <c r="P60">
        <f t="shared" si="4"/>
        <v>256</v>
      </c>
      <c r="Q60">
        <f t="shared" si="4"/>
        <v>-5082</v>
      </c>
      <c r="R60">
        <f t="shared" si="1"/>
        <v>0.37956488100000002</v>
      </c>
    </row>
    <row r="61" spans="1:18" x14ac:dyDescent="0.25">
      <c r="A61">
        <v>-3569</v>
      </c>
      <c r="B61">
        <v>-11279</v>
      </c>
      <c r="C61">
        <v>189</v>
      </c>
      <c r="D61">
        <v>-5039</v>
      </c>
      <c r="E61">
        <v>0.37956488100000002</v>
      </c>
      <c r="H61">
        <f t="shared" si="12"/>
        <v>-3572.6</v>
      </c>
      <c r="I61">
        <f t="shared" si="12"/>
        <v>-11438.2</v>
      </c>
      <c r="J61">
        <f t="shared" si="12"/>
        <v>192.6</v>
      </c>
      <c r="K61">
        <f t="shared" si="12"/>
        <v>-4984.6000000000004</v>
      </c>
      <c r="M61">
        <v>60</v>
      </c>
      <c r="N61">
        <f t="shared" si="11"/>
        <v>-3369.4115942028984</v>
      </c>
      <c r="O61">
        <f t="shared" si="11"/>
        <v>-11398.924637681161</v>
      </c>
      <c r="P61">
        <f t="shared" si="4"/>
        <v>192.6</v>
      </c>
      <c r="Q61">
        <f t="shared" si="4"/>
        <v>-4984.6000000000004</v>
      </c>
      <c r="R61">
        <f t="shared" si="1"/>
        <v>0.37956488100000002</v>
      </c>
    </row>
    <row r="62" spans="1:18" x14ac:dyDescent="0.25">
      <c r="A62">
        <v>-3581</v>
      </c>
      <c r="B62">
        <v>-12129</v>
      </c>
      <c r="C62">
        <v>91</v>
      </c>
      <c r="D62">
        <v>-4786</v>
      </c>
      <c r="E62">
        <v>0.37956488100000002</v>
      </c>
      <c r="H62">
        <f t="shared" si="12"/>
        <v>-3575.6</v>
      </c>
      <c r="I62">
        <f t="shared" si="12"/>
        <v>-11945.4</v>
      </c>
      <c r="J62">
        <f t="shared" si="12"/>
        <v>151.6</v>
      </c>
      <c r="K62">
        <f t="shared" si="12"/>
        <v>-4831.3999999999996</v>
      </c>
      <c r="M62">
        <v>61</v>
      </c>
      <c r="N62">
        <f t="shared" si="11"/>
        <v>-3392.7304347826084</v>
      </c>
      <c r="O62">
        <f t="shared" si="11"/>
        <v>-11910.052173913044</v>
      </c>
      <c r="P62">
        <f t="shared" si="4"/>
        <v>151.6</v>
      </c>
      <c r="Q62">
        <f t="shared" si="4"/>
        <v>-4831.3999999999996</v>
      </c>
      <c r="R62">
        <f t="shared" si="1"/>
        <v>0.37956488100000002</v>
      </c>
    </row>
    <row r="63" spans="1:18" x14ac:dyDescent="0.25">
      <c r="A63">
        <v>-3581</v>
      </c>
      <c r="B63">
        <v>-12129</v>
      </c>
      <c r="C63">
        <v>91</v>
      </c>
      <c r="D63">
        <v>-4786</v>
      </c>
      <c r="E63">
        <v>0.37956488100000002</v>
      </c>
      <c r="H63">
        <f t="shared" si="12"/>
        <v>-3580</v>
      </c>
      <c r="I63">
        <f t="shared" si="12"/>
        <v>-12271.8</v>
      </c>
      <c r="J63">
        <f t="shared" si="12"/>
        <v>97.8</v>
      </c>
      <c r="K63">
        <f t="shared" si="12"/>
        <v>-4725</v>
      </c>
      <c r="M63">
        <v>62</v>
      </c>
      <c r="N63">
        <f t="shared" si="11"/>
        <v>-3417.449275362319</v>
      </c>
      <c r="O63">
        <f t="shared" si="11"/>
        <v>-12240.379710144927</v>
      </c>
      <c r="P63">
        <f t="shared" si="4"/>
        <v>97.8</v>
      </c>
      <c r="Q63">
        <f t="shared" si="4"/>
        <v>-4725</v>
      </c>
      <c r="R63">
        <f t="shared" si="1"/>
        <v>0.37956488100000002</v>
      </c>
    </row>
    <row r="64" spans="1:18" x14ac:dyDescent="0.25">
      <c r="A64">
        <v>-3581</v>
      </c>
      <c r="B64">
        <v>-12911</v>
      </c>
      <c r="C64">
        <v>91</v>
      </c>
      <c r="D64">
        <v>-4507</v>
      </c>
      <c r="E64">
        <v>0.37956488100000002</v>
      </c>
      <c r="H64">
        <f t="shared" si="12"/>
        <v>-3583.8</v>
      </c>
      <c r="I64">
        <f t="shared" si="12"/>
        <v>-12744.8</v>
      </c>
      <c r="J64">
        <f t="shared" si="12"/>
        <v>65.400000000000006</v>
      </c>
      <c r="K64">
        <f t="shared" si="12"/>
        <v>-4564</v>
      </c>
      <c r="M64">
        <v>63</v>
      </c>
      <c r="N64">
        <f t="shared" si="11"/>
        <v>-3441.5681159420292</v>
      </c>
      <c r="O64">
        <f t="shared" si="11"/>
        <v>-12717.307246376811</v>
      </c>
      <c r="P64">
        <f t="shared" si="4"/>
        <v>65.400000000000006</v>
      </c>
      <c r="Q64">
        <f t="shared" si="4"/>
        <v>-4564</v>
      </c>
      <c r="R64">
        <f t="shared" si="1"/>
        <v>0.37956488100000002</v>
      </c>
    </row>
    <row r="65" spans="1:18" x14ac:dyDescent="0.25">
      <c r="A65">
        <v>-3588</v>
      </c>
      <c r="B65">
        <v>-12911</v>
      </c>
      <c r="C65">
        <v>27</v>
      </c>
      <c r="D65">
        <v>-4507</v>
      </c>
      <c r="E65">
        <v>0.37956488100000002</v>
      </c>
      <c r="H65">
        <f t="shared" si="12"/>
        <v>-3587</v>
      </c>
      <c r="I65">
        <f t="shared" si="12"/>
        <v>-13047.8</v>
      </c>
      <c r="J65">
        <f t="shared" si="12"/>
        <v>42.8</v>
      </c>
      <c r="K65">
        <f t="shared" si="12"/>
        <v>-4453.6000000000004</v>
      </c>
      <c r="M65">
        <v>64</v>
      </c>
      <c r="N65">
        <f t="shared" si="11"/>
        <v>-3465.086956521739</v>
      </c>
      <c r="O65">
        <f t="shared" si="11"/>
        <v>-13024.234782608695</v>
      </c>
      <c r="P65">
        <f t="shared" si="4"/>
        <v>42.8</v>
      </c>
      <c r="Q65">
        <f t="shared" si="4"/>
        <v>-4453.6000000000004</v>
      </c>
      <c r="R65">
        <f t="shared" si="1"/>
        <v>0.37956488100000002</v>
      </c>
    </row>
    <row r="66" spans="1:18" x14ac:dyDescent="0.25">
      <c r="A66">
        <v>-3588</v>
      </c>
      <c r="B66">
        <v>-13644</v>
      </c>
      <c r="C66">
        <v>27</v>
      </c>
      <c r="D66">
        <v>-4234</v>
      </c>
      <c r="E66">
        <v>0.37956488100000002</v>
      </c>
      <c r="H66">
        <f t="shared" si="12"/>
        <v>-3590.2</v>
      </c>
      <c r="I66">
        <f t="shared" si="12"/>
        <v>-13478</v>
      </c>
      <c r="J66">
        <f t="shared" si="12"/>
        <v>20.2</v>
      </c>
      <c r="K66">
        <f t="shared" si="12"/>
        <v>-4278.3999999999996</v>
      </c>
      <c r="M66">
        <v>65</v>
      </c>
      <c r="N66">
        <f t="shared" si="11"/>
        <v>-3488.6057971014488</v>
      </c>
      <c r="O66">
        <f t="shared" si="11"/>
        <v>-13458.36231884058</v>
      </c>
      <c r="P66">
        <f t="shared" si="4"/>
        <v>20.2</v>
      </c>
      <c r="Q66">
        <f t="shared" si="4"/>
        <v>-4278.3999999999996</v>
      </c>
      <c r="R66">
        <f t="shared" ref="R66:R71" si="13">E66</f>
        <v>0.37956488100000002</v>
      </c>
    </row>
    <row r="67" spans="1:18" x14ac:dyDescent="0.25">
      <c r="A67">
        <v>-3597</v>
      </c>
      <c r="B67">
        <v>-13644</v>
      </c>
      <c r="C67">
        <v>-22</v>
      </c>
      <c r="D67">
        <v>-4234</v>
      </c>
      <c r="E67">
        <v>0.37956488100000002</v>
      </c>
      <c r="H67">
        <f t="shared" si="12"/>
        <v>-3593.4</v>
      </c>
      <c r="I67">
        <f t="shared" si="12"/>
        <v>-13751.8</v>
      </c>
      <c r="J67">
        <f t="shared" si="12"/>
        <v>-4.2</v>
      </c>
      <c r="K67">
        <f t="shared" si="12"/>
        <v>-4159</v>
      </c>
      <c r="M67">
        <v>66</v>
      </c>
      <c r="N67">
        <f t="shared" ref="N67:O71" si="14">H67+U$9 +($M66*U$10)</f>
        <v>-3512.1246376811596</v>
      </c>
      <c r="O67">
        <f t="shared" si="14"/>
        <v>-13736.089855072463</v>
      </c>
      <c r="P67">
        <f t="shared" ref="P67:Q71" si="15">J67</f>
        <v>-4.2</v>
      </c>
      <c r="Q67">
        <f t="shared" si="15"/>
        <v>-4159</v>
      </c>
      <c r="R67">
        <f t="shared" si="13"/>
        <v>0.37956488100000002</v>
      </c>
    </row>
    <row r="68" spans="1:18" x14ac:dyDescent="0.25">
      <c r="A68">
        <v>-3597</v>
      </c>
      <c r="B68">
        <v>-14280</v>
      </c>
      <c r="C68">
        <v>-22</v>
      </c>
      <c r="D68">
        <v>-3910</v>
      </c>
      <c r="E68">
        <v>0.37956488100000002</v>
      </c>
      <c r="H68">
        <f t="shared" si="12"/>
        <v>-3595.2</v>
      </c>
      <c r="I68">
        <f t="shared" si="12"/>
        <v>-14103.4</v>
      </c>
      <c r="J68">
        <f t="shared" si="12"/>
        <v>-15.8</v>
      </c>
      <c r="K68">
        <f t="shared" si="12"/>
        <v>-3936.8</v>
      </c>
      <c r="M68">
        <v>67</v>
      </c>
      <c r="N68">
        <f t="shared" si="14"/>
        <v>-3534.2434782608693</v>
      </c>
      <c r="O68">
        <f t="shared" si="14"/>
        <v>-14091.617391304348</v>
      </c>
      <c r="P68">
        <f t="shared" si="15"/>
        <v>-15.8</v>
      </c>
      <c r="Q68">
        <f t="shared" si="15"/>
        <v>-3936.8</v>
      </c>
      <c r="R68">
        <f t="shared" si="13"/>
        <v>0.37956488100000002</v>
      </c>
    </row>
    <row r="69" spans="1:18" x14ac:dyDescent="0.25">
      <c r="A69">
        <v>-3597</v>
      </c>
      <c r="B69">
        <v>-14280</v>
      </c>
      <c r="C69">
        <v>-31</v>
      </c>
      <c r="D69">
        <v>-3910</v>
      </c>
      <c r="E69">
        <v>0.37956488100000002</v>
      </c>
      <c r="H69">
        <f t="shared" ref="H69:K69" si="16">AVERAGE(A67:A71)</f>
        <v>-3597</v>
      </c>
      <c r="I69">
        <f t="shared" si="16"/>
        <v>-14308.4</v>
      </c>
      <c r="J69">
        <f t="shared" si="16"/>
        <v>-27.4</v>
      </c>
      <c r="K69">
        <f t="shared" si="16"/>
        <v>-3769.2</v>
      </c>
      <c r="M69">
        <v>68</v>
      </c>
      <c r="N69">
        <f t="shared" si="14"/>
        <v>-3556.36231884058</v>
      </c>
      <c r="O69">
        <f t="shared" si="14"/>
        <v>-14300.544927536232</v>
      </c>
      <c r="P69">
        <f t="shared" si="15"/>
        <v>-27.4</v>
      </c>
      <c r="Q69">
        <f t="shared" si="15"/>
        <v>-3769.2</v>
      </c>
      <c r="R69">
        <f t="shared" si="13"/>
        <v>0.37956488100000002</v>
      </c>
    </row>
    <row r="70" spans="1:18" x14ac:dyDescent="0.25">
      <c r="A70">
        <v>-3597</v>
      </c>
      <c r="B70">
        <v>-14669</v>
      </c>
      <c r="C70">
        <v>-31</v>
      </c>
      <c r="D70">
        <v>-3396</v>
      </c>
      <c r="E70">
        <v>0.37956488100000002</v>
      </c>
      <c r="H70">
        <f>AVERAGE(A69:A71)</f>
        <v>-3597</v>
      </c>
      <c r="I70">
        <f t="shared" ref="I70:K70" si="17">AVERAGE(B69:B71)</f>
        <v>-14539.333333333334</v>
      </c>
      <c r="J70">
        <f t="shared" si="17"/>
        <v>-31</v>
      </c>
      <c r="K70">
        <f t="shared" si="17"/>
        <v>-3567.3333333333335</v>
      </c>
      <c r="M70">
        <v>69</v>
      </c>
      <c r="N70">
        <f t="shared" si="14"/>
        <v>-3576.68115942029</v>
      </c>
      <c r="O70">
        <f t="shared" si="14"/>
        <v>-14535.40579710145</v>
      </c>
      <c r="P70">
        <f t="shared" si="15"/>
        <v>-31</v>
      </c>
      <c r="Q70">
        <f t="shared" si="15"/>
        <v>-3567.3333333333335</v>
      </c>
      <c r="R70">
        <f t="shared" si="13"/>
        <v>0.37956488100000002</v>
      </c>
    </row>
    <row r="71" spans="1:18" x14ac:dyDescent="0.25">
      <c r="A71">
        <v>-3597</v>
      </c>
      <c r="B71">
        <v>-14669</v>
      </c>
      <c r="C71">
        <v>-31</v>
      </c>
      <c r="D71">
        <v>-3396</v>
      </c>
      <c r="E71">
        <v>0.37956488100000002</v>
      </c>
      <c r="H71">
        <f>AVERAGE(A71)</f>
        <v>-3597</v>
      </c>
      <c r="I71">
        <f t="shared" ref="I71:K71" si="18">AVERAGE(B71)</f>
        <v>-14669</v>
      </c>
      <c r="J71">
        <f t="shared" si="18"/>
        <v>-31</v>
      </c>
      <c r="K71">
        <f t="shared" si="18"/>
        <v>-3396</v>
      </c>
      <c r="M71">
        <v>70</v>
      </c>
      <c r="N71">
        <f t="shared" si="14"/>
        <v>-3597</v>
      </c>
      <c r="O71">
        <f t="shared" si="14"/>
        <v>-14669</v>
      </c>
      <c r="P71">
        <f t="shared" si="15"/>
        <v>-31</v>
      </c>
      <c r="Q71">
        <f t="shared" si="15"/>
        <v>-3396</v>
      </c>
      <c r="R71">
        <f t="shared" si="13"/>
        <v>0.37956488100000002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V268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  <c r="H2">
        <f>A2</f>
        <v>-9674</v>
      </c>
      <c r="I2">
        <f t="shared" ref="I2:K2" si="0">B2</f>
        <v>15123</v>
      </c>
      <c r="J2">
        <f t="shared" si="0"/>
        <v>-2427</v>
      </c>
      <c r="K2">
        <f t="shared" si="0"/>
        <v>2596</v>
      </c>
      <c r="M2">
        <v>1</v>
      </c>
      <c r="N2">
        <f>H2+U$9 +($M1*U$10)</f>
        <v>-4388</v>
      </c>
      <c r="O2">
        <f>I2+V$9 +($M1*V$10)</f>
        <v>10300</v>
      </c>
      <c r="P2">
        <f>J2</f>
        <v>-2427</v>
      </c>
      <c r="Q2">
        <f>K2</f>
        <v>2596</v>
      </c>
      <c r="R2">
        <f t="shared" ref="R2:R65" si="1">E2</f>
        <v>0.53748482500000005</v>
      </c>
      <c r="U2" t="s">
        <v>5</v>
      </c>
      <c r="V2" t="s">
        <v>6</v>
      </c>
    </row>
    <row r="3" spans="1:22" ht="15.75" thickBot="1" x14ac:dyDescent="0.3">
      <c r="A3">
        <v>-9674</v>
      </c>
      <c r="B3">
        <v>15123</v>
      </c>
      <c r="C3">
        <v>-2427</v>
      </c>
      <c r="D3">
        <v>2596</v>
      </c>
      <c r="E3">
        <v>0.53748482500000005</v>
      </c>
      <c r="H3">
        <f>AVERAGE(A2:A4)</f>
        <v>-9991.6666666666661</v>
      </c>
      <c r="I3">
        <f t="shared" ref="I3:K3" si="2">AVERAGE(B2:B4)</f>
        <v>15327.666666666666</v>
      </c>
      <c r="J3">
        <f>AVERAGE(C2:C4)</f>
        <v>-2417.6666666666665</v>
      </c>
      <c r="K3">
        <f t="shared" si="2"/>
        <v>2660.3333333333335</v>
      </c>
      <c r="M3">
        <v>2</v>
      </c>
      <c r="N3">
        <f t="shared" ref="N3:O18" si="3">H3+U$9 +($M2*U$10)</f>
        <v>-4776.1466666666656</v>
      </c>
      <c r="O3">
        <f t="shared" si="3"/>
        <v>10501.133333333333</v>
      </c>
      <c r="P3">
        <f t="shared" ref="P3:Q66" si="4">J3</f>
        <v>-2417.6666666666665</v>
      </c>
      <c r="Q3">
        <f t="shared" si="4"/>
        <v>2660.3333333333335</v>
      </c>
      <c r="R3">
        <f t="shared" si="1"/>
        <v>0.53748482500000005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-10627</v>
      </c>
      <c r="B4">
        <v>15737</v>
      </c>
      <c r="C4">
        <v>-2399</v>
      </c>
      <c r="D4">
        <v>2789</v>
      </c>
      <c r="E4">
        <v>0.53748482500000005</v>
      </c>
      <c r="H4">
        <f>AVERAGE(A2:A6)</f>
        <v>-10245.799999999999</v>
      </c>
      <c r="I4">
        <f t="shared" ref="I4:K19" si="5">AVERAGE(B2:B6)</f>
        <v>15491.4</v>
      </c>
      <c r="J4">
        <f t="shared" si="5"/>
        <v>-2410.1999999999998</v>
      </c>
      <c r="K4">
        <f t="shared" si="5"/>
        <v>2711.8</v>
      </c>
      <c r="M4">
        <v>3</v>
      </c>
      <c r="N4">
        <f t="shared" si="3"/>
        <v>-5100.7599999999993</v>
      </c>
      <c r="O4">
        <f t="shared" si="3"/>
        <v>10661.333333333332</v>
      </c>
      <c r="P4">
        <f t="shared" si="4"/>
        <v>-2410.1999999999998</v>
      </c>
      <c r="Q4">
        <f t="shared" si="4"/>
        <v>2711.8</v>
      </c>
      <c r="R4">
        <f t="shared" si="1"/>
        <v>0.53748482500000005</v>
      </c>
      <c r="T4" t="s">
        <v>8</v>
      </c>
      <c r="U4" s="2">
        <v>-19922</v>
      </c>
      <c r="V4" s="3">
        <v>25000</v>
      </c>
    </row>
    <row r="5" spans="1:22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  <c r="H5">
        <f t="shared" ref="H5:K20" si="6">AVERAGE(A3:A7)</f>
        <v>-10436.4</v>
      </c>
      <c r="I5">
        <f t="shared" si="5"/>
        <v>15614.2</v>
      </c>
      <c r="J5">
        <f t="shared" si="5"/>
        <v>-2404.6</v>
      </c>
      <c r="K5">
        <f t="shared" si="5"/>
        <v>2750.4</v>
      </c>
      <c r="M5">
        <v>4</v>
      </c>
      <c r="N5">
        <f t="shared" si="3"/>
        <v>-5361.8399999999992</v>
      </c>
      <c r="O5">
        <f t="shared" si="3"/>
        <v>10780.6</v>
      </c>
      <c r="P5">
        <f t="shared" si="4"/>
        <v>-2404.6</v>
      </c>
      <c r="Q5">
        <f t="shared" si="4"/>
        <v>2750.4</v>
      </c>
      <c r="R5">
        <f t="shared" si="1"/>
        <v>0.53748482500000005</v>
      </c>
      <c r="T5" t="s">
        <v>9</v>
      </c>
      <c r="U5">
        <f>H2</f>
        <v>-9674</v>
      </c>
      <c r="V5">
        <f>I2</f>
        <v>15123</v>
      </c>
    </row>
    <row r="6" spans="1:22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  <c r="H6">
        <f t="shared" si="6"/>
        <v>-10720.8</v>
      </c>
      <c r="I6">
        <f t="shared" si="5"/>
        <v>15867</v>
      </c>
      <c r="J6">
        <f t="shared" si="5"/>
        <v>-2396.6</v>
      </c>
      <c r="K6">
        <f t="shared" si="5"/>
        <v>2819</v>
      </c>
      <c r="M6">
        <v>5</v>
      </c>
      <c r="N6">
        <f t="shared" si="3"/>
        <v>-5716.7199999999993</v>
      </c>
      <c r="O6">
        <f t="shared" si="3"/>
        <v>11029.866666666667</v>
      </c>
      <c r="P6">
        <f t="shared" si="4"/>
        <v>-2396.6</v>
      </c>
      <c r="Q6">
        <f t="shared" si="4"/>
        <v>2819</v>
      </c>
      <c r="R6">
        <f t="shared" si="1"/>
        <v>0.53748482500000005</v>
      </c>
      <c r="T6" t="s">
        <v>10</v>
      </c>
      <c r="U6" cm="1">
        <f t="array" ref="U6">LOOKUP(2,1/(H:H&lt;&gt;""),H:H)</f>
        <v>-19922</v>
      </c>
      <c r="V6" cm="1">
        <f t="array" ref="V6">LOOKUP(2,1/(I:I&lt;&gt;""),I:I)</f>
        <v>30088</v>
      </c>
    </row>
    <row r="7" spans="1:22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  <c r="H7">
        <f t="shared" si="6"/>
        <v>-10814.6</v>
      </c>
      <c r="I7">
        <f t="shared" si="5"/>
        <v>15997</v>
      </c>
      <c r="J7">
        <f t="shared" si="5"/>
        <v>-2394.1999999999998</v>
      </c>
      <c r="K7">
        <f t="shared" si="5"/>
        <v>2849</v>
      </c>
      <c r="M7">
        <v>6</v>
      </c>
      <c r="N7">
        <f t="shared" si="3"/>
        <v>-5881</v>
      </c>
      <c r="O7">
        <f t="shared" si="3"/>
        <v>11156.333333333334</v>
      </c>
      <c r="P7">
        <f t="shared" si="4"/>
        <v>-2394.1999999999998</v>
      </c>
      <c r="Q7">
        <f t="shared" si="4"/>
        <v>2849</v>
      </c>
      <c r="R7">
        <f t="shared" si="1"/>
        <v>0.53748482500000005</v>
      </c>
      <c r="T7" t="s">
        <v>11</v>
      </c>
      <c r="U7">
        <f>COUNT(H1:H919)</f>
        <v>76</v>
      </c>
      <c r="V7">
        <f>COUNT(I1:I919)</f>
        <v>76</v>
      </c>
    </row>
    <row r="8" spans="1:22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  <c r="H8">
        <f t="shared" si="6"/>
        <v>-10908.4</v>
      </c>
      <c r="I8">
        <f t="shared" si="5"/>
        <v>16127</v>
      </c>
      <c r="J8">
        <f t="shared" si="5"/>
        <v>-2391.8000000000002</v>
      </c>
      <c r="K8">
        <f t="shared" si="5"/>
        <v>2879</v>
      </c>
      <c r="M8">
        <v>7</v>
      </c>
      <c r="N8">
        <f t="shared" si="3"/>
        <v>-6045.28</v>
      </c>
      <c r="O8">
        <f t="shared" si="3"/>
        <v>11282.8</v>
      </c>
      <c r="P8">
        <f t="shared" si="4"/>
        <v>-2391.8000000000002</v>
      </c>
      <c r="Q8">
        <f t="shared" si="4"/>
        <v>2879</v>
      </c>
      <c r="R8">
        <f t="shared" si="1"/>
        <v>0.51600706600000001</v>
      </c>
    </row>
    <row r="9" spans="1:22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  <c r="H9">
        <f t="shared" si="6"/>
        <v>-11002.2</v>
      </c>
      <c r="I9">
        <f t="shared" si="5"/>
        <v>16257</v>
      </c>
      <c r="J9">
        <f t="shared" si="5"/>
        <v>-2389.4</v>
      </c>
      <c r="K9">
        <f t="shared" si="5"/>
        <v>2909</v>
      </c>
      <c r="M9">
        <v>8</v>
      </c>
      <c r="N9">
        <f t="shared" si="3"/>
        <v>-6209.56</v>
      </c>
      <c r="O9">
        <f t="shared" si="3"/>
        <v>11409.266666666666</v>
      </c>
      <c r="P9">
        <f t="shared" si="4"/>
        <v>-2389.4</v>
      </c>
      <c r="Q9">
        <f t="shared" si="4"/>
        <v>2909</v>
      </c>
      <c r="R9">
        <f t="shared" si="1"/>
        <v>0.51600706600000001</v>
      </c>
      <c r="T9" t="s">
        <v>12</v>
      </c>
      <c r="U9">
        <f>U3-U5</f>
        <v>5286</v>
      </c>
      <c r="V9">
        <f>V3-V5</f>
        <v>-4823</v>
      </c>
    </row>
    <row r="10" spans="1:22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  <c r="H10">
        <f t="shared" si="6"/>
        <v>-11191.4</v>
      </c>
      <c r="I10">
        <f t="shared" si="5"/>
        <v>16521.8</v>
      </c>
      <c r="J10">
        <f t="shared" si="5"/>
        <v>-2387.1999999999998</v>
      </c>
      <c r="K10">
        <f t="shared" si="5"/>
        <v>2966.6</v>
      </c>
      <c r="M10">
        <v>9</v>
      </c>
      <c r="N10">
        <f t="shared" si="3"/>
        <v>-6469.24</v>
      </c>
      <c r="O10">
        <f t="shared" si="3"/>
        <v>11670.533333333333</v>
      </c>
      <c r="P10">
        <f t="shared" si="4"/>
        <v>-2387.1999999999998</v>
      </c>
      <c r="Q10">
        <f t="shared" si="4"/>
        <v>2966.6</v>
      </c>
      <c r="R10">
        <f t="shared" si="1"/>
        <v>0.51600706600000001</v>
      </c>
      <c r="T10" t="s">
        <v>13</v>
      </c>
      <c r="U10">
        <f>(U4-U6-U9)/(U7-1)</f>
        <v>-70.48</v>
      </c>
      <c r="V10">
        <f>(V4-V6-V9)/(V7-1)</f>
        <v>-3.5333333333333332</v>
      </c>
    </row>
    <row r="11" spans="1:22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  <c r="H11">
        <f t="shared" si="6"/>
        <v>-11286.8</v>
      </c>
      <c r="I11">
        <f t="shared" si="5"/>
        <v>16656.599999999999</v>
      </c>
      <c r="J11">
        <f t="shared" si="5"/>
        <v>-2387.4</v>
      </c>
      <c r="K11">
        <f t="shared" si="5"/>
        <v>2994.2</v>
      </c>
      <c r="M11">
        <v>10</v>
      </c>
      <c r="N11">
        <f t="shared" si="3"/>
        <v>-6635.119999999999</v>
      </c>
      <c r="O11">
        <f t="shared" si="3"/>
        <v>11801.8</v>
      </c>
      <c r="P11">
        <f t="shared" si="4"/>
        <v>-2387.4</v>
      </c>
      <c r="Q11">
        <f t="shared" si="4"/>
        <v>2994.2</v>
      </c>
      <c r="R11">
        <f t="shared" si="1"/>
        <v>0.51600706600000001</v>
      </c>
    </row>
    <row r="12" spans="1:22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  <c r="H12">
        <f t="shared" si="6"/>
        <v>-11568.4</v>
      </c>
      <c r="I12">
        <f t="shared" si="5"/>
        <v>17068.400000000001</v>
      </c>
      <c r="J12">
        <f t="shared" si="5"/>
        <v>-2380.1999999999998</v>
      </c>
      <c r="K12">
        <f t="shared" si="5"/>
        <v>3070.8</v>
      </c>
      <c r="M12">
        <v>11</v>
      </c>
      <c r="N12">
        <f t="shared" si="3"/>
        <v>-6987.2</v>
      </c>
      <c r="O12">
        <f t="shared" si="3"/>
        <v>12210.066666666668</v>
      </c>
      <c r="P12">
        <f t="shared" si="4"/>
        <v>-2380.1999999999998</v>
      </c>
      <c r="Q12">
        <f t="shared" si="4"/>
        <v>3070.8</v>
      </c>
      <c r="R12">
        <f t="shared" si="1"/>
        <v>0.51600706600000001</v>
      </c>
    </row>
    <row r="13" spans="1:22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  <c r="H13">
        <f t="shared" si="6"/>
        <v>-11850</v>
      </c>
      <c r="I13">
        <f t="shared" si="5"/>
        <v>17480.2</v>
      </c>
      <c r="J13">
        <f t="shared" si="5"/>
        <v>-2373</v>
      </c>
      <c r="K13">
        <f t="shared" si="5"/>
        <v>3147.4</v>
      </c>
      <c r="M13">
        <v>12</v>
      </c>
      <c r="N13">
        <f t="shared" si="3"/>
        <v>-7339.28</v>
      </c>
      <c r="O13">
        <f t="shared" si="3"/>
        <v>12618.333333333334</v>
      </c>
      <c r="P13">
        <f t="shared" si="4"/>
        <v>-2373</v>
      </c>
      <c r="Q13">
        <f t="shared" si="4"/>
        <v>3147.4</v>
      </c>
      <c r="R13">
        <f t="shared" si="1"/>
        <v>0.51600706600000001</v>
      </c>
    </row>
    <row r="14" spans="1:22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  <c r="H14">
        <f t="shared" si="6"/>
        <v>-12131.6</v>
      </c>
      <c r="I14">
        <f t="shared" si="5"/>
        <v>17892</v>
      </c>
      <c r="J14">
        <f t="shared" si="5"/>
        <v>-2365.8000000000002</v>
      </c>
      <c r="K14">
        <f t="shared" si="5"/>
        <v>3224</v>
      </c>
      <c r="M14">
        <v>13</v>
      </c>
      <c r="N14">
        <f t="shared" si="3"/>
        <v>-7691.3600000000006</v>
      </c>
      <c r="O14">
        <f t="shared" si="3"/>
        <v>13026.6</v>
      </c>
      <c r="P14">
        <f t="shared" si="4"/>
        <v>-2365.8000000000002</v>
      </c>
      <c r="Q14">
        <f t="shared" si="4"/>
        <v>3224</v>
      </c>
      <c r="R14">
        <f t="shared" si="1"/>
        <v>0.51600706600000001</v>
      </c>
    </row>
    <row r="15" spans="1:22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  <c r="H15">
        <f t="shared" si="6"/>
        <v>-12317.8</v>
      </c>
      <c r="I15">
        <f t="shared" si="5"/>
        <v>18169</v>
      </c>
      <c r="J15">
        <f t="shared" si="5"/>
        <v>-2358.4</v>
      </c>
      <c r="K15">
        <f t="shared" si="5"/>
        <v>3273</v>
      </c>
      <c r="M15">
        <v>14</v>
      </c>
      <c r="N15">
        <f t="shared" si="3"/>
        <v>-7948.0399999999991</v>
      </c>
      <c r="O15">
        <f t="shared" si="3"/>
        <v>13300.066666666668</v>
      </c>
      <c r="P15">
        <f t="shared" si="4"/>
        <v>-2358.4</v>
      </c>
      <c r="Q15">
        <f t="shared" si="4"/>
        <v>3273</v>
      </c>
      <c r="R15">
        <f t="shared" si="1"/>
        <v>0.51600706600000001</v>
      </c>
    </row>
    <row r="16" spans="1:22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  <c r="H16">
        <f t="shared" si="6"/>
        <v>-12595.6</v>
      </c>
      <c r="I16">
        <f t="shared" si="5"/>
        <v>18580.599999999999</v>
      </c>
      <c r="J16">
        <f t="shared" si="5"/>
        <v>-2347.4</v>
      </c>
      <c r="K16">
        <f t="shared" si="5"/>
        <v>3333.8</v>
      </c>
      <c r="M16">
        <v>15</v>
      </c>
      <c r="N16">
        <f t="shared" si="3"/>
        <v>-8296.32</v>
      </c>
      <c r="O16">
        <f t="shared" si="3"/>
        <v>13708.133333333331</v>
      </c>
      <c r="P16">
        <f t="shared" si="4"/>
        <v>-2347.4</v>
      </c>
      <c r="Q16">
        <f t="shared" si="4"/>
        <v>3333.8</v>
      </c>
      <c r="R16">
        <f t="shared" si="1"/>
        <v>0.51600706600000001</v>
      </c>
    </row>
    <row r="17" spans="1:18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  <c r="H17">
        <f t="shared" si="6"/>
        <v>-12687.2</v>
      </c>
      <c r="I17">
        <f t="shared" si="5"/>
        <v>18715.2</v>
      </c>
      <c r="J17">
        <f t="shared" si="5"/>
        <v>-2343.8000000000002</v>
      </c>
      <c r="K17">
        <f t="shared" si="5"/>
        <v>3345.6</v>
      </c>
      <c r="M17">
        <v>16</v>
      </c>
      <c r="N17">
        <f t="shared" si="3"/>
        <v>-8458.4000000000015</v>
      </c>
      <c r="O17">
        <f t="shared" si="3"/>
        <v>13839.2</v>
      </c>
      <c r="P17">
        <f t="shared" si="4"/>
        <v>-2343.8000000000002</v>
      </c>
      <c r="Q17">
        <f t="shared" si="4"/>
        <v>3345.6</v>
      </c>
      <c r="R17">
        <f t="shared" si="1"/>
        <v>0.51600706600000001</v>
      </c>
    </row>
    <row r="18" spans="1:18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  <c r="H18">
        <f t="shared" si="6"/>
        <v>-12869.2</v>
      </c>
      <c r="I18">
        <f t="shared" si="5"/>
        <v>18980.8</v>
      </c>
      <c r="J18">
        <f t="shared" si="5"/>
        <v>-2337.4</v>
      </c>
      <c r="K18">
        <f t="shared" si="5"/>
        <v>3358.6</v>
      </c>
      <c r="M18">
        <v>17</v>
      </c>
      <c r="N18">
        <f t="shared" si="3"/>
        <v>-8710.880000000001</v>
      </c>
      <c r="O18">
        <f t="shared" si="3"/>
        <v>14101.266666666666</v>
      </c>
      <c r="P18">
        <f t="shared" si="4"/>
        <v>-2337.4</v>
      </c>
      <c r="Q18">
        <f t="shared" si="4"/>
        <v>3358.6</v>
      </c>
      <c r="R18">
        <f t="shared" si="1"/>
        <v>0.51600706600000001</v>
      </c>
    </row>
    <row r="19" spans="1:18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  <c r="H19">
        <f t="shared" si="6"/>
        <v>-13051.2</v>
      </c>
      <c r="I19">
        <f t="shared" si="5"/>
        <v>19246.400000000001</v>
      </c>
      <c r="J19">
        <f t="shared" si="5"/>
        <v>-2331</v>
      </c>
      <c r="K19">
        <f t="shared" si="5"/>
        <v>3371.6</v>
      </c>
      <c r="M19">
        <v>18</v>
      </c>
      <c r="N19">
        <f t="shared" ref="N19:O34" si="7">H19+U$9 +($M18*U$10)</f>
        <v>-8963.36</v>
      </c>
      <c r="O19">
        <f t="shared" si="7"/>
        <v>14363.333333333334</v>
      </c>
      <c r="P19">
        <f t="shared" si="4"/>
        <v>-2331</v>
      </c>
      <c r="Q19">
        <f t="shared" si="4"/>
        <v>3371.6</v>
      </c>
      <c r="R19">
        <f t="shared" si="1"/>
        <v>0.51600706600000001</v>
      </c>
    </row>
    <row r="20" spans="1:18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  <c r="H20">
        <f t="shared" si="6"/>
        <v>-13233.2</v>
      </c>
      <c r="I20">
        <f t="shared" si="6"/>
        <v>19512</v>
      </c>
      <c r="J20">
        <f t="shared" si="6"/>
        <v>-2324.6</v>
      </c>
      <c r="K20">
        <f t="shared" si="6"/>
        <v>3384.6</v>
      </c>
      <c r="M20">
        <v>19</v>
      </c>
      <c r="N20">
        <f t="shared" si="7"/>
        <v>-9215.84</v>
      </c>
      <c r="O20">
        <f t="shared" si="7"/>
        <v>14625.4</v>
      </c>
      <c r="P20">
        <f t="shared" si="4"/>
        <v>-2324.6</v>
      </c>
      <c r="Q20">
        <f t="shared" si="4"/>
        <v>3384.6</v>
      </c>
      <c r="R20">
        <f t="shared" si="1"/>
        <v>0.51600706600000001</v>
      </c>
    </row>
    <row r="21" spans="1:18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  <c r="H21">
        <f t="shared" ref="H21:K36" si="8">AVERAGE(A19:A23)</f>
        <v>-13323.6</v>
      </c>
      <c r="I21">
        <f t="shared" si="8"/>
        <v>19643</v>
      </c>
      <c r="J21">
        <f t="shared" si="8"/>
        <v>-2321.8000000000002</v>
      </c>
      <c r="K21">
        <f t="shared" si="8"/>
        <v>3385.8</v>
      </c>
      <c r="M21">
        <v>20</v>
      </c>
      <c r="N21">
        <f t="shared" si="7"/>
        <v>-9376.7200000000012</v>
      </c>
      <c r="O21">
        <f t="shared" si="7"/>
        <v>14752.866666666667</v>
      </c>
      <c r="P21">
        <f t="shared" si="4"/>
        <v>-2321.8000000000002</v>
      </c>
      <c r="Q21">
        <f t="shared" si="4"/>
        <v>3385.8</v>
      </c>
      <c r="R21">
        <f t="shared" si="1"/>
        <v>0.51600706600000001</v>
      </c>
    </row>
    <row r="22" spans="1:18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  <c r="H22">
        <f t="shared" si="8"/>
        <v>-13499</v>
      </c>
      <c r="I22">
        <f t="shared" si="8"/>
        <v>19911.8</v>
      </c>
      <c r="J22">
        <f t="shared" si="8"/>
        <v>-2308.6</v>
      </c>
      <c r="K22">
        <f t="shared" si="8"/>
        <v>3389.6</v>
      </c>
      <c r="M22">
        <v>21</v>
      </c>
      <c r="N22">
        <f t="shared" si="7"/>
        <v>-9622.6</v>
      </c>
      <c r="O22">
        <f t="shared" si="7"/>
        <v>15018.133333333333</v>
      </c>
      <c r="P22">
        <f t="shared" si="4"/>
        <v>-2308.6</v>
      </c>
      <c r="Q22">
        <f t="shared" si="4"/>
        <v>3389.6</v>
      </c>
      <c r="R22">
        <f t="shared" si="1"/>
        <v>0.51600706600000001</v>
      </c>
    </row>
    <row r="23" spans="1:18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  <c r="H23">
        <f t="shared" si="8"/>
        <v>-13584</v>
      </c>
      <c r="I23">
        <f t="shared" si="8"/>
        <v>20049.599999999999</v>
      </c>
      <c r="J23">
        <f t="shared" si="8"/>
        <v>-2298.1999999999998</v>
      </c>
      <c r="K23">
        <f t="shared" si="8"/>
        <v>3392.2</v>
      </c>
      <c r="M23">
        <v>22</v>
      </c>
      <c r="N23">
        <f t="shared" si="7"/>
        <v>-9778.08</v>
      </c>
      <c r="O23">
        <f t="shared" si="7"/>
        <v>15152.399999999998</v>
      </c>
      <c r="P23">
        <f t="shared" si="4"/>
        <v>-2298.1999999999998</v>
      </c>
      <c r="Q23">
        <f t="shared" si="4"/>
        <v>3392.2</v>
      </c>
      <c r="R23">
        <f t="shared" si="1"/>
        <v>0.51600706600000001</v>
      </c>
    </row>
    <row r="24" spans="1:18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  <c r="H24">
        <f t="shared" si="8"/>
        <v>-13669</v>
      </c>
      <c r="I24">
        <f t="shared" si="8"/>
        <v>20187.400000000001</v>
      </c>
      <c r="J24">
        <f t="shared" si="8"/>
        <v>-2287.8000000000002</v>
      </c>
      <c r="K24">
        <f t="shared" si="8"/>
        <v>3394.8</v>
      </c>
      <c r="M24">
        <v>23</v>
      </c>
      <c r="N24">
        <f t="shared" si="7"/>
        <v>-9933.56</v>
      </c>
      <c r="O24">
        <f t="shared" si="7"/>
        <v>15286.666666666668</v>
      </c>
      <c r="P24">
        <f t="shared" si="4"/>
        <v>-2287.8000000000002</v>
      </c>
      <c r="Q24">
        <f t="shared" si="4"/>
        <v>3394.8</v>
      </c>
      <c r="R24">
        <f t="shared" si="1"/>
        <v>0.51600706600000001</v>
      </c>
    </row>
    <row r="25" spans="1:18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  <c r="H25">
        <f t="shared" si="8"/>
        <v>-13833.2</v>
      </c>
      <c r="I25">
        <f t="shared" si="8"/>
        <v>20468.8</v>
      </c>
      <c r="J25">
        <f t="shared" si="8"/>
        <v>-2263.8000000000002</v>
      </c>
      <c r="K25">
        <f t="shared" si="8"/>
        <v>3403.2</v>
      </c>
      <c r="M25">
        <v>24</v>
      </c>
      <c r="N25">
        <f t="shared" si="7"/>
        <v>-10168.240000000002</v>
      </c>
      <c r="O25">
        <f t="shared" si="7"/>
        <v>15564.533333333333</v>
      </c>
      <c r="P25">
        <f t="shared" si="4"/>
        <v>-2263.8000000000002</v>
      </c>
      <c r="Q25">
        <f t="shared" si="4"/>
        <v>3403.2</v>
      </c>
      <c r="R25">
        <f t="shared" si="1"/>
        <v>0.51600706600000001</v>
      </c>
    </row>
    <row r="26" spans="1:18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  <c r="H26">
        <f t="shared" si="8"/>
        <v>-13997.4</v>
      </c>
      <c r="I26">
        <f t="shared" si="8"/>
        <v>20750.2</v>
      </c>
      <c r="J26">
        <f t="shared" si="8"/>
        <v>-2239.8000000000002</v>
      </c>
      <c r="K26">
        <f t="shared" si="8"/>
        <v>3411.6</v>
      </c>
      <c r="M26">
        <v>25</v>
      </c>
      <c r="N26">
        <f t="shared" si="7"/>
        <v>-10402.92</v>
      </c>
      <c r="O26">
        <f t="shared" si="7"/>
        <v>15842.400000000001</v>
      </c>
      <c r="P26">
        <f t="shared" si="4"/>
        <v>-2239.8000000000002</v>
      </c>
      <c r="Q26">
        <f t="shared" si="4"/>
        <v>3411.6</v>
      </c>
      <c r="R26">
        <f t="shared" si="1"/>
        <v>0.51600706600000001</v>
      </c>
    </row>
    <row r="27" spans="1:18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  <c r="H27">
        <f t="shared" si="8"/>
        <v>-14155</v>
      </c>
      <c r="I27">
        <f t="shared" si="8"/>
        <v>21033.4</v>
      </c>
      <c r="J27">
        <f t="shared" si="8"/>
        <v>-2211.4</v>
      </c>
      <c r="K27">
        <f t="shared" si="8"/>
        <v>3418</v>
      </c>
      <c r="M27">
        <v>26</v>
      </c>
      <c r="N27">
        <f t="shared" si="7"/>
        <v>-10631</v>
      </c>
      <c r="O27">
        <f t="shared" si="7"/>
        <v>16122.066666666668</v>
      </c>
      <c r="P27">
        <f t="shared" si="4"/>
        <v>-2211.4</v>
      </c>
      <c r="Q27">
        <f t="shared" si="4"/>
        <v>3418</v>
      </c>
      <c r="R27">
        <f t="shared" si="1"/>
        <v>0.51600706600000001</v>
      </c>
    </row>
    <row r="28" spans="1:18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  <c r="H28">
        <f t="shared" si="8"/>
        <v>-14312.6</v>
      </c>
      <c r="I28">
        <f t="shared" si="8"/>
        <v>21316.6</v>
      </c>
      <c r="J28">
        <f t="shared" si="8"/>
        <v>-2183</v>
      </c>
      <c r="K28">
        <f t="shared" si="8"/>
        <v>3424.4</v>
      </c>
      <c r="M28">
        <v>27</v>
      </c>
      <c r="N28">
        <f t="shared" si="7"/>
        <v>-10859.08</v>
      </c>
      <c r="O28">
        <f t="shared" si="7"/>
        <v>16401.733333333334</v>
      </c>
      <c r="P28">
        <f t="shared" si="4"/>
        <v>-2183</v>
      </c>
      <c r="Q28">
        <f t="shared" si="4"/>
        <v>3424.4</v>
      </c>
      <c r="R28">
        <f t="shared" si="1"/>
        <v>0.51600706600000001</v>
      </c>
    </row>
    <row r="29" spans="1:18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  <c r="H29">
        <f t="shared" si="8"/>
        <v>-14470.2</v>
      </c>
      <c r="I29">
        <f t="shared" si="8"/>
        <v>21599.8</v>
      </c>
      <c r="J29">
        <f t="shared" si="8"/>
        <v>-2154.6</v>
      </c>
      <c r="K29">
        <f t="shared" si="8"/>
        <v>3430.8</v>
      </c>
      <c r="M29">
        <v>28</v>
      </c>
      <c r="N29">
        <f t="shared" si="7"/>
        <v>-11087.16</v>
      </c>
      <c r="O29">
        <f t="shared" si="7"/>
        <v>16681.399999999998</v>
      </c>
      <c r="P29">
        <f t="shared" si="4"/>
        <v>-2154.6</v>
      </c>
      <c r="Q29">
        <f t="shared" si="4"/>
        <v>3430.8</v>
      </c>
      <c r="R29">
        <f t="shared" si="1"/>
        <v>0.51600706600000001</v>
      </c>
    </row>
    <row r="30" spans="1:18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  <c r="H30">
        <f t="shared" si="8"/>
        <v>-14626.6</v>
      </c>
      <c r="I30">
        <f t="shared" si="8"/>
        <v>21872.400000000001</v>
      </c>
      <c r="J30">
        <f t="shared" si="8"/>
        <v>-2126.6</v>
      </c>
      <c r="K30">
        <f t="shared" si="8"/>
        <v>3430.4</v>
      </c>
      <c r="M30">
        <v>29</v>
      </c>
      <c r="N30">
        <f t="shared" si="7"/>
        <v>-11314.04</v>
      </c>
      <c r="O30">
        <f t="shared" si="7"/>
        <v>16950.466666666667</v>
      </c>
      <c r="P30">
        <f t="shared" si="4"/>
        <v>-2126.6</v>
      </c>
      <c r="Q30">
        <f t="shared" si="4"/>
        <v>3430.4</v>
      </c>
      <c r="R30">
        <f t="shared" si="1"/>
        <v>0.51600706600000001</v>
      </c>
    </row>
    <row r="31" spans="1:18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  <c r="H31">
        <f t="shared" si="8"/>
        <v>-14783</v>
      </c>
      <c r="I31">
        <f t="shared" si="8"/>
        <v>22145</v>
      </c>
      <c r="J31">
        <f t="shared" si="8"/>
        <v>-2098.6</v>
      </c>
      <c r="K31">
        <f t="shared" si="8"/>
        <v>3430</v>
      </c>
      <c r="M31">
        <v>30</v>
      </c>
      <c r="N31">
        <f t="shared" si="7"/>
        <v>-11540.92</v>
      </c>
      <c r="O31">
        <f t="shared" si="7"/>
        <v>17219.533333333333</v>
      </c>
      <c r="P31">
        <f t="shared" si="4"/>
        <v>-2098.6</v>
      </c>
      <c r="Q31">
        <f t="shared" si="4"/>
        <v>3430</v>
      </c>
      <c r="R31">
        <f t="shared" si="1"/>
        <v>0.51600706600000001</v>
      </c>
    </row>
    <row r="32" spans="1:18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  <c r="H32">
        <f t="shared" si="8"/>
        <v>-14937.6</v>
      </c>
      <c r="I32">
        <f t="shared" si="8"/>
        <v>22408</v>
      </c>
      <c r="J32">
        <f t="shared" si="8"/>
        <v>-2071.1999999999998</v>
      </c>
      <c r="K32">
        <f t="shared" si="8"/>
        <v>3428</v>
      </c>
      <c r="M32">
        <v>31</v>
      </c>
      <c r="N32">
        <f t="shared" si="7"/>
        <v>-11766</v>
      </c>
      <c r="O32">
        <f t="shared" si="7"/>
        <v>17479</v>
      </c>
      <c r="P32">
        <f t="shared" si="4"/>
        <v>-2071.1999999999998</v>
      </c>
      <c r="Q32">
        <f t="shared" si="4"/>
        <v>3428</v>
      </c>
      <c r="R32">
        <f t="shared" si="1"/>
        <v>0.49456691699999999</v>
      </c>
    </row>
    <row r="33" spans="1:18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  <c r="H33">
        <f t="shared" si="8"/>
        <v>-15092.2</v>
      </c>
      <c r="I33">
        <f t="shared" si="8"/>
        <v>22671</v>
      </c>
      <c r="J33">
        <f t="shared" si="8"/>
        <v>-2043.8</v>
      </c>
      <c r="K33">
        <f t="shared" si="8"/>
        <v>3426</v>
      </c>
      <c r="M33">
        <v>32</v>
      </c>
      <c r="N33">
        <f t="shared" si="7"/>
        <v>-11991.080000000002</v>
      </c>
      <c r="O33">
        <f t="shared" si="7"/>
        <v>17738.466666666667</v>
      </c>
      <c r="P33">
        <f t="shared" si="4"/>
        <v>-2043.8</v>
      </c>
      <c r="Q33">
        <f t="shared" si="4"/>
        <v>3426</v>
      </c>
      <c r="R33">
        <f t="shared" si="1"/>
        <v>0.49456691699999999</v>
      </c>
    </row>
    <row r="34" spans="1:18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  <c r="H34">
        <f t="shared" si="8"/>
        <v>-15319.6</v>
      </c>
      <c r="I34">
        <f t="shared" si="8"/>
        <v>23192</v>
      </c>
      <c r="J34">
        <f t="shared" si="8"/>
        <v>-2004.2</v>
      </c>
      <c r="K34">
        <f t="shared" si="8"/>
        <v>3400.8</v>
      </c>
      <c r="M34">
        <v>33</v>
      </c>
      <c r="N34">
        <f t="shared" si="7"/>
        <v>-12288.960000000001</v>
      </c>
      <c r="O34">
        <f t="shared" si="7"/>
        <v>18255.933333333334</v>
      </c>
      <c r="P34">
        <f t="shared" si="4"/>
        <v>-2004.2</v>
      </c>
      <c r="Q34">
        <f t="shared" si="4"/>
        <v>3400.8</v>
      </c>
      <c r="R34">
        <f t="shared" si="1"/>
        <v>0.49456691699999999</v>
      </c>
    </row>
    <row r="35" spans="1:18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  <c r="H35">
        <f t="shared" si="8"/>
        <v>-15469</v>
      </c>
      <c r="I35">
        <f t="shared" si="8"/>
        <v>23580</v>
      </c>
      <c r="J35">
        <f t="shared" si="8"/>
        <v>-1977.8</v>
      </c>
      <c r="K35">
        <f t="shared" si="8"/>
        <v>3376.6</v>
      </c>
      <c r="M35">
        <v>34</v>
      </c>
      <c r="N35">
        <f t="shared" ref="N35:O50" si="9">H35+U$9 +($M34*U$10)</f>
        <v>-12508.84</v>
      </c>
      <c r="O35">
        <f t="shared" si="9"/>
        <v>18640.400000000001</v>
      </c>
      <c r="P35">
        <f t="shared" si="4"/>
        <v>-1977.8</v>
      </c>
      <c r="Q35">
        <f t="shared" si="4"/>
        <v>3376.6</v>
      </c>
      <c r="R35">
        <f t="shared" si="1"/>
        <v>0.49456691699999999</v>
      </c>
    </row>
    <row r="36" spans="1:18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  <c r="H36">
        <f t="shared" si="8"/>
        <v>-15687</v>
      </c>
      <c r="I36">
        <f t="shared" si="8"/>
        <v>24088.400000000001</v>
      </c>
      <c r="J36">
        <f t="shared" si="8"/>
        <v>-1940.4</v>
      </c>
      <c r="K36">
        <f t="shared" si="8"/>
        <v>3333.2</v>
      </c>
      <c r="M36">
        <v>35</v>
      </c>
      <c r="N36">
        <f t="shared" si="9"/>
        <v>-12797.32</v>
      </c>
      <c r="O36">
        <f t="shared" si="9"/>
        <v>19145.266666666666</v>
      </c>
      <c r="P36">
        <f t="shared" si="4"/>
        <v>-1940.4</v>
      </c>
      <c r="Q36">
        <f t="shared" si="4"/>
        <v>3333.2</v>
      </c>
      <c r="R36">
        <f t="shared" si="1"/>
        <v>0.49456691699999999</v>
      </c>
    </row>
    <row r="37" spans="1:18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  <c r="H37">
        <f t="shared" ref="H37:K52" si="10">AVERAGE(A35:A39)</f>
        <v>-15828.4</v>
      </c>
      <c r="I37">
        <f t="shared" si="10"/>
        <v>24466.799999999999</v>
      </c>
      <c r="J37">
        <f t="shared" si="10"/>
        <v>-1917.2</v>
      </c>
      <c r="K37">
        <f t="shared" si="10"/>
        <v>3290.8</v>
      </c>
      <c r="M37">
        <v>36</v>
      </c>
      <c r="N37">
        <f t="shared" si="9"/>
        <v>-13009.2</v>
      </c>
      <c r="O37">
        <f t="shared" si="9"/>
        <v>19520.133333333331</v>
      </c>
      <c r="P37">
        <f t="shared" si="4"/>
        <v>-1917.2</v>
      </c>
      <c r="Q37">
        <f t="shared" si="4"/>
        <v>3290.8</v>
      </c>
      <c r="R37">
        <f t="shared" si="1"/>
        <v>0.49456691699999999</v>
      </c>
    </row>
    <row r="38" spans="1:18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  <c r="H38">
        <f t="shared" si="10"/>
        <v>-16039.6</v>
      </c>
      <c r="I38">
        <f t="shared" si="10"/>
        <v>24957.200000000001</v>
      </c>
      <c r="J38">
        <f t="shared" si="10"/>
        <v>-1885.8</v>
      </c>
      <c r="K38">
        <f t="shared" si="10"/>
        <v>3227.2</v>
      </c>
      <c r="M38">
        <v>37</v>
      </c>
      <c r="N38">
        <f t="shared" si="9"/>
        <v>-13290.880000000001</v>
      </c>
      <c r="O38">
        <f t="shared" si="9"/>
        <v>20007</v>
      </c>
      <c r="P38">
        <f t="shared" si="4"/>
        <v>-1885.8</v>
      </c>
      <c r="Q38">
        <f t="shared" si="4"/>
        <v>3227.2</v>
      </c>
      <c r="R38">
        <f t="shared" si="1"/>
        <v>0.49456691699999999</v>
      </c>
    </row>
    <row r="39" spans="1:18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  <c r="H39">
        <f t="shared" si="10"/>
        <v>-16178</v>
      </c>
      <c r="I39">
        <f t="shared" si="10"/>
        <v>25189.599999999999</v>
      </c>
      <c r="J39">
        <f t="shared" si="10"/>
        <v>-1866.6</v>
      </c>
      <c r="K39">
        <f t="shared" si="10"/>
        <v>3186.8</v>
      </c>
      <c r="M39">
        <v>38</v>
      </c>
      <c r="N39">
        <f t="shared" si="9"/>
        <v>-13499.76</v>
      </c>
      <c r="O39">
        <f t="shared" si="9"/>
        <v>20235.866666666665</v>
      </c>
      <c r="P39">
        <f t="shared" si="4"/>
        <v>-1866.6</v>
      </c>
      <c r="Q39">
        <f t="shared" si="4"/>
        <v>3186.8</v>
      </c>
      <c r="R39">
        <f t="shared" si="1"/>
        <v>0.49456691699999999</v>
      </c>
    </row>
    <row r="40" spans="1:18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  <c r="H40">
        <f t="shared" si="10"/>
        <v>-16386.8</v>
      </c>
      <c r="I40">
        <f t="shared" si="10"/>
        <v>25529.4</v>
      </c>
      <c r="J40">
        <f t="shared" si="10"/>
        <v>-1839.4</v>
      </c>
      <c r="K40">
        <f t="shared" si="10"/>
        <v>3123.6</v>
      </c>
      <c r="M40">
        <v>39</v>
      </c>
      <c r="N40">
        <f t="shared" si="9"/>
        <v>-13779.039999999999</v>
      </c>
      <c r="O40">
        <f t="shared" si="9"/>
        <v>20572.133333333335</v>
      </c>
      <c r="P40">
        <f t="shared" si="4"/>
        <v>-1839.4</v>
      </c>
      <c r="Q40">
        <f t="shared" si="4"/>
        <v>3123.6</v>
      </c>
      <c r="R40">
        <f t="shared" si="1"/>
        <v>0.49456691699999999</v>
      </c>
    </row>
    <row r="41" spans="1:18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  <c r="H41">
        <f t="shared" si="10"/>
        <v>-16527</v>
      </c>
      <c r="I41">
        <f t="shared" si="10"/>
        <v>25748.799999999999</v>
      </c>
      <c r="J41">
        <f t="shared" si="10"/>
        <v>-1823.2</v>
      </c>
      <c r="K41">
        <f t="shared" si="10"/>
        <v>3079.6</v>
      </c>
      <c r="M41">
        <v>40</v>
      </c>
      <c r="N41">
        <f t="shared" si="9"/>
        <v>-13989.720000000001</v>
      </c>
      <c r="O41">
        <f t="shared" si="9"/>
        <v>20788</v>
      </c>
      <c r="P41">
        <f t="shared" si="4"/>
        <v>-1823.2</v>
      </c>
      <c r="Q41">
        <f t="shared" si="4"/>
        <v>3079.6</v>
      </c>
      <c r="R41">
        <f t="shared" si="1"/>
        <v>0.49456691699999999</v>
      </c>
    </row>
    <row r="42" spans="1:18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  <c r="H42">
        <f t="shared" si="10"/>
        <v>-16806.8</v>
      </c>
      <c r="I42">
        <f t="shared" si="10"/>
        <v>26075.599999999999</v>
      </c>
      <c r="J42">
        <f t="shared" si="10"/>
        <v>-1797.2</v>
      </c>
      <c r="K42">
        <f t="shared" si="10"/>
        <v>3013.6</v>
      </c>
      <c r="M42">
        <v>41</v>
      </c>
      <c r="N42">
        <f t="shared" si="9"/>
        <v>-14340</v>
      </c>
      <c r="O42">
        <f t="shared" si="9"/>
        <v>21111.266666666666</v>
      </c>
      <c r="P42">
        <f t="shared" si="4"/>
        <v>-1797.2</v>
      </c>
      <c r="Q42">
        <f t="shared" si="4"/>
        <v>3013.6</v>
      </c>
      <c r="R42">
        <f t="shared" si="1"/>
        <v>0.49456691699999999</v>
      </c>
    </row>
    <row r="43" spans="1:18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  <c r="H43">
        <f t="shared" si="10"/>
        <v>-17016.8</v>
      </c>
      <c r="I43">
        <f t="shared" si="10"/>
        <v>26290.400000000001</v>
      </c>
      <c r="J43">
        <f t="shared" si="10"/>
        <v>-1779.4</v>
      </c>
      <c r="K43">
        <f t="shared" si="10"/>
        <v>2968.8</v>
      </c>
      <c r="M43">
        <v>42</v>
      </c>
      <c r="N43">
        <f t="shared" si="9"/>
        <v>-14620.48</v>
      </c>
      <c r="O43">
        <f t="shared" si="9"/>
        <v>21322.533333333336</v>
      </c>
      <c r="P43">
        <f t="shared" si="4"/>
        <v>-1779.4</v>
      </c>
      <c r="Q43">
        <f t="shared" si="4"/>
        <v>2968.8</v>
      </c>
      <c r="R43">
        <f t="shared" si="1"/>
        <v>0.49456691699999999</v>
      </c>
    </row>
    <row r="44" spans="1:18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  <c r="H44">
        <f t="shared" si="10"/>
        <v>-17226.8</v>
      </c>
      <c r="I44">
        <f t="shared" si="10"/>
        <v>26609</v>
      </c>
      <c r="J44">
        <f t="shared" si="10"/>
        <v>-1756.4</v>
      </c>
      <c r="K44">
        <f t="shared" si="10"/>
        <v>2899.8</v>
      </c>
      <c r="M44">
        <v>43</v>
      </c>
      <c r="N44">
        <f t="shared" si="9"/>
        <v>-14900.96</v>
      </c>
      <c r="O44">
        <f t="shared" si="9"/>
        <v>21637.599999999999</v>
      </c>
      <c r="P44">
        <f t="shared" si="4"/>
        <v>-1756.4</v>
      </c>
      <c r="Q44">
        <f t="shared" si="4"/>
        <v>2899.8</v>
      </c>
      <c r="R44">
        <f t="shared" si="1"/>
        <v>0.49456691699999999</v>
      </c>
    </row>
    <row r="45" spans="1:18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  <c r="H45">
        <f t="shared" si="10"/>
        <v>-17429.599999999999</v>
      </c>
      <c r="I45">
        <f t="shared" si="10"/>
        <v>26820.2</v>
      </c>
      <c r="J45">
        <f t="shared" si="10"/>
        <v>-1741.4</v>
      </c>
      <c r="K45">
        <f t="shared" si="10"/>
        <v>2853.6</v>
      </c>
      <c r="M45">
        <v>44</v>
      </c>
      <c r="N45">
        <f t="shared" si="9"/>
        <v>-15174.239999999998</v>
      </c>
      <c r="O45">
        <f t="shared" si="9"/>
        <v>21845.266666666666</v>
      </c>
      <c r="P45">
        <f t="shared" si="4"/>
        <v>-1741.4</v>
      </c>
      <c r="Q45">
        <f t="shared" si="4"/>
        <v>2853.6</v>
      </c>
      <c r="R45">
        <f t="shared" si="1"/>
        <v>0.49456691699999999</v>
      </c>
    </row>
    <row r="46" spans="1:18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  <c r="H46">
        <f t="shared" si="10"/>
        <v>-17632.400000000001</v>
      </c>
      <c r="I46">
        <f t="shared" si="10"/>
        <v>27031.4</v>
      </c>
      <c r="J46">
        <f t="shared" si="10"/>
        <v>-1726.4</v>
      </c>
      <c r="K46">
        <f t="shared" si="10"/>
        <v>2807.4</v>
      </c>
      <c r="M46">
        <v>45</v>
      </c>
      <c r="N46">
        <f t="shared" si="9"/>
        <v>-15447.520000000002</v>
      </c>
      <c r="O46">
        <f t="shared" si="9"/>
        <v>22052.933333333334</v>
      </c>
      <c r="P46">
        <f t="shared" si="4"/>
        <v>-1726.4</v>
      </c>
      <c r="Q46">
        <f t="shared" si="4"/>
        <v>2807.4</v>
      </c>
      <c r="R46">
        <f t="shared" si="1"/>
        <v>0.49456691699999999</v>
      </c>
    </row>
    <row r="47" spans="1:18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  <c r="H47">
        <f t="shared" si="10"/>
        <v>-17752.599999999999</v>
      </c>
      <c r="I47">
        <f t="shared" si="10"/>
        <v>27231</v>
      </c>
      <c r="J47">
        <f t="shared" si="10"/>
        <v>-1708.2</v>
      </c>
      <c r="K47">
        <f t="shared" si="10"/>
        <v>2758.4</v>
      </c>
      <c r="M47">
        <v>46</v>
      </c>
      <c r="N47">
        <f t="shared" si="9"/>
        <v>-15638.199999999999</v>
      </c>
      <c r="O47">
        <f t="shared" si="9"/>
        <v>22249</v>
      </c>
      <c r="P47">
        <f t="shared" si="4"/>
        <v>-1708.2</v>
      </c>
      <c r="Q47">
        <f t="shared" si="4"/>
        <v>2758.4</v>
      </c>
      <c r="R47">
        <f t="shared" si="1"/>
        <v>0.49456691699999999</v>
      </c>
    </row>
    <row r="48" spans="1:18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  <c r="H48">
        <f t="shared" si="10"/>
        <v>-17872.8</v>
      </c>
      <c r="I48">
        <f t="shared" si="10"/>
        <v>27430.6</v>
      </c>
      <c r="J48">
        <f t="shared" si="10"/>
        <v>-1690</v>
      </c>
      <c r="K48">
        <f t="shared" si="10"/>
        <v>2709.4</v>
      </c>
      <c r="M48">
        <v>47</v>
      </c>
      <c r="N48">
        <f t="shared" si="9"/>
        <v>-15828.88</v>
      </c>
      <c r="O48">
        <f t="shared" si="9"/>
        <v>22445.066666666666</v>
      </c>
      <c r="P48">
        <f t="shared" si="4"/>
        <v>-1690</v>
      </c>
      <c r="Q48">
        <f t="shared" si="4"/>
        <v>2709.4</v>
      </c>
      <c r="R48">
        <f t="shared" si="1"/>
        <v>0.49456691699999999</v>
      </c>
    </row>
    <row r="49" spans="1:18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  <c r="H49">
        <f t="shared" si="10"/>
        <v>-18046.599999999999</v>
      </c>
      <c r="I49">
        <f t="shared" si="10"/>
        <v>27613.8</v>
      </c>
      <c r="J49">
        <f t="shared" si="10"/>
        <v>-1660.8</v>
      </c>
      <c r="K49">
        <f t="shared" si="10"/>
        <v>2659.8</v>
      </c>
      <c r="M49">
        <v>48</v>
      </c>
      <c r="N49">
        <f t="shared" si="9"/>
        <v>-16073.16</v>
      </c>
      <c r="O49">
        <f t="shared" si="9"/>
        <v>22624.733333333334</v>
      </c>
      <c r="P49">
        <f t="shared" si="4"/>
        <v>-1660.8</v>
      </c>
      <c r="Q49">
        <f t="shared" si="4"/>
        <v>2659.8</v>
      </c>
      <c r="R49">
        <f t="shared" si="1"/>
        <v>0.49456691699999999</v>
      </c>
    </row>
    <row r="50" spans="1:18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  <c r="H50">
        <f t="shared" si="10"/>
        <v>-18157.2</v>
      </c>
      <c r="I50">
        <f t="shared" si="10"/>
        <v>27797</v>
      </c>
      <c r="J50">
        <f t="shared" si="10"/>
        <v>-1631.6</v>
      </c>
      <c r="K50">
        <f t="shared" si="10"/>
        <v>2610.1999999999998</v>
      </c>
      <c r="M50">
        <v>49</v>
      </c>
      <c r="N50">
        <f t="shared" si="9"/>
        <v>-16254.240000000002</v>
      </c>
      <c r="O50">
        <f t="shared" si="9"/>
        <v>22804.400000000001</v>
      </c>
      <c r="P50">
        <f t="shared" si="4"/>
        <v>-1631.6</v>
      </c>
      <c r="Q50">
        <f t="shared" si="4"/>
        <v>2610.1999999999998</v>
      </c>
      <c r="R50">
        <f t="shared" si="1"/>
        <v>0.49456691699999999</v>
      </c>
    </row>
    <row r="51" spans="1:18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  <c r="H51">
        <f t="shared" si="10"/>
        <v>-18316.599999999999</v>
      </c>
      <c r="I51">
        <f t="shared" si="10"/>
        <v>28059.4</v>
      </c>
      <c r="J51">
        <f t="shared" si="10"/>
        <v>-1580.8</v>
      </c>
      <c r="K51">
        <f t="shared" si="10"/>
        <v>2533</v>
      </c>
      <c r="M51">
        <v>50</v>
      </c>
      <c r="N51">
        <f t="shared" ref="N51:O66" si="11">H51+U$9 +($M50*U$10)</f>
        <v>-16484.12</v>
      </c>
      <c r="O51">
        <f t="shared" si="11"/>
        <v>23063.266666666666</v>
      </c>
      <c r="P51">
        <f t="shared" si="4"/>
        <v>-1580.8</v>
      </c>
      <c r="Q51">
        <f t="shared" si="4"/>
        <v>2533</v>
      </c>
      <c r="R51">
        <f t="shared" si="1"/>
        <v>0.49456691699999999</v>
      </c>
    </row>
    <row r="52" spans="1:18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  <c r="H52">
        <f t="shared" si="10"/>
        <v>-18419</v>
      </c>
      <c r="I52">
        <f t="shared" si="10"/>
        <v>28226</v>
      </c>
      <c r="J52">
        <f t="shared" si="10"/>
        <v>-1543</v>
      </c>
      <c r="K52">
        <f t="shared" si="10"/>
        <v>2480.6</v>
      </c>
      <c r="M52">
        <v>51</v>
      </c>
      <c r="N52">
        <f t="shared" si="11"/>
        <v>-16657</v>
      </c>
      <c r="O52">
        <f t="shared" si="11"/>
        <v>23226.333333333332</v>
      </c>
      <c r="P52">
        <f t="shared" si="4"/>
        <v>-1543</v>
      </c>
      <c r="Q52">
        <f t="shared" si="4"/>
        <v>2480.6</v>
      </c>
      <c r="R52">
        <f t="shared" si="1"/>
        <v>0.47017103399999999</v>
      </c>
    </row>
    <row r="53" spans="1:18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  <c r="H53">
        <f t="shared" ref="H53:K68" si="12">AVERAGE(A51:A55)</f>
        <v>-18563.599999999999</v>
      </c>
      <c r="I53">
        <f t="shared" si="12"/>
        <v>28463.200000000001</v>
      </c>
      <c r="J53">
        <f t="shared" si="12"/>
        <v>-1478.4</v>
      </c>
      <c r="K53">
        <f t="shared" si="12"/>
        <v>2391.4</v>
      </c>
      <c r="M53">
        <v>52</v>
      </c>
      <c r="N53">
        <f t="shared" si="11"/>
        <v>-16872.079999999998</v>
      </c>
      <c r="O53">
        <f t="shared" si="11"/>
        <v>23460</v>
      </c>
      <c r="P53">
        <f t="shared" si="4"/>
        <v>-1478.4</v>
      </c>
      <c r="Q53">
        <f t="shared" si="4"/>
        <v>2391.4</v>
      </c>
      <c r="R53">
        <f t="shared" si="1"/>
        <v>0.47017103399999999</v>
      </c>
    </row>
    <row r="54" spans="1:18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  <c r="H54">
        <f t="shared" si="12"/>
        <v>-18654.599999999999</v>
      </c>
      <c r="I54">
        <f t="shared" si="12"/>
        <v>28613</v>
      </c>
      <c r="J54">
        <f t="shared" si="12"/>
        <v>-1430</v>
      </c>
      <c r="K54">
        <f t="shared" si="12"/>
        <v>2327</v>
      </c>
      <c r="M54">
        <v>53</v>
      </c>
      <c r="N54">
        <f t="shared" si="11"/>
        <v>-17033.559999999998</v>
      </c>
      <c r="O54">
        <f t="shared" si="11"/>
        <v>23606.266666666666</v>
      </c>
      <c r="P54">
        <f t="shared" si="4"/>
        <v>-1430</v>
      </c>
      <c r="Q54">
        <f t="shared" si="4"/>
        <v>2327</v>
      </c>
      <c r="R54">
        <f t="shared" si="1"/>
        <v>0.47017103399999999</v>
      </c>
    </row>
    <row r="55" spans="1:18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  <c r="H55">
        <f t="shared" si="12"/>
        <v>-18782.599999999999</v>
      </c>
      <c r="I55">
        <f t="shared" si="12"/>
        <v>28824.400000000001</v>
      </c>
      <c r="J55">
        <f t="shared" si="12"/>
        <v>-1355.4</v>
      </c>
      <c r="K55">
        <f t="shared" si="12"/>
        <v>2220.1999999999998</v>
      </c>
      <c r="M55">
        <v>54</v>
      </c>
      <c r="N55">
        <f t="shared" si="11"/>
        <v>-17232.039999999997</v>
      </c>
      <c r="O55">
        <f t="shared" si="11"/>
        <v>23814.133333333335</v>
      </c>
      <c r="P55">
        <f t="shared" si="4"/>
        <v>-1355.4</v>
      </c>
      <c r="Q55">
        <f t="shared" si="4"/>
        <v>2220.1999999999998</v>
      </c>
      <c r="R55">
        <f t="shared" si="1"/>
        <v>0.47017103399999999</v>
      </c>
    </row>
    <row r="56" spans="1:18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  <c r="H56">
        <f t="shared" si="12"/>
        <v>-18861.8</v>
      </c>
      <c r="I56">
        <f t="shared" si="12"/>
        <v>28956.6</v>
      </c>
      <c r="J56">
        <f t="shared" si="12"/>
        <v>-1302.4000000000001</v>
      </c>
      <c r="K56">
        <f t="shared" si="12"/>
        <v>2141</v>
      </c>
      <c r="M56">
        <v>55</v>
      </c>
      <c r="N56">
        <f t="shared" si="11"/>
        <v>-17381.72</v>
      </c>
      <c r="O56">
        <f t="shared" si="11"/>
        <v>23942.799999999999</v>
      </c>
      <c r="P56">
        <f t="shared" si="4"/>
        <v>-1302.4000000000001</v>
      </c>
      <c r="Q56">
        <f t="shared" si="4"/>
        <v>2141</v>
      </c>
      <c r="R56">
        <f t="shared" si="1"/>
        <v>0.47017103399999999</v>
      </c>
    </row>
    <row r="57" spans="1:18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  <c r="H57">
        <f t="shared" si="12"/>
        <v>-18973.599999999999</v>
      </c>
      <c r="I57">
        <f t="shared" si="12"/>
        <v>29140</v>
      </c>
      <c r="J57">
        <f t="shared" si="12"/>
        <v>-1225</v>
      </c>
      <c r="K57">
        <f t="shared" si="12"/>
        <v>2017.6</v>
      </c>
      <c r="M57">
        <v>56</v>
      </c>
      <c r="N57">
        <f t="shared" si="11"/>
        <v>-17564</v>
      </c>
      <c r="O57">
        <f t="shared" si="11"/>
        <v>24122.666666666668</v>
      </c>
      <c r="P57">
        <f t="shared" si="4"/>
        <v>-1225</v>
      </c>
      <c r="Q57">
        <f t="shared" si="4"/>
        <v>2017.6</v>
      </c>
      <c r="R57">
        <f t="shared" si="1"/>
        <v>0.47017103399999999</v>
      </c>
    </row>
    <row r="58" spans="1:18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  <c r="H58">
        <f t="shared" si="12"/>
        <v>-19043.2</v>
      </c>
      <c r="I58">
        <f t="shared" si="12"/>
        <v>29252.799999999999</v>
      </c>
      <c r="J58">
        <f t="shared" si="12"/>
        <v>-1174.4000000000001</v>
      </c>
      <c r="K58">
        <f t="shared" si="12"/>
        <v>1931</v>
      </c>
      <c r="M58">
        <v>57</v>
      </c>
      <c r="N58">
        <f t="shared" si="11"/>
        <v>-17704.080000000002</v>
      </c>
      <c r="O58">
        <f t="shared" si="11"/>
        <v>24231.933333333334</v>
      </c>
      <c r="P58">
        <f t="shared" si="4"/>
        <v>-1174.4000000000001</v>
      </c>
      <c r="Q58">
        <f t="shared" si="4"/>
        <v>1931</v>
      </c>
      <c r="R58">
        <f t="shared" si="1"/>
        <v>0.47017103399999999</v>
      </c>
    </row>
    <row r="59" spans="1:18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  <c r="H59">
        <f t="shared" si="12"/>
        <v>-19141</v>
      </c>
      <c r="I59">
        <f t="shared" si="12"/>
        <v>29407.200000000001</v>
      </c>
      <c r="J59">
        <f t="shared" si="12"/>
        <v>-1098</v>
      </c>
      <c r="K59">
        <f t="shared" si="12"/>
        <v>1798.8</v>
      </c>
      <c r="M59">
        <v>58</v>
      </c>
      <c r="N59">
        <f t="shared" si="11"/>
        <v>-17872.36</v>
      </c>
      <c r="O59">
        <f t="shared" si="11"/>
        <v>24382.799999999999</v>
      </c>
      <c r="P59">
        <f t="shared" si="4"/>
        <v>-1098</v>
      </c>
      <c r="Q59">
        <f t="shared" si="4"/>
        <v>1798.8</v>
      </c>
      <c r="R59">
        <f t="shared" si="1"/>
        <v>0.47017103399999999</v>
      </c>
    </row>
    <row r="60" spans="1:18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  <c r="H60">
        <f t="shared" si="12"/>
        <v>-19201.8</v>
      </c>
      <c r="I60">
        <f t="shared" si="12"/>
        <v>29500</v>
      </c>
      <c r="J60">
        <f t="shared" si="12"/>
        <v>-1047.8</v>
      </c>
      <c r="K60">
        <f t="shared" si="12"/>
        <v>1709</v>
      </c>
      <c r="M60">
        <v>59</v>
      </c>
      <c r="N60">
        <f t="shared" si="11"/>
        <v>-18003.64</v>
      </c>
      <c r="O60">
        <f t="shared" si="11"/>
        <v>24472.066666666666</v>
      </c>
      <c r="P60">
        <f t="shared" si="4"/>
        <v>-1047.8</v>
      </c>
      <c r="Q60">
        <f t="shared" si="4"/>
        <v>1709</v>
      </c>
      <c r="R60">
        <f t="shared" si="1"/>
        <v>0.47017103399999999</v>
      </c>
    </row>
    <row r="61" spans="1:18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  <c r="H61">
        <f t="shared" si="12"/>
        <v>-19285.599999999999</v>
      </c>
      <c r="I61">
        <f t="shared" si="12"/>
        <v>29627</v>
      </c>
      <c r="J61">
        <f t="shared" si="12"/>
        <v>-972.2</v>
      </c>
      <c r="K61">
        <f t="shared" si="12"/>
        <v>1574</v>
      </c>
      <c r="M61">
        <v>60</v>
      </c>
      <c r="N61">
        <f t="shared" si="11"/>
        <v>-18157.919999999998</v>
      </c>
      <c r="O61">
        <f t="shared" si="11"/>
        <v>24595.533333333333</v>
      </c>
      <c r="P61">
        <f t="shared" si="4"/>
        <v>-972.2</v>
      </c>
      <c r="Q61">
        <f t="shared" si="4"/>
        <v>1574</v>
      </c>
      <c r="R61">
        <f t="shared" si="1"/>
        <v>0.47017103399999999</v>
      </c>
    </row>
    <row r="62" spans="1:18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  <c r="H62">
        <f t="shared" si="12"/>
        <v>-19336.8</v>
      </c>
      <c r="I62">
        <f t="shared" si="12"/>
        <v>29702.799999999999</v>
      </c>
      <c r="J62">
        <f t="shared" si="12"/>
        <v>-921</v>
      </c>
      <c r="K62">
        <f t="shared" si="12"/>
        <v>1483.2</v>
      </c>
      <c r="M62">
        <v>61</v>
      </c>
      <c r="N62">
        <f t="shared" si="11"/>
        <v>-18279.599999999999</v>
      </c>
      <c r="O62">
        <f t="shared" si="11"/>
        <v>24667.8</v>
      </c>
      <c r="P62">
        <f t="shared" si="4"/>
        <v>-921</v>
      </c>
      <c r="Q62">
        <f t="shared" si="4"/>
        <v>1483.2</v>
      </c>
      <c r="R62">
        <f t="shared" si="1"/>
        <v>0.47017103399999999</v>
      </c>
    </row>
    <row r="63" spans="1:18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  <c r="H63">
        <f t="shared" si="12"/>
        <v>-19407.400000000001</v>
      </c>
      <c r="I63">
        <f t="shared" si="12"/>
        <v>29806</v>
      </c>
      <c r="J63">
        <f t="shared" si="12"/>
        <v>-846.6</v>
      </c>
      <c r="K63">
        <f t="shared" si="12"/>
        <v>1349</v>
      </c>
      <c r="M63">
        <v>62</v>
      </c>
      <c r="N63">
        <f t="shared" si="11"/>
        <v>-18420.68</v>
      </c>
      <c r="O63">
        <f t="shared" si="11"/>
        <v>24767.466666666667</v>
      </c>
      <c r="P63">
        <f t="shared" si="4"/>
        <v>-846.6</v>
      </c>
      <c r="Q63">
        <f t="shared" si="4"/>
        <v>1349</v>
      </c>
      <c r="R63">
        <f t="shared" si="1"/>
        <v>0.47017103399999999</v>
      </c>
    </row>
    <row r="64" spans="1:18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  <c r="H64">
        <f t="shared" si="12"/>
        <v>-19449.8</v>
      </c>
      <c r="I64">
        <f t="shared" si="12"/>
        <v>29867.599999999999</v>
      </c>
      <c r="J64">
        <f t="shared" si="12"/>
        <v>-798</v>
      </c>
      <c r="K64">
        <f t="shared" si="12"/>
        <v>1260.4000000000001</v>
      </c>
      <c r="M64">
        <v>63</v>
      </c>
      <c r="N64">
        <f t="shared" si="11"/>
        <v>-18533.559999999998</v>
      </c>
      <c r="O64">
        <f t="shared" si="11"/>
        <v>24825.533333333333</v>
      </c>
      <c r="P64">
        <f t="shared" si="4"/>
        <v>-798</v>
      </c>
      <c r="Q64">
        <f t="shared" si="4"/>
        <v>1260.4000000000001</v>
      </c>
      <c r="R64">
        <f t="shared" si="1"/>
        <v>0.47017103399999999</v>
      </c>
    </row>
    <row r="65" spans="1:18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  <c r="H65">
        <f t="shared" si="12"/>
        <v>-19508.2</v>
      </c>
      <c r="I65">
        <f t="shared" si="12"/>
        <v>29948.2</v>
      </c>
      <c r="J65">
        <f t="shared" si="12"/>
        <v>-728.4</v>
      </c>
      <c r="K65">
        <f t="shared" si="12"/>
        <v>1129.2</v>
      </c>
      <c r="M65">
        <v>64</v>
      </c>
      <c r="N65">
        <f t="shared" si="11"/>
        <v>-18662.440000000002</v>
      </c>
      <c r="O65">
        <f t="shared" si="11"/>
        <v>24902.600000000002</v>
      </c>
      <c r="P65">
        <f t="shared" si="4"/>
        <v>-728.4</v>
      </c>
      <c r="Q65">
        <f t="shared" si="4"/>
        <v>1129.2</v>
      </c>
      <c r="R65">
        <f t="shared" si="1"/>
        <v>0.47017103399999999</v>
      </c>
    </row>
    <row r="66" spans="1:18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  <c r="H66">
        <f t="shared" si="12"/>
        <v>-19543.599999999999</v>
      </c>
      <c r="I66">
        <f t="shared" si="12"/>
        <v>29994.6</v>
      </c>
      <c r="J66">
        <f t="shared" si="12"/>
        <v>-684.2</v>
      </c>
      <c r="K66">
        <f t="shared" si="12"/>
        <v>1043.2</v>
      </c>
      <c r="M66">
        <v>65</v>
      </c>
      <c r="N66">
        <f t="shared" si="11"/>
        <v>-18768.32</v>
      </c>
      <c r="O66">
        <f t="shared" si="11"/>
        <v>24945.466666666664</v>
      </c>
      <c r="P66">
        <f t="shared" si="4"/>
        <v>-684.2</v>
      </c>
      <c r="Q66">
        <f t="shared" si="4"/>
        <v>1043.2</v>
      </c>
      <c r="R66">
        <f t="shared" ref="R66:R77" si="13">E66</f>
        <v>0.47017103399999999</v>
      </c>
    </row>
    <row r="67" spans="1:18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  <c r="H67">
        <f t="shared" si="12"/>
        <v>-19593</v>
      </c>
      <c r="I67">
        <f t="shared" si="12"/>
        <v>30054.2</v>
      </c>
      <c r="J67">
        <f t="shared" si="12"/>
        <v>-621.4</v>
      </c>
      <c r="K67">
        <f t="shared" si="12"/>
        <v>919</v>
      </c>
      <c r="M67">
        <v>66</v>
      </c>
      <c r="N67">
        <f t="shared" ref="N67:O77" si="14">H67+U$9 +($M66*U$10)</f>
        <v>-18888.2</v>
      </c>
      <c r="O67">
        <f t="shared" si="14"/>
        <v>25001.533333333333</v>
      </c>
      <c r="P67">
        <f t="shared" ref="P67:Q77" si="15">J67</f>
        <v>-621.4</v>
      </c>
      <c r="Q67">
        <f t="shared" si="15"/>
        <v>919</v>
      </c>
      <c r="R67">
        <f t="shared" si="13"/>
        <v>0.47017103399999999</v>
      </c>
    </row>
    <row r="68" spans="1:18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  <c r="H68">
        <f t="shared" si="12"/>
        <v>-19623</v>
      </c>
      <c r="I68">
        <f t="shared" si="12"/>
        <v>30086.400000000001</v>
      </c>
      <c r="J68">
        <f t="shared" si="12"/>
        <v>-581.79999999999995</v>
      </c>
      <c r="K68">
        <f t="shared" si="12"/>
        <v>838.2</v>
      </c>
      <c r="M68">
        <v>67</v>
      </c>
      <c r="N68">
        <f t="shared" si="14"/>
        <v>-18988.68</v>
      </c>
      <c r="O68">
        <f t="shared" si="14"/>
        <v>25030.2</v>
      </c>
      <c r="P68">
        <f t="shared" si="15"/>
        <v>-581.79999999999995</v>
      </c>
      <c r="Q68">
        <f t="shared" si="15"/>
        <v>838.2</v>
      </c>
      <c r="R68">
        <f t="shared" si="13"/>
        <v>0.47017103399999999</v>
      </c>
    </row>
    <row r="69" spans="1:18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  <c r="H69">
        <f t="shared" ref="H69:K75" si="16">AVERAGE(A67:A71)</f>
        <v>-19666.2</v>
      </c>
      <c r="I69">
        <f t="shared" si="16"/>
        <v>30119</v>
      </c>
      <c r="J69">
        <f t="shared" si="16"/>
        <v>-527.20000000000005</v>
      </c>
      <c r="K69">
        <f t="shared" si="16"/>
        <v>716.2</v>
      </c>
      <c r="M69">
        <v>68</v>
      </c>
      <c r="N69">
        <f t="shared" si="14"/>
        <v>-19102.36</v>
      </c>
      <c r="O69">
        <f t="shared" si="14"/>
        <v>25059.266666666666</v>
      </c>
      <c r="P69">
        <f t="shared" si="15"/>
        <v>-527.20000000000005</v>
      </c>
      <c r="Q69">
        <f t="shared" si="15"/>
        <v>716.2</v>
      </c>
      <c r="R69">
        <f t="shared" si="13"/>
        <v>0.47017103399999999</v>
      </c>
    </row>
    <row r="70" spans="1:18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  <c r="H70">
        <f t="shared" si="16"/>
        <v>-19693.400000000001</v>
      </c>
      <c r="I70">
        <f t="shared" si="16"/>
        <v>30132.6</v>
      </c>
      <c r="J70">
        <f t="shared" si="16"/>
        <v>-493.6</v>
      </c>
      <c r="K70">
        <f t="shared" si="16"/>
        <v>636.79999999999995</v>
      </c>
      <c r="M70">
        <v>69</v>
      </c>
      <c r="N70">
        <f t="shared" si="14"/>
        <v>-19200.04</v>
      </c>
      <c r="O70">
        <f t="shared" si="14"/>
        <v>25069.333333333332</v>
      </c>
      <c r="P70">
        <f t="shared" si="15"/>
        <v>-493.6</v>
      </c>
      <c r="Q70">
        <f t="shared" si="15"/>
        <v>636.79999999999995</v>
      </c>
      <c r="R70">
        <f t="shared" si="13"/>
        <v>0.47017103399999999</v>
      </c>
    </row>
    <row r="71" spans="1:18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  <c r="H71">
        <f t="shared" si="16"/>
        <v>-19733.2</v>
      </c>
      <c r="I71">
        <f t="shared" si="16"/>
        <v>30139.8</v>
      </c>
      <c r="J71">
        <f t="shared" si="16"/>
        <v>-449.2</v>
      </c>
      <c r="K71">
        <f t="shared" si="16"/>
        <v>516.79999999999995</v>
      </c>
      <c r="M71">
        <v>70</v>
      </c>
      <c r="N71">
        <f t="shared" si="14"/>
        <v>-19310.32</v>
      </c>
      <c r="O71">
        <f t="shared" si="14"/>
        <v>25073</v>
      </c>
      <c r="P71">
        <f t="shared" si="15"/>
        <v>-449.2</v>
      </c>
      <c r="Q71">
        <f t="shared" si="15"/>
        <v>516.79999999999995</v>
      </c>
      <c r="R71">
        <f t="shared" si="13"/>
        <v>0.47017103399999999</v>
      </c>
    </row>
    <row r="72" spans="1:18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  <c r="H72">
        <f t="shared" si="16"/>
        <v>-19759</v>
      </c>
      <c r="I72">
        <f t="shared" si="16"/>
        <v>30133.8</v>
      </c>
      <c r="J72">
        <f t="shared" si="16"/>
        <v>-423.4</v>
      </c>
      <c r="K72">
        <f t="shared" si="16"/>
        <v>435</v>
      </c>
      <c r="M72">
        <v>71</v>
      </c>
      <c r="N72">
        <f t="shared" si="14"/>
        <v>-19406.599999999999</v>
      </c>
      <c r="O72">
        <f t="shared" si="14"/>
        <v>25063.466666666667</v>
      </c>
      <c r="P72">
        <f t="shared" si="15"/>
        <v>-423.4</v>
      </c>
      <c r="Q72">
        <f t="shared" si="15"/>
        <v>435</v>
      </c>
      <c r="R72">
        <f t="shared" si="13"/>
        <v>0.44475519699999999</v>
      </c>
    </row>
    <row r="73" spans="1:18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  <c r="H73">
        <f t="shared" si="16"/>
        <v>-19794.599999999999</v>
      </c>
      <c r="I73">
        <f t="shared" si="16"/>
        <v>30124.400000000001</v>
      </c>
      <c r="J73">
        <f t="shared" si="16"/>
        <v>-388.2</v>
      </c>
      <c r="K73">
        <f t="shared" si="16"/>
        <v>322.2</v>
      </c>
      <c r="M73">
        <v>72</v>
      </c>
      <c r="N73">
        <f t="shared" si="14"/>
        <v>-19512.68</v>
      </c>
      <c r="O73">
        <f t="shared" si="14"/>
        <v>25050.533333333336</v>
      </c>
      <c r="P73">
        <f t="shared" si="15"/>
        <v>-388.2</v>
      </c>
      <c r="Q73">
        <f t="shared" si="15"/>
        <v>322.2</v>
      </c>
      <c r="R73">
        <f t="shared" si="13"/>
        <v>0.44475519699999999</v>
      </c>
    </row>
    <row r="74" spans="1:18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  <c r="H74">
        <f t="shared" si="16"/>
        <v>-19817</v>
      </c>
      <c r="I74">
        <f t="shared" si="16"/>
        <v>30114.6</v>
      </c>
      <c r="J74">
        <f t="shared" si="16"/>
        <v>-368</v>
      </c>
      <c r="K74">
        <f t="shared" si="16"/>
        <v>250.6</v>
      </c>
      <c r="M74">
        <v>73</v>
      </c>
      <c r="N74">
        <f t="shared" si="14"/>
        <v>-19605.560000000001</v>
      </c>
      <c r="O74">
        <f t="shared" si="14"/>
        <v>25037.199999999997</v>
      </c>
      <c r="P74">
        <f t="shared" si="15"/>
        <v>-368</v>
      </c>
      <c r="Q74">
        <f t="shared" si="15"/>
        <v>250.6</v>
      </c>
      <c r="R74">
        <f t="shared" si="13"/>
        <v>0.44475519699999999</v>
      </c>
    </row>
    <row r="75" spans="1:18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  <c r="H75">
        <f t="shared" si="16"/>
        <v>-19852</v>
      </c>
      <c r="I75">
        <f t="shared" si="16"/>
        <v>30102.799999999999</v>
      </c>
      <c r="J75">
        <f t="shared" si="16"/>
        <v>-344.2</v>
      </c>
      <c r="K75">
        <f t="shared" si="16"/>
        <v>157.80000000000001</v>
      </c>
      <c r="M75">
        <v>74</v>
      </c>
      <c r="N75">
        <f t="shared" si="14"/>
        <v>-19711.04</v>
      </c>
      <c r="O75">
        <f t="shared" si="14"/>
        <v>25021.866666666665</v>
      </c>
      <c r="P75">
        <f t="shared" si="15"/>
        <v>-344.2</v>
      </c>
      <c r="Q75">
        <f t="shared" si="15"/>
        <v>157.80000000000001</v>
      </c>
      <c r="R75">
        <f t="shared" si="13"/>
        <v>0.44475519699999999</v>
      </c>
    </row>
    <row r="76" spans="1:18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  <c r="H76">
        <f>AVERAGE(A75:A77)</f>
        <v>-19880</v>
      </c>
      <c r="I76">
        <f t="shared" ref="I76:K76" si="17">AVERAGE(B75:B77)</f>
        <v>30094.666666666668</v>
      </c>
      <c r="J76">
        <f t="shared" si="17"/>
        <v>-323</v>
      </c>
      <c r="K76">
        <f t="shared" si="17"/>
        <v>81.666666666666671</v>
      </c>
      <c r="M76">
        <v>75</v>
      </c>
      <c r="N76">
        <f t="shared" si="14"/>
        <v>-19809.52</v>
      </c>
      <c r="O76">
        <f t="shared" si="14"/>
        <v>25010.2</v>
      </c>
      <c r="P76">
        <f t="shared" si="15"/>
        <v>-323</v>
      </c>
      <c r="Q76">
        <f t="shared" si="15"/>
        <v>81.666666666666671</v>
      </c>
      <c r="R76">
        <f t="shared" si="13"/>
        <v>0.44475519699999999</v>
      </c>
    </row>
    <row r="77" spans="1:18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  <c r="H77">
        <f>AVERAGE(A77)</f>
        <v>-19922</v>
      </c>
      <c r="I77">
        <f t="shared" ref="I77:K77" si="18">AVERAGE(B77)</f>
        <v>30088</v>
      </c>
      <c r="J77">
        <f t="shared" si="18"/>
        <v>-311</v>
      </c>
      <c r="K77">
        <f t="shared" si="18"/>
        <v>11</v>
      </c>
      <c r="M77">
        <v>76</v>
      </c>
      <c r="N77">
        <f t="shared" si="14"/>
        <v>-19922</v>
      </c>
      <c r="O77">
        <f t="shared" si="14"/>
        <v>25000</v>
      </c>
      <c r="P77">
        <f t="shared" si="15"/>
        <v>-311</v>
      </c>
      <c r="Q77">
        <f t="shared" si="15"/>
        <v>11</v>
      </c>
      <c r="R77">
        <f t="shared" si="13"/>
        <v>0.44475519699999999</v>
      </c>
    </row>
    <row r="78" spans="1:18" x14ac:dyDescent="0.25">
      <c r="M78">
        <v>149</v>
      </c>
    </row>
    <row r="79" spans="1:18" x14ac:dyDescent="0.25">
      <c r="M79">
        <v>150</v>
      </c>
    </row>
    <row r="80" spans="1:18" x14ac:dyDescent="0.25">
      <c r="M80">
        <v>151</v>
      </c>
    </row>
    <row r="81" spans="13:13" x14ac:dyDescent="0.25">
      <c r="M81">
        <v>152</v>
      </c>
    </row>
    <row r="82" spans="13:13" x14ac:dyDescent="0.25">
      <c r="M82">
        <v>153</v>
      </c>
    </row>
    <row r="83" spans="13:13" x14ac:dyDescent="0.25">
      <c r="M83">
        <v>154</v>
      </c>
    </row>
    <row r="84" spans="13:13" x14ac:dyDescent="0.25">
      <c r="M84">
        <v>155</v>
      </c>
    </row>
    <row r="85" spans="13:13" x14ac:dyDescent="0.25">
      <c r="M85">
        <v>156</v>
      </c>
    </row>
    <row r="86" spans="13:13" x14ac:dyDescent="0.25">
      <c r="M86">
        <v>157</v>
      </c>
    </row>
    <row r="87" spans="13:13" x14ac:dyDescent="0.25">
      <c r="M87">
        <v>158</v>
      </c>
    </row>
    <row r="88" spans="13:13" x14ac:dyDescent="0.25">
      <c r="M88">
        <v>159</v>
      </c>
    </row>
    <row r="89" spans="13:13" x14ac:dyDescent="0.25">
      <c r="M89">
        <v>160</v>
      </c>
    </row>
    <row r="90" spans="13:13" x14ac:dyDescent="0.25">
      <c r="M90">
        <v>161</v>
      </c>
    </row>
    <row r="91" spans="13:13" x14ac:dyDescent="0.25">
      <c r="M91">
        <v>162</v>
      </c>
    </row>
    <row r="92" spans="13:13" x14ac:dyDescent="0.25">
      <c r="M92">
        <v>163</v>
      </c>
    </row>
    <row r="93" spans="13:13" x14ac:dyDescent="0.25">
      <c r="M93">
        <v>164</v>
      </c>
    </row>
    <row r="94" spans="13:13" x14ac:dyDescent="0.25">
      <c r="M94">
        <v>165</v>
      </c>
    </row>
    <row r="95" spans="13:13" x14ac:dyDescent="0.25">
      <c r="M95">
        <v>166</v>
      </c>
    </row>
    <row r="96" spans="13:13" x14ac:dyDescent="0.25">
      <c r="M96">
        <v>167</v>
      </c>
    </row>
    <row r="97" spans="13:13" x14ac:dyDescent="0.25">
      <c r="M97">
        <v>168</v>
      </c>
    </row>
    <row r="98" spans="13:13" x14ac:dyDescent="0.25">
      <c r="M98">
        <v>169</v>
      </c>
    </row>
    <row r="99" spans="13:13" x14ac:dyDescent="0.25">
      <c r="M99">
        <v>170</v>
      </c>
    </row>
    <row r="100" spans="13:13" x14ac:dyDescent="0.25">
      <c r="M100">
        <v>171</v>
      </c>
    </row>
    <row r="101" spans="13:13" x14ac:dyDescent="0.25">
      <c r="M101">
        <v>172</v>
      </c>
    </row>
    <row r="102" spans="13:13" x14ac:dyDescent="0.25">
      <c r="M102">
        <v>173</v>
      </c>
    </row>
    <row r="103" spans="13:13" x14ac:dyDescent="0.25">
      <c r="M103">
        <v>174</v>
      </c>
    </row>
    <row r="104" spans="13:13" x14ac:dyDescent="0.25">
      <c r="M104">
        <v>175</v>
      </c>
    </row>
    <row r="105" spans="13:13" x14ac:dyDescent="0.25">
      <c r="M105">
        <v>176</v>
      </c>
    </row>
    <row r="106" spans="13:13" x14ac:dyDescent="0.25">
      <c r="M106">
        <v>177</v>
      </c>
    </row>
    <row r="107" spans="13:13" x14ac:dyDescent="0.25">
      <c r="M107">
        <v>178</v>
      </c>
    </row>
    <row r="108" spans="13:13" x14ac:dyDescent="0.25">
      <c r="M108">
        <v>179</v>
      </c>
    </row>
    <row r="109" spans="13:13" x14ac:dyDescent="0.25">
      <c r="M109">
        <v>180</v>
      </c>
    </row>
    <row r="110" spans="13:13" x14ac:dyDescent="0.25">
      <c r="M110">
        <v>181</v>
      </c>
    </row>
    <row r="111" spans="13:13" x14ac:dyDescent="0.25">
      <c r="M111">
        <v>182</v>
      </c>
    </row>
    <row r="112" spans="13:13" x14ac:dyDescent="0.25">
      <c r="M112">
        <v>183</v>
      </c>
    </row>
    <row r="113" spans="13:13" x14ac:dyDescent="0.25">
      <c r="M113">
        <v>184</v>
      </c>
    </row>
    <row r="114" spans="13:13" x14ac:dyDescent="0.25">
      <c r="M114">
        <v>185</v>
      </c>
    </row>
    <row r="115" spans="13:13" x14ac:dyDescent="0.25">
      <c r="M115">
        <v>186</v>
      </c>
    </row>
    <row r="116" spans="13:13" x14ac:dyDescent="0.25">
      <c r="M116">
        <v>187</v>
      </c>
    </row>
    <row r="117" spans="13:13" x14ac:dyDescent="0.25">
      <c r="M117">
        <v>188</v>
      </c>
    </row>
    <row r="118" spans="13:13" x14ac:dyDescent="0.25">
      <c r="M118">
        <v>189</v>
      </c>
    </row>
    <row r="119" spans="13:13" x14ac:dyDescent="0.25">
      <c r="M119">
        <v>190</v>
      </c>
    </row>
    <row r="120" spans="13:13" x14ac:dyDescent="0.25">
      <c r="M120">
        <v>191</v>
      </c>
    </row>
    <row r="121" spans="13:13" x14ac:dyDescent="0.25">
      <c r="M121">
        <v>192</v>
      </c>
    </row>
    <row r="122" spans="13:13" x14ac:dyDescent="0.25">
      <c r="M122">
        <v>193</v>
      </c>
    </row>
    <row r="123" spans="13:13" x14ac:dyDescent="0.25">
      <c r="M123">
        <v>194</v>
      </c>
    </row>
    <row r="124" spans="13:13" x14ac:dyDescent="0.25">
      <c r="M124">
        <v>195</v>
      </c>
    </row>
    <row r="125" spans="13:13" x14ac:dyDescent="0.25">
      <c r="M125">
        <v>196</v>
      </c>
    </row>
    <row r="126" spans="13:13" x14ac:dyDescent="0.25">
      <c r="M126">
        <v>197</v>
      </c>
    </row>
    <row r="127" spans="13:13" x14ac:dyDescent="0.25">
      <c r="M127">
        <v>198</v>
      </c>
    </row>
    <row r="128" spans="13:13" x14ac:dyDescent="0.25">
      <c r="M128">
        <v>199</v>
      </c>
    </row>
    <row r="129" spans="13:13" x14ac:dyDescent="0.25">
      <c r="M129">
        <v>200</v>
      </c>
    </row>
    <row r="130" spans="13:13" x14ac:dyDescent="0.25">
      <c r="M130">
        <v>201</v>
      </c>
    </row>
    <row r="131" spans="13:13" x14ac:dyDescent="0.25">
      <c r="M131">
        <v>202</v>
      </c>
    </row>
    <row r="132" spans="13:13" x14ac:dyDescent="0.25">
      <c r="M132">
        <v>203</v>
      </c>
    </row>
    <row r="133" spans="13:13" x14ac:dyDescent="0.25">
      <c r="M133">
        <v>204</v>
      </c>
    </row>
    <row r="134" spans="13:13" x14ac:dyDescent="0.25">
      <c r="M134">
        <v>205</v>
      </c>
    </row>
    <row r="135" spans="13:13" x14ac:dyDescent="0.25">
      <c r="M135">
        <v>206</v>
      </c>
    </row>
    <row r="136" spans="13:13" x14ac:dyDescent="0.25">
      <c r="M136">
        <v>207</v>
      </c>
    </row>
    <row r="137" spans="13:13" x14ac:dyDescent="0.25">
      <c r="M137">
        <v>208</v>
      </c>
    </row>
    <row r="138" spans="13:13" x14ac:dyDescent="0.25">
      <c r="M138">
        <v>209</v>
      </c>
    </row>
    <row r="139" spans="13:13" x14ac:dyDescent="0.25">
      <c r="M139">
        <v>210</v>
      </c>
    </row>
    <row r="140" spans="13:13" x14ac:dyDescent="0.25">
      <c r="M140">
        <v>211</v>
      </c>
    </row>
    <row r="141" spans="13:13" x14ac:dyDescent="0.25">
      <c r="M141">
        <v>212</v>
      </c>
    </row>
    <row r="142" spans="13:13" x14ac:dyDescent="0.25">
      <c r="M142">
        <v>213</v>
      </c>
    </row>
    <row r="143" spans="13:13" x14ac:dyDescent="0.25">
      <c r="M143">
        <v>214</v>
      </c>
    </row>
    <row r="144" spans="13:13" x14ac:dyDescent="0.25">
      <c r="M144">
        <v>215</v>
      </c>
    </row>
    <row r="145" spans="13:13" x14ac:dyDescent="0.25">
      <c r="M145">
        <v>216</v>
      </c>
    </row>
    <row r="146" spans="13:13" x14ac:dyDescent="0.25">
      <c r="M146">
        <v>217</v>
      </c>
    </row>
    <row r="147" spans="13:13" x14ac:dyDescent="0.25">
      <c r="M147">
        <v>218</v>
      </c>
    </row>
    <row r="148" spans="13:13" x14ac:dyDescent="0.25">
      <c r="M148">
        <v>219</v>
      </c>
    </row>
    <row r="149" spans="13:13" x14ac:dyDescent="0.25">
      <c r="M149">
        <v>220</v>
      </c>
    </row>
    <row r="150" spans="13:13" x14ac:dyDescent="0.25">
      <c r="M150">
        <v>221</v>
      </c>
    </row>
    <row r="151" spans="13:13" x14ac:dyDescent="0.25">
      <c r="M151">
        <v>222</v>
      </c>
    </row>
    <row r="152" spans="13:13" x14ac:dyDescent="0.25">
      <c r="M152">
        <v>223</v>
      </c>
    </row>
    <row r="153" spans="13:13" x14ac:dyDescent="0.25">
      <c r="M153">
        <v>224</v>
      </c>
    </row>
    <row r="154" spans="13:13" x14ac:dyDescent="0.25">
      <c r="M154">
        <v>225</v>
      </c>
    </row>
    <row r="155" spans="13:13" x14ac:dyDescent="0.25">
      <c r="M155">
        <v>226</v>
      </c>
    </row>
    <row r="156" spans="13:13" x14ac:dyDescent="0.25">
      <c r="M156">
        <v>227</v>
      </c>
    </row>
    <row r="157" spans="13:13" x14ac:dyDescent="0.25">
      <c r="M157">
        <v>228</v>
      </c>
    </row>
    <row r="158" spans="13:13" x14ac:dyDescent="0.25">
      <c r="M158">
        <v>229</v>
      </c>
    </row>
    <row r="159" spans="13:13" x14ac:dyDescent="0.25">
      <c r="M159">
        <v>230</v>
      </c>
    </row>
    <row r="160" spans="13:13" x14ac:dyDescent="0.25">
      <c r="M160">
        <v>231</v>
      </c>
    </row>
    <row r="161" spans="13:13" x14ac:dyDescent="0.25">
      <c r="M161">
        <v>232</v>
      </c>
    </row>
    <row r="162" spans="13:13" x14ac:dyDescent="0.25">
      <c r="M162">
        <v>233</v>
      </c>
    </row>
    <row r="163" spans="13:13" x14ac:dyDescent="0.25">
      <c r="M163">
        <v>234</v>
      </c>
    </row>
    <row r="164" spans="13:13" x14ac:dyDescent="0.25">
      <c r="M164">
        <v>235</v>
      </c>
    </row>
    <row r="165" spans="13:13" x14ac:dyDescent="0.25">
      <c r="M165">
        <v>236</v>
      </c>
    </row>
    <row r="166" spans="13:13" x14ac:dyDescent="0.25">
      <c r="M166">
        <v>237</v>
      </c>
    </row>
    <row r="167" spans="13:13" x14ac:dyDescent="0.25">
      <c r="M167">
        <v>238</v>
      </c>
    </row>
    <row r="168" spans="13:13" x14ac:dyDescent="0.25">
      <c r="M168">
        <v>239</v>
      </c>
    </row>
    <row r="169" spans="13:13" x14ac:dyDescent="0.25">
      <c r="M169">
        <v>240</v>
      </c>
    </row>
    <row r="170" spans="13:13" x14ac:dyDescent="0.25">
      <c r="M170">
        <v>241</v>
      </c>
    </row>
    <row r="171" spans="13:13" x14ac:dyDescent="0.25">
      <c r="M171">
        <v>242</v>
      </c>
    </row>
    <row r="172" spans="13:13" x14ac:dyDescent="0.25">
      <c r="M172">
        <v>243</v>
      </c>
    </row>
    <row r="173" spans="13:13" x14ac:dyDescent="0.25">
      <c r="M173">
        <v>244</v>
      </c>
    </row>
    <row r="174" spans="13:13" x14ac:dyDescent="0.25">
      <c r="M174">
        <v>245</v>
      </c>
    </row>
    <row r="175" spans="13:13" x14ac:dyDescent="0.25">
      <c r="M175">
        <v>246</v>
      </c>
    </row>
    <row r="176" spans="13:13" x14ac:dyDescent="0.25">
      <c r="M176">
        <v>247</v>
      </c>
    </row>
    <row r="177" spans="13:13" x14ac:dyDescent="0.25">
      <c r="M177">
        <v>248</v>
      </c>
    </row>
    <row r="178" spans="13:13" x14ac:dyDescent="0.25">
      <c r="M178">
        <v>249</v>
      </c>
    </row>
    <row r="179" spans="13:13" x14ac:dyDescent="0.25">
      <c r="M179">
        <v>250</v>
      </c>
    </row>
    <row r="180" spans="13:13" x14ac:dyDescent="0.25">
      <c r="M180">
        <v>251</v>
      </c>
    </row>
    <row r="181" spans="13:13" x14ac:dyDescent="0.25">
      <c r="M181">
        <v>252</v>
      </c>
    </row>
    <row r="182" spans="13:13" x14ac:dyDescent="0.25">
      <c r="M182">
        <v>253</v>
      </c>
    </row>
    <row r="183" spans="13:13" x14ac:dyDescent="0.25">
      <c r="M183">
        <v>254</v>
      </c>
    </row>
    <row r="184" spans="13:13" x14ac:dyDescent="0.25">
      <c r="M184">
        <v>255</v>
      </c>
    </row>
    <row r="185" spans="13:13" x14ac:dyDescent="0.25">
      <c r="M185">
        <v>256</v>
      </c>
    </row>
    <row r="186" spans="13:13" x14ac:dyDescent="0.25">
      <c r="M186">
        <v>257</v>
      </c>
    </row>
    <row r="187" spans="13:13" x14ac:dyDescent="0.25">
      <c r="M187">
        <v>258</v>
      </c>
    </row>
    <row r="188" spans="13:13" x14ac:dyDescent="0.25">
      <c r="M188">
        <v>259</v>
      </c>
    </row>
    <row r="189" spans="13:13" x14ac:dyDescent="0.25">
      <c r="M189">
        <v>260</v>
      </c>
    </row>
    <row r="190" spans="13:13" x14ac:dyDescent="0.25">
      <c r="M190">
        <v>261</v>
      </c>
    </row>
    <row r="191" spans="13:13" x14ac:dyDescent="0.25">
      <c r="M191">
        <v>262</v>
      </c>
    </row>
    <row r="192" spans="13:13" x14ac:dyDescent="0.25">
      <c r="M192">
        <v>263</v>
      </c>
    </row>
    <row r="193" spans="13:13" x14ac:dyDescent="0.25">
      <c r="M193">
        <v>264</v>
      </c>
    </row>
    <row r="194" spans="13:13" x14ac:dyDescent="0.25">
      <c r="M194">
        <v>265</v>
      </c>
    </row>
    <row r="195" spans="13:13" x14ac:dyDescent="0.25">
      <c r="M195">
        <v>266</v>
      </c>
    </row>
    <row r="196" spans="13:13" x14ac:dyDescent="0.25">
      <c r="M196">
        <v>267</v>
      </c>
    </row>
    <row r="197" spans="13:13" x14ac:dyDescent="0.25">
      <c r="M197">
        <v>268</v>
      </c>
    </row>
    <row r="198" spans="13:13" x14ac:dyDescent="0.25">
      <c r="M198">
        <v>269</v>
      </c>
    </row>
    <row r="199" spans="13:13" x14ac:dyDescent="0.25">
      <c r="M199">
        <v>270</v>
      </c>
    </row>
    <row r="200" spans="13:13" x14ac:dyDescent="0.25">
      <c r="M200">
        <v>271</v>
      </c>
    </row>
    <row r="201" spans="13:13" x14ac:dyDescent="0.25">
      <c r="M201">
        <v>272</v>
      </c>
    </row>
    <row r="202" spans="13:13" x14ac:dyDescent="0.25">
      <c r="M202">
        <v>273</v>
      </c>
    </row>
    <row r="203" spans="13:13" x14ac:dyDescent="0.25">
      <c r="M203">
        <v>274</v>
      </c>
    </row>
    <row r="204" spans="13:13" x14ac:dyDescent="0.25">
      <c r="M204">
        <v>275</v>
      </c>
    </row>
    <row r="205" spans="13:13" x14ac:dyDescent="0.25">
      <c r="M205">
        <v>276</v>
      </c>
    </row>
    <row r="206" spans="13:13" x14ac:dyDescent="0.25">
      <c r="M206">
        <v>277</v>
      </c>
    </row>
    <row r="207" spans="13:13" x14ac:dyDescent="0.25">
      <c r="M207">
        <v>278</v>
      </c>
    </row>
    <row r="208" spans="13:13" x14ac:dyDescent="0.25">
      <c r="M208">
        <v>279</v>
      </c>
    </row>
    <row r="209" spans="13:13" x14ac:dyDescent="0.25">
      <c r="M209">
        <v>280</v>
      </c>
    </row>
    <row r="210" spans="13:13" x14ac:dyDescent="0.25">
      <c r="M210">
        <v>281</v>
      </c>
    </row>
    <row r="211" spans="13:13" x14ac:dyDescent="0.25">
      <c r="M211">
        <v>282</v>
      </c>
    </row>
    <row r="212" spans="13:13" x14ac:dyDescent="0.25">
      <c r="M212">
        <v>283</v>
      </c>
    </row>
    <row r="213" spans="13:13" x14ac:dyDescent="0.25">
      <c r="M213">
        <v>284</v>
      </c>
    </row>
    <row r="214" spans="13:13" x14ac:dyDescent="0.25">
      <c r="M214">
        <v>285</v>
      </c>
    </row>
    <row r="215" spans="13:13" x14ac:dyDescent="0.25">
      <c r="M215">
        <v>286</v>
      </c>
    </row>
    <row r="216" spans="13:13" x14ac:dyDescent="0.25">
      <c r="M216">
        <v>287</v>
      </c>
    </row>
    <row r="217" spans="13:13" x14ac:dyDescent="0.25">
      <c r="M217">
        <v>288</v>
      </c>
    </row>
    <row r="218" spans="13:13" x14ac:dyDescent="0.25">
      <c r="M218">
        <v>289</v>
      </c>
    </row>
    <row r="219" spans="13:13" x14ac:dyDescent="0.25">
      <c r="M219">
        <v>290</v>
      </c>
    </row>
    <row r="220" spans="13:13" x14ac:dyDescent="0.25">
      <c r="M220">
        <v>291</v>
      </c>
    </row>
    <row r="221" spans="13:13" x14ac:dyDescent="0.25">
      <c r="M221">
        <v>292</v>
      </c>
    </row>
    <row r="222" spans="13:13" x14ac:dyDescent="0.25">
      <c r="M222">
        <v>293</v>
      </c>
    </row>
    <row r="223" spans="13:13" x14ac:dyDescent="0.25">
      <c r="M223">
        <v>294</v>
      </c>
    </row>
    <row r="224" spans="13:13" x14ac:dyDescent="0.25">
      <c r="M224">
        <v>295</v>
      </c>
    </row>
    <row r="225" spans="13:13" x14ac:dyDescent="0.25">
      <c r="M225">
        <v>296</v>
      </c>
    </row>
    <row r="226" spans="13:13" x14ac:dyDescent="0.25">
      <c r="M226">
        <v>297</v>
      </c>
    </row>
    <row r="227" spans="13:13" x14ac:dyDescent="0.25">
      <c r="M227">
        <v>298</v>
      </c>
    </row>
    <row r="228" spans="13:13" x14ac:dyDescent="0.25">
      <c r="M228">
        <v>299</v>
      </c>
    </row>
    <row r="229" spans="13:13" x14ac:dyDescent="0.25">
      <c r="M229">
        <v>300</v>
      </c>
    </row>
    <row r="230" spans="13:13" x14ac:dyDescent="0.25">
      <c r="M230">
        <v>301</v>
      </c>
    </row>
    <row r="231" spans="13:13" x14ac:dyDescent="0.25">
      <c r="M231">
        <v>302</v>
      </c>
    </row>
    <row r="232" spans="13:13" x14ac:dyDescent="0.25">
      <c r="M232">
        <v>303</v>
      </c>
    </row>
    <row r="233" spans="13:13" x14ac:dyDescent="0.25">
      <c r="M233">
        <v>304</v>
      </c>
    </row>
    <row r="234" spans="13:13" x14ac:dyDescent="0.25">
      <c r="M234">
        <v>305</v>
      </c>
    </row>
    <row r="235" spans="13:13" x14ac:dyDescent="0.25">
      <c r="M235">
        <v>306</v>
      </c>
    </row>
    <row r="236" spans="13:13" x14ac:dyDescent="0.25">
      <c r="M236">
        <v>307</v>
      </c>
    </row>
    <row r="237" spans="13:13" x14ac:dyDescent="0.25">
      <c r="M237">
        <v>308</v>
      </c>
    </row>
    <row r="238" spans="13:13" x14ac:dyDescent="0.25">
      <c r="M238">
        <v>309</v>
      </c>
    </row>
    <row r="239" spans="13:13" x14ac:dyDescent="0.25">
      <c r="M239">
        <v>310</v>
      </c>
    </row>
    <row r="240" spans="13:13" x14ac:dyDescent="0.25">
      <c r="M240">
        <v>311</v>
      </c>
    </row>
    <row r="241" spans="13:13" x14ac:dyDescent="0.25">
      <c r="M241">
        <v>312</v>
      </c>
    </row>
    <row r="242" spans="13:13" x14ac:dyDescent="0.25">
      <c r="M242">
        <v>313</v>
      </c>
    </row>
    <row r="243" spans="13:13" x14ac:dyDescent="0.25">
      <c r="M243">
        <v>314</v>
      </c>
    </row>
    <row r="244" spans="13:13" x14ac:dyDescent="0.25">
      <c r="M244">
        <v>315</v>
      </c>
    </row>
    <row r="245" spans="13:13" x14ac:dyDescent="0.25">
      <c r="M245">
        <v>316</v>
      </c>
    </row>
    <row r="246" spans="13:13" x14ac:dyDescent="0.25">
      <c r="M246">
        <v>317</v>
      </c>
    </row>
    <row r="247" spans="13:13" x14ac:dyDescent="0.25">
      <c r="M247">
        <v>318</v>
      </c>
    </row>
    <row r="248" spans="13:13" x14ac:dyDescent="0.25">
      <c r="M248">
        <v>319</v>
      </c>
    </row>
    <row r="249" spans="13:13" x14ac:dyDescent="0.25">
      <c r="M249">
        <v>320</v>
      </c>
    </row>
    <row r="250" spans="13:13" x14ac:dyDescent="0.25">
      <c r="M250">
        <v>321</v>
      </c>
    </row>
    <row r="251" spans="13:13" x14ac:dyDescent="0.25">
      <c r="M251">
        <v>322</v>
      </c>
    </row>
    <row r="252" spans="13:13" x14ac:dyDescent="0.25">
      <c r="M252">
        <v>323</v>
      </c>
    </row>
    <row r="253" spans="13:13" x14ac:dyDescent="0.25">
      <c r="M253">
        <v>324</v>
      </c>
    </row>
    <row r="254" spans="13:13" x14ac:dyDescent="0.25">
      <c r="M254">
        <v>325</v>
      </c>
    </row>
    <row r="255" spans="13:13" x14ac:dyDescent="0.25">
      <c r="M255">
        <v>326</v>
      </c>
    </row>
    <row r="256" spans="13:13" x14ac:dyDescent="0.25">
      <c r="M256">
        <v>327</v>
      </c>
    </row>
    <row r="257" spans="13:13" x14ac:dyDescent="0.25">
      <c r="M257">
        <v>328</v>
      </c>
    </row>
    <row r="258" spans="13:13" x14ac:dyDescent="0.25">
      <c r="M258">
        <v>329</v>
      </c>
    </row>
    <row r="259" spans="13:13" x14ac:dyDescent="0.25">
      <c r="M259">
        <v>330</v>
      </c>
    </row>
    <row r="260" spans="13:13" x14ac:dyDescent="0.25">
      <c r="M260">
        <v>331</v>
      </c>
    </row>
    <row r="261" spans="13:13" x14ac:dyDescent="0.25">
      <c r="M261">
        <v>332</v>
      </c>
    </row>
    <row r="262" spans="13:13" x14ac:dyDescent="0.25">
      <c r="M262">
        <v>333</v>
      </c>
    </row>
    <row r="263" spans="13:13" x14ac:dyDescent="0.25">
      <c r="M263">
        <v>334</v>
      </c>
    </row>
    <row r="264" spans="13:13" x14ac:dyDescent="0.25">
      <c r="M264">
        <v>335</v>
      </c>
    </row>
    <row r="265" spans="13:13" x14ac:dyDescent="0.25">
      <c r="M265">
        <v>336</v>
      </c>
    </row>
    <row r="266" spans="13:13" x14ac:dyDescent="0.25">
      <c r="M266">
        <v>337</v>
      </c>
    </row>
    <row r="267" spans="13:13" x14ac:dyDescent="0.25">
      <c r="M267">
        <v>338</v>
      </c>
    </row>
    <row r="268" spans="13:13" x14ac:dyDescent="0.25">
      <c r="M268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V340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  <c r="H2">
        <f>A2</f>
        <v>-5858</v>
      </c>
      <c r="I2">
        <f t="shared" ref="I2:K2" si="0">B2</f>
        <v>12118</v>
      </c>
      <c r="J2">
        <f t="shared" si="0"/>
        <v>-582</v>
      </c>
      <c r="K2">
        <f t="shared" si="0"/>
        <v>1107</v>
      </c>
      <c r="M2">
        <v>1</v>
      </c>
      <c r="N2">
        <f>H2+U$9 +($M1*U$10)</f>
        <v>-4388</v>
      </c>
      <c r="O2">
        <f>I2+V$9 +($M1*V$10)</f>
        <v>10300</v>
      </c>
      <c r="P2">
        <f>J2</f>
        <v>-582</v>
      </c>
      <c r="Q2">
        <f>K2</f>
        <v>1107</v>
      </c>
      <c r="R2">
        <f t="shared" ref="R2:R65" si="1">E2</f>
        <v>0.54226744199999999</v>
      </c>
      <c r="U2" t="s">
        <v>5</v>
      </c>
      <c r="V2" t="s">
        <v>6</v>
      </c>
    </row>
    <row r="3" spans="1:22" ht="15.75" thickBot="1" x14ac:dyDescent="0.3">
      <c r="A3">
        <v>-5858</v>
      </c>
      <c r="B3">
        <v>12118</v>
      </c>
      <c r="C3">
        <v>-582</v>
      </c>
      <c r="D3">
        <v>1107</v>
      </c>
      <c r="E3">
        <v>0.54226744199999999</v>
      </c>
      <c r="H3">
        <f>AVERAGE(A2:A4)</f>
        <v>-6025.666666666667</v>
      </c>
      <c r="I3">
        <f t="shared" ref="I3:K3" si="2">AVERAGE(B2:B4)</f>
        <v>12204.333333333334</v>
      </c>
      <c r="J3">
        <f>AVERAGE(C2:C4)</f>
        <v>-748.33333333333337</v>
      </c>
      <c r="K3">
        <f t="shared" si="2"/>
        <v>1137.6666666666667</v>
      </c>
      <c r="M3">
        <v>2</v>
      </c>
      <c r="N3">
        <f t="shared" ref="N3:O18" si="3">H3+U$9 +($M2*U$10)</f>
        <v>-4464.8145539906109</v>
      </c>
      <c r="O3">
        <f t="shared" si="3"/>
        <v>10398.720657276996</v>
      </c>
      <c r="P3">
        <f t="shared" ref="P3:Q66" si="4">J3</f>
        <v>-748.33333333333337</v>
      </c>
      <c r="Q3">
        <f t="shared" si="4"/>
        <v>1137.6666666666667</v>
      </c>
      <c r="R3">
        <f t="shared" si="1"/>
        <v>0.54226744199999999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-6361</v>
      </c>
      <c r="B4">
        <v>12377</v>
      </c>
      <c r="C4">
        <v>-1081</v>
      </c>
      <c r="D4">
        <v>1199</v>
      </c>
      <c r="E4">
        <v>0.54226744199999999</v>
      </c>
      <c r="H4">
        <f>AVERAGE(A2:A6)</f>
        <v>-6266.2</v>
      </c>
      <c r="I4">
        <f t="shared" ref="I4:K19" si="5">AVERAGE(B2:B6)</f>
        <v>12336.2</v>
      </c>
      <c r="J4">
        <f t="shared" si="5"/>
        <v>-986.8</v>
      </c>
      <c r="K4">
        <f t="shared" si="5"/>
        <v>1186.5999999999999</v>
      </c>
      <c r="M4">
        <v>3</v>
      </c>
      <c r="N4">
        <f t="shared" si="3"/>
        <v>-4614.4957746478867</v>
      </c>
      <c r="O4">
        <f t="shared" si="3"/>
        <v>10542.974647887324</v>
      </c>
      <c r="P4">
        <f t="shared" si="4"/>
        <v>-986.8</v>
      </c>
      <c r="Q4">
        <f t="shared" si="4"/>
        <v>1186.5999999999999</v>
      </c>
      <c r="R4">
        <f t="shared" si="1"/>
        <v>0.54226744199999999</v>
      </c>
      <c r="T4" t="s">
        <v>8</v>
      </c>
      <c r="U4" s="2">
        <v>-35000</v>
      </c>
      <c r="V4" s="3">
        <v>68000</v>
      </c>
    </row>
    <row r="5" spans="1:22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  <c r="H5">
        <f t="shared" ref="H5:K20" si="6">AVERAGE(A3:A7)</f>
        <v>-6473.2</v>
      </c>
      <c r="I5">
        <f t="shared" si="5"/>
        <v>12450.8</v>
      </c>
      <c r="J5">
        <f t="shared" si="5"/>
        <v>-1192</v>
      </c>
      <c r="K5">
        <f t="shared" si="5"/>
        <v>1229.4000000000001</v>
      </c>
      <c r="M5">
        <v>4</v>
      </c>
      <c r="N5">
        <f t="shared" si="3"/>
        <v>-4730.6436619718306</v>
      </c>
      <c r="O5">
        <f t="shared" si="3"/>
        <v>10669.961971830986</v>
      </c>
      <c r="P5">
        <f t="shared" si="4"/>
        <v>-1192</v>
      </c>
      <c r="Q5">
        <f t="shared" si="4"/>
        <v>1229.4000000000001</v>
      </c>
      <c r="R5">
        <f t="shared" si="1"/>
        <v>0.54226744199999999</v>
      </c>
      <c r="T5" t="s">
        <v>9</v>
      </c>
      <c r="U5">
        <f>H2</f>
        <v>-5858</v>
      </c>
      <c r="V5">
        <f>I2</f>
        <v>12118</v>
      </c>
    </row>
    <row r="6" spans="1:22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  <c r="H6">
        <f t="shared" si="6"/>
        <v>-6796.4</v>
      </c>
      <c r="I6">
        <f t="shared" si="5"/>
        <v>12646.6</v>
      </c>
      <c r="J6">
        <f t="shared" si="5"/>
        <v>-1510.6</v>
      </c>
      <c r="K6">
        <f t="shared" si="5"/>
        <v>1310.8</v>
      </c>
      <c r="M6">
        <v>5</v>
      </c>
      <c r="N6">
        <f t="shared" si="3"/>
        <v>-4962.9915492957743</v>
      </c>
      <c r="O6">
        <f t="shared" si="3"/>
        <v>10878.149295774649</v>
      </c>
      <c r="P6">
        <f t="shared" si="4"/>
        <v>-1510.6</v>
      </c>
      <c r="Q6">
        <f t="shared" si="4"/>
        <v>1310.8</v>
      </c>
      <c r="R6">
        <f t="shared" si="1"/>
        <v>0.54226744199999999</v>
      </c>
      <c r="T6" t="s">
        <v>10</v>
      </c>
      <c r="U6" cm="1">
        <f t="array" ref="U6">LOOKUP(2,1/(H:H&lt;&gt;""),H:H)</f>
        <v>-49371</v>
      </c>
      <c r="V6" cm="1">
        <f t="array" ref="V6">LOOKUP(2,1/(I:I&lt;&gt;""),I:I)</f>
        <v>68059</v>
      </c>
    </row>
    <row r="7" spans="1:22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  <c r="H7">
        <f t="shared" si="6"/>
        <v>-7019</v>
      </c>
      <c r="I7">
        <f t="shared" si="5"/>
        <v>12790.6</v>
      </c>
      <c r="J7">
        <f t="shared" si="5"/>
        <v>-1729.4</v>
      </c>
      <c r="K7">
        <f t="shared" si="5"/>
        <v>1373.8</v>
      </c>
      <c r="M7">
        <v>6</v>
      </c>
      <c r="N7">
        <f t="shared" si="3"/>
        <v>-5094.7394366197186</v>
      </c>
      <c r="O7">
        <f t="shared" si="3"/>
        <v>11034.53661971831</v>
      </c>
      <c r="P7">
        <f t="shared" si="4"/>
        <v>-1729.4</v>
      </c>
      <c r="Q7">
        <f t="shared" si="4"/>
        <v>1373.8</v>
      </c>
      <c r="R7">
        <f t="shared" si="1"/>
        <v>0.54226744199999999</v>
      </c>
      <c r="T7" t="s">
        <v>11</v>
      </c>
      <c r="U7">
        <f>COUNT(H1:H991)</f>
        <v>143</v>
      </c>
      <c r="V7">
        <f>COUNT(I1:I991)</f>
        <v>143</v>
      </c>
    </row>
    <row r="8" spans="1:22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  <c r="H8">
        <f t="shared" si="6"/>
        <v>-7373.8</v>
      </c>
      <c r="I8">
        <f t="shared" si="5"/>
        <v>13030.6</v>
      </c>
      <c r="J8">
        <f t="shared" si="5"/>
        <v>-2047.6</v>
      </c>
      <c r="K8">
        <f t="shared" si="5"/>
        <v>1479.2</v>
      </c>
      <c r="M8">
        <v>7</v>
      </c>
      <c r="N8">
        <f t="shared" si="3"/>
        <v>-5358.6873239436618</v>
      </c>
      <c r="O8">
        <f t="shared" si="3"/>
        <v>11286.923943661972</v>
      </c>
      <c r="P8">
        <f t="shared" si="4"/>
        <v>-2047.6</v>
      </c>
      <c r="Q8">
        <f t="shared" si="4"/>
        <v>1479.2</v>
      </c>
      <c r="R8">
        <f t="shared" si="1"/>
        <v>0.54226744199999999</v>
      </c>
    </row>
    <row r="9" spans="1:22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  <c r="H9">
        <f t="shared" si="6"/>
        <v>-7622.2</v>
      </c>
      <c r="I9">
        <f t="shared" si="5"/>
        <v>13207.8</v>
      </c>
      <c r="J9">
        <f t="shared" si="5"/>
        <v>-2260.4</v>
      </c>
      <c r="K9">
        <f t="shared" si="5"/>
        <v>1560.2</v>
      </c>
      <c r="M9">
        <v>8</v>
      </c>
      <c r="N9">
        <f t="shared" si="3"/>
        <v>-5516.2352112676053</v>
      </c>
      <c r="O9">
        <f t="shared" si="3"/>
        <v>11476.511267605632</v>
      </c>
      <c r="P9">
        <f t="shared" si="4"/>
        <v>-2260.4</v>
      </c>
      <c r="Q9">
        <f t="shared" si="4"/>
        <v>1560.2</v>
      </c>
      <c r="R9">
        <f t="shared" si="1"/>
        <v>0.54226744199999999</v>
      </c>
      <c r="T9" t="s">
        <v>12</v>
      </c>
      <c r="U9">
        <f>U3-U5</f>
        <v>1470</v>
      </c>
      <c r="V9">
        <f>V3-V5</f>
        <v>-1818</v>
      </c>
    </row>
    <row r="10" spans="1:22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  <c r="H10">
        <f t="shared" si="6"/>
        <v>-8018.8</v>
      </c>
      <c r="I10">
        <f t="shared" si="5"/>
        <v>13490.2</v>
      </c>
      <c r="J10">
        <f t="shared" si="5"/>
        <v>-2541.8000000000002</v>
      </c>
      <c r="K10">
        <f t="shared" si="5"/>
        <v>1692.8</v>
      </c>
      <c r="M10">
        <v>9</v>
      </c>
      <c r="N10">
        <f t="shared" si="3"/>
        <v>-5821.9830985915496</v>
      </c>
      <c r="O10">
        <f t="shared" si="3"/>
        <v>11771.298591549297</v>
      </c>
      <c r="P10">
        <f t="shared" si="4"/>
        <v>-2541.8000000000002</v>
      </c>
      <c r="Q10">
        <f t="shared" si="4"/>
        <v>1692.8</v>
      </c>
      <c r="R10">
        <f t="shared" si="1"/>
        <v>0.54226744199999999</v>
      </c>
      <c r="T10" t="s">
        <v>13</v>
      </c>
      <c r="U10">
        <f>(U4-U6-U9)/(U7-1)</f>
        <v>90.852112676056336</v>
      </c>
      <c r="V10">
        <f>(V4-V6-V9)/(V7-1)</f>
        <v>12.387323943661972</v>
      </c>
    </row>
    <row r="11" spans="1:22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  <c r="H11">
        <f t="shared" si="6"/>
        <v>-8299.2000000000007</v>
      </c>
      <c r="I11">
        <f t="shared" si="5"/>
        <v>13691.4</v>
      </c>
      <c r="J11">
        <f t="shared" si="5"/>
        <v>-2709.8</v>
      </c>
      <c r="K11">
        <f t="shared" si="5"/>
        <v>1786.8</v>
      </c>
      <c r="M11">
        <v>10</v>
      </c>
      <c r="N11">
        <f t="shared" si="3"/>
        <v>-6011.5309859154941</v>
      </c>
      <c r="O11">
        <f t="shared" si="3"/>
        <v>11984.885915492958</v>
      </c>
      <c r="P11">
        <f t="shared" si="4"/>
        <v>-2709.8</v>
      </c>
      <c r="Q11">
        <f t="shared" si="4"/>
        <v>1786.8</v>
      </c>
      <c r="R11">
        <f t="shared" si="1"/>
        <v>0.54226744199999999</v>
      </c>
    </row>
    <row r="12" spans="1:22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  <c r="H12">
        <f t="shared" si="6"/>
        <v>-8747.2000000000007</v>
      </c>
      <c r="I12">
        <f t="shared" si="5"/>
        <v>14122.2</v>
      </c>
      <c r="J12">
        <f t="shared" si="5"/>
        <v>-2945</v>
      </c>
      <c r="K12">
        <f t="shared" si="5"/>
        <v>1995.8</v>
      </c>
      <c r="M12">
        <v>11</v>
      </c>
      <c r="N12">
        <f t="shared" si="3"/>
        <v>-6368.6788732394371</v>
      </c>
      <c r="O12">
        <f t="shared" si="3"/>
        <v>12428.07323943662</v>
      </c>
      <c r="P12">
        <f t="shared" si="4"/>
        <v>-2945</v>
      </c>
      <c r="Q12">
        <f t="shared" si="4"/>
        <v>1995.8</v>
      </c>
      <c r="R12">
        <f t="shared" si="1"/>
        <v>0.54226744199999999</v>
      </c>
    </row>
    <row r="13" spans="1:22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  <c r="H13">
        <f t="shared" si="6"/>
        <v>-9063</v>
      </c>
      <c r="I13">
        <f t="shared" si="5"/>
        <v>14457</v>
      </c>
      <c r="J13">
        <f t="shared" si="5"/>
        <v>-3080.8</v>
      </c>
      <c r="K13">
        <f t="shared" si="5"/>
        <v>2162.4</v>
      </c>
      <c r="M13">
        <v>12</v>
      </c>
      <c r="N13">
        <f t="shared" si="3"/>
        <v>-6593.6267605633802</v>
      </c>
      <c r="O13">
        <f t="shared" si="3"/>
        <v>12775.260563380281</v>
      </c>
      <c r="P13">
        <f t="shared" si="4"/>
        <v>-3080.8</v>
      </c>
      <c r="Q13">
        <f t="shared" si="4"/>
        <v>2162.4</v>
      </c>
      <c r="R13">
        <f t="shared" si="1"/>
        <v>0.54226744199999999</v>
      </c>
    </row>
    <row r="14" spans="1:22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  <c r="H14">
        <f t="shared" si="6"/>
        <v>-9378.7999999999993</v>
      </c>
      <c r="I14">
        <f t="shared" si="5"/>
        <v>14791.8</v>
      </c>
      <c r="J14">
        <f t="shared" si="5"/>
        <v>-3216.6</v>
      </c>
      <c r="K14">
        <f t="shared" si="5"/>
        <v>2329</v>
      </c>
      <c r="M14">
        <v>13</v>
      </c>
      <c r="N14">
        <f t="shared" si="3"/>
        <v>-6818.5746478873234</v>
      </c>
      <c r="O14">
        <f t="shared" si="3"/>
        <v>13122.447887323942</v>
      </c>
      <c r="P14">
        <f t="shared" si="4"/>
        <v>-3216.6</v>
      </c>
      <c r="Q14">
        <f t="shared" si="4"/>
        <v>2329</v>
      </c>
      <c r="R14">
        <f t="shared" si="1"/>
        <v>0.53161883399999998</v>
      </c>
    </row>
    <row r="15" spans="1:22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  <c r="H15">
        <f t="shared" si="6"/>
        <v>-9926.4</v>
      </c>
      <c r="I15">
        <f t="shared" si="5"/>
        <v>15150.4</v>
      </c>
      <c r="J15">
        <f t="shared" si="5"/>
        <v>-3441</v>
      </c>
      <c r="K15">
        <f t="shared" si="5"/>
        <v>2491.8000000000002</v>
      </c>
      <c r="M15">
        <v>14</v>
      </c>
      <c r="N15">
        <f t="shared" si="3"/>
        <v>-7275.3225352112677</v>
      </c>
      <c r="O15">
        <f t="shared" si="3"/>
        <v>13493.435211267606</v>
      </c>
      <c r="P15">
        <f t="shared" si="4"/>
        <v>-3441</v>
      </c>
      <c r="Q15">
        <f t="shared" si="4"/>
        <v>2491.8000000000002</v>
      </c>
      <c r="R15">
        <f t="shared" si="1"/>
        <v>0.53161883399999998</v>
      </c>
    </row>
    <row r="16" spans="1:22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  <c r="H16">
        <f t="shared" si="6"/>
        <v>-10474</v>
      </c>
      <c r="I16">
        <f t="shared" si="5"/>
        <v>15509</v>
      </c>
      <c r="J16">
        <f t="shared" si="5"/>
        <v>-3665.4</v>
      </c>
      <c r="K16">
        <f t="shared" si="5"/>
        <v>2654.6</v>
      </c>
      <c r="M16">
        <v>15</v>
      </c>
      <c r="N16">
        <f t="shared" si="3"/>
        <v>-7732.070422535211</v>
      </c>
      <c r="O16">
        <f t="shared" si="3"/>
        <v>13864.422535211268</v>
      </c>
      <c r="P16">
        <f t="shared" si="4"/>
        <v>-3665.4</v>
      </c>
      <c r="Q16">
        <f t="shared" si="4"/>
        <v>2654.6</v>
      </c>
      <c r="R16">
        <f t="shared" si="1"/>
        <v>0.53161883399999998</v>
      </c>
    </row>
    <row r="17" spans="1:18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  <c r="H17">
        <f t="shared" si="6"/>
        <v>-11068</v>
      </c>
      <c r="I17">
        <f t="shared" si="5"/>
        <v>15778.4</v>
      </c>
      <c r="J17">
        <f t="shared" si="5"/>
        <v>-3904.4</v>
      </c>
      <c r="K17">
        <f t="shared" si="5"/>
        <v>2746.6</v>
      </c>
      <c r="M17">
        <v>16</v>
      </c>
      <c r="N17">
        <f t="shared" si="3"/>
        <v>-8235.2183098591559</v>
      </c>
      <c r="O17">
        <f t="shared" si="3"/>
        <v>14146.209859154929</v>
      </c>
      <c r="P17">
        <f t="shared" si="4"/>
        <v>-3904.4</v>
      </c>
      <c r="Q17">
        <f t="shared" si="4"/>
        <v>2746.6</v>
      </c>
      <c r="R17">
        <f t="shared" si="1"/>
        <v>0.53161883399999998</v>
      </c>
    </row>
    <row r="18" spans="1:18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  <c r="H18">
        <f t="shared" si="6"/>
        <v>-11662</v>
      </c>
      <c r="I18">
        <f t="shared" si="5"/>
        <v>16047.8</v>
      </c>
      <c r="J18">
        <f t="shared" si="5"/>
        <v>-4143.3999999999996</v>
      </c>
      <c r="K18">
        <f t="shared" si="5"/>
        <v>2838.6</v>
      </c>
      <c r="M18">
        <v>17</v>
      </c>
      <c r="N18">
        <f t="shared" si="3"/>
        <v>-8738.3661971830988</v>
      </c>
      <c r="O18">
        <f t="shared" si="3"/>
        <v>14427.997183098591</v>
      </c>
      <c r="P18">
        <f t="shared" si="4"/>
        <v>-4143.3999999999996</v>
      </c>
      <c r="Q18">
        <f t="shared" si="4"/>
        <v>2838.6</v>
      </c>
      <c r="R18">
        <f t="shared" si="1"/>
        <v>0.53161883399999998</v>
      </c>
    </row>
    <row r="19" spans="1:18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  <c r="H19">
        <f t="shared" si="6"/>
        <v>-12483.2</v>
      </c>
      <c r="I19">
        <f t="shared" si="5"/>
        <v>16467.2</v>
      </c>
      <c r="J19">
        <f t="shared" si="5"/>
        <v>-4461.8</v>
      </c>
      <c r="K19">
        <f t="shared" si="5"/>
        <v>2975.6</v>
      </c>
      <c r="M19">
        <v>18</v>
      </c>
      <c r="N19">
        <f t="shared" ref="N19:O34" si="7">H19+U$9 +($M18*U$10)</f>
        <v>-9468.7140845070426</v>
      </c>
      <c r="O19">
        <f t="shared" si="7"/>
        <v>14859.784507042254</v>
      </c>
      <c r="P19">
        <f t="shared" si="4"/>
        <v>-4461.8</v>
      </c>
      <c r="Q19">
        <f t="shared" si="4"/>
        <v>2975.6</v>
      </c>
      <c r="R19">
        <f t="shared" si="1"/>
        <v>0.53161883399999998</v>
      </c>
    </row>
    <row r="20" spans="1:18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  <c r="H20">
        <f t="shared" si="6"/>
        <v>-12924.4</v>
      </c>
      <c r="I20">
        <f t="shared" si="6"/>
        <v>16757.599999999999</v>
      </c>
      <c r="J20">
        <f t="shared" si="6"/>
        <v>-4623</v>
      </c>
      <c r="K20">
        <f t="shared" si="6"/>
        <v>3064.8</v>
      </c>
      <c r="M20">
        <v>19</v>
      </c>
      <c r="N20">
        <f t="shared" si="7"/>
        <v>-9819.0619718309863</v>
      </c>
      <c r="O20">
        <f t="shared" si="7"/>
        <v>15162.571830985915</v>
      </c>
      <c r="P20">
        <f t="shared" si="4"/>
        <v>-4623</v>
      </c>
      <c r="Q20">
        <f t="shared" si="4"/>
        <v>3064.8</v>
      </c>
      <c r="R20">
        <f t="shared" si="1"/>
        <v>0.53161883399999998</v>
      </c>
    </row>
    <row r="21" spans="1:18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  <c r="H21">
        <f t="shared" ref="H21:K36" si="8">AVERAGE(A19:A23)</f>
        <v>-13597.2</v>
      </c>
      <c r="I21">
        <f t="shared" si="8"/>
        <v>17210.8</v>
      </c>
      <c r="J21">
        <f t="shared" si="8"/>
        <v>-4847.8</v>
      </c>
      <c r="K21">
        <f t="shared" si="8"/>
        <v>3205.4</v>
      </c>
      <c r="M21">
        <v>20</v>
      </c>
      <c r="N21">
        <f t="shared" si="7"/>
        <v>-10401.00985915493</v>
      </c>
      <c r="O21">
        <f t="shared" si="7"/>
        <v>15628.159154929577</v>
      </c>
      <c r="P21">
        <f t="shared" si="4"/>
        <v>-4847.8</v>
      </c>
      <c r="Q21">
        <f t="shared" si="4"/>
        <v>3205.4</v>
      </c>
      <c r="R21">
        <f t="shared" si="1"/>
        <v>0.53161883399999998</v>
      </c>
    </row>
    <row r="22" spans="1:18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  <c r="H22">
        <f t="shared" si="8"/>
        <v>-14056</v>
      </c>
      <c r="I22">
        <f t="shared" si="8"/>
        <v>17523.599999999999</v>
      </c>
      <c r="J22">
        <f t="shared" si="8"/>
        <v>-4990.8</v>
      </c>
      <c r="K22">
        <f t="shared" si="8"/>
        <v>3301.8</v>
      </c>
      <c r="M22">
        <v>21</v>
      </c>
      <c r="N22">
        <f t="shared" si="7"/>
        <v>-10768.957746478873</v>
      </c>
      <c r="O22">
        <f t="shared" si="7"/>
        <v>15953.346478873238</v>
      </c>
      <c r="P22">
        <f t="shared" si="4"/>
        <v>-4990.8</v>
      </c>
      <c r="Q22">
        <f t="shared" si="4"/>
        <v>3301.8</v>
      </c>
      <c r="R22">
        <f t="shared" si="1"/>
        <v>0.53161883399999998</v>
      </c>
    </row>
    <row r="23" spans="1:18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  <c r="H23">
        <f t="shared" si="8"/>
        <v>-14514.8</v>
      </c>
      <c r="I23">
        <f t="shared" si="8"/>
        <v>17836.400000000001</v>
      </c>
      <c r="J23">
        <f t="shared" si="8"/>
        <v>-5133.8</v>
      </c>
      <c r="K23">
        <f t="shared" si="8"/>
        <v>3398.2</v>
      </c>
      <c r="M23">
        <v>22</v>
      </c>
      <c r="N23">
        <f t="shared" si="7"/>
        <v>-11136.905633802817</v>
      </c>
      <c r="O23">
        <f t="shared" si="7"/>
        <v>16278.533802816903</v>
      </c>
      <c r="P23">
        <f t="shared" si="4"/>
        <v>-5133.8</v>
      </c>
      <c r="Q23">
        <f t="shared" si="4"/>
        <v>3398.2</v>
      </c>
      <c r="R23">
        <f t="shared" si="1"/>
        <v>0.53161883399999998</v>
      </c>
    </row>
    <row r="24" spans="1:18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  <c r="H24">
        <f t="shared" si="8"/>
        <v>-14989.2</v>
      </c>
      <c r="I24">
        <f t="shared" si="8"/>
        <v>18171.8</v>
      </c>
      <c r="J24">
        <f t="shared" si="8"/>
        <v>-5256.6</v>
      </c>
      <c r="K24">
        <f t="shared" si="8"/>
        <v>3504</v>
      </c>
      <c r="M24">
        <v>23</v>
      </c>
      <c r="N24">
        <f t="shared" si="7"/>
        <v>-11520.453521126761</v>
      </c>
      <c r="O24">
        <f t="shared" si="7"/>
        <v>16626.321126760562</v>
      </c>
      <c r="P24">
        <f t="shared" si="4"/>
        <v>-5256.6</v>
      </c>
      <c r="Q24">
        <f t="shared" si="4"/>
        <v>3504</v>
      </c>
      <c r="R24">
        <f t="shared" si="1"/>
        <v>0.53161883399999998</v>
      </c>
    </row>
    <row r="25" spans="1:18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  <c r="H25">
        <f t="shared" si="8"/>
        <v>-15463.6</v>
      </c>
      <c r="I25">
        <f t="shared" si="8"/>
        <v>18507.2</v>
      </c>
      <c r="J25">
        <f t="shared" si="8"/>
        <v>-5379.4</v>
      </c>
      <c r="K25">
        <f t="shared" si="8"/>
        <v>3609.8</v>
      </c>
      <c r="M25">
        <v>24</v>
      </c>
      <c r="N25">
        <f t="shared" si="7"/>
        <v>-11904.001408450706</v>
      </c>
      <c r="O25">
        <f t="shared" si="7"/>
        <v>16974.108450704225</v>
      </c>
      <c r="P25">
        <f t="shared" si="4"/>
        <v>-5379.4</v>
      </c>
      <c r="Q25">
        <f t="shared" si="4"/>
        <v>3609.8</v>
      </c>
      <c r="R25">
        <f t="shared" si="1"/>
        <v>0.53161883399999998</v>
      </c>
    </row>
    <row r="26" spans="1:18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  <c r="H26">
        <f t="shared" si="8"/>
        <v>-15969</v>
      </c>
      <c r="I26">
        <f t="shared" si="8"/>
        <v>18857</v>
      </c>
      <c r="J26">
        <f t="shared" si="8"/>
        <v>-5505.6</v>
      </c>
      <c r="K26">
        <f t="shared" si="8"/>
        <v>3712.4</v>
      </c>
      <c r="M26">
        <v>25</v>
      </c>
      <c r="N26">
        <f t="shared" si="7"/>
        <v>-12318.549295774648</v>
      </c>
      <c r="O26">
        <f t="shared" si="7"/>
        <v>17336.295774647886</v>
      </c>
      <c r="P26">
        <f t="shared" si="4"/>
        <v>-5505.6</v>
      </c>
      <c r="Q26">
        <f t="shared" si="4"/>
        <v>3712.4</v>
      </c>
      <c r="R26">
        <f t="shared" si="1"/>
        <v>0.53161883399999998</v>
      </c>
    </row>
    <row r="27" spans="1:18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  <c r="H27">
        <f t="shared" si="8"/>
        <v>-16474.400000000001</v>
      </c>
      <c r="I27">
        <f t="shared" si="8"/>
        <v>19206.8</v>
      </c>
      <c r="J27">
        <f t="shared" si="8"/>
        <v>-5631.8</v>
      </c>
      <c r="K27">
        <f t="shared" si="8"/>
        <v>3815</v>
      </c>
      <c r="M27">
        <v>26</v>
      </c>
      <c r="N27">
        <f t="shared" si="7"/>
        <v>-12733.097183098593</v>
      </c>
      <c r="O27">
        <f t="shared" si="7"/>
        <v>17698.483098591547</v>
      </c>
      <c r="P27">
        <f t="shared" si="4"/>
        <v>-5631.8</v>
      </c>
      <c r="Q27">
        <f t="shared" si="4"/>
        <v>3815</v>
      </c>
      <c r="R27">
        <f t="shared" si="1"/>
        <v>0.53161883399999998</v>
      </c>
    </row>
    <row r="28" spans="1:18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  <c r="H28">
        <f t="shared" si="8"/>
        <v>-17255</v>
      </c>
      <c r="I28">
        <f t="shared" si="8"/>
        <v>19752.2</v>
      </c>
      <c r="J28">
        <f t="shared" si="8"/>
        <v>-5818.6</v>
      </c>
      <c r="K28">
        <f t="shared" si="8"/>
        <v>3972.4</v>
      </c>
      <c r="M28">
        <v>27</v>
      </c>
      <c r="N28">
        <f t="shared" si="7"/>
        <v>-13422.845070422536</v>
      </c>
      <c r="O28">
        <f t="shared" si="7"/>
        <v>18256.270422535214</v>
      </c>
      <c r="P28">
        <f t="shared" si="4"/>
        <v>-5818.6</v>
      </c>
      <c r="Q28">
        <f t="shared" si="4"/>
        <v>3972.4</v>
      </c>
      <c r="R28">
        <f t="shared" si="1"/>
        <v>0.53161883399999998</v>
      </c>
    </row>
    <row r="29" spans="1:18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  <c r="H29">
        <f t="shared" si="8"/>
        <v>-17792.8</v>
      </c>
      <c r="I29">
        <f t="shared" si="8"/>
        <v>20125</v>
      </c>
      <c r="J29">
        <f t="shared" si="8"/>
        <v>-5946.2</v>
      </c>
      <c r="K29">
        <f t="shared" si="8"/>
        <v>4075.4</v>
      </c>
      <c r="M29">
        <v>28</v>
      </c>
      <c r="N29">
        <f t="shared" si="7"/>
        <v>-13869.792957746478</v>
      </c>
      <c r="O29">
        <f t="shared" si="7"/>
        <v>18641.457746478874</v>
      </c>
      <c r="P29">
        <f t="shared" si="4"/>
        <v>-5946.2</v>
      </c>
      <c r="Q29">
        <f t="shared" si="4"/>
        <v>4075.4</v>
      </c>
      <c r="R29">
        <f t="shared" si="1"/>
        <v>0.53161883399999998</v>
      </c>
    </row>
    <row r="30" spans="1:18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  <c r="H30">
        <f t="shared" si="8"/>
        <v>-18610.2</v>
      </c>
      <c r="I30">
        <f t="shared" si="8"/>
        <v>20711.2</v>
      </c>
      <c r="J30">
        <f t="shared" si="8"/>
        <v>-6126.6</v>
      </c>
      <c r="K30">
        <f t="shared" si="8"/>
        <v>4242</v>
      </c>
      <c r="M30">
        <v>29</v>
      </c>
      <c r="N30">
        <f t="shared" si="7"/>
        <v>-14596.340845070423</v>
      </c>
      <c r="O30">
        <f t="shared" si="7"/>
        <v>19240.045070422537</v>
      </c>
      <c r="P30">
        <f t="shared" si="4"/>
        <v>-6126.6</v>
      </c>
      <c r="Q30">
        <f t="shared" si="4"/>
        <v>4242</v>
      </c>
      <c r="R30">
        <f t="shared" si="1"/>
        <v>0.53161883399999998</v>
      </c>
    </row>
    <row r="31" spans="1:18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  <c r="H31">
        <f t="shared" si="8"/>
        <v>-19165</v>
      </c>
      <c r="I31">
        <f t="shared" si="8"/>
        <v>21120.2</v>
      </c>
      <c r="J31">
        <f t="shared" si="8"/>
        <v>-6240</v>
      </c>
      <c r="K31">
        <f t="shared" si="8"/>
        <v>4360.3999999999996</v>
      </c>
      <c r="M31">
        <v>30</v>
      </c>
      <c r="N31">
        <f t="shared" si="7"/>
        <v>-15060.288732394367</v>
      </c>
      <c r="O31">
        <f t="shared" si="7"/>
        <v>19661.432394366198</v>
      </c>
      <c r="P31">
        <f t="shared" si="4"/>
        <v>-6240</v>
      </c>
      <c r="Q31">
        <f t="shared" si="4"/>
        <v>4360.3999999999996</v>
      </c>
      <c r="R31">
        <f t="shared" si="1"/>
        <v>0.53161883399999998</v>
      </c>
    </row>
    <row r="32" spans="1:18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  <c r="H32">
        <f t="shared" si="8"/>
        <v>-20009.2</v>
      </c>
      <c r="I32">
        <f t="shared" si="8"/>
        <v>21752.799999999999</v>
      </c>
      <c r="J32">
        <f t="shared" si="8"/>
        <v>-6411</v>
      </c>
      <c r="K32">
        <f t="shared" si="8"/>
        <v>4539.6000000000004</v>
      </c>
      <c r="M32">
        <v>31</v>
      </c>
      <c r="N32">
        <f t="shared" si="7"/>
        <v>-15813.636619718311</v>
      </c>
      <c r="O32">
        <f t="shared" si="7"/>
        <v>20306.419718309859</v>
      </c>
      <c r="P32">
        <f t="shared" si="4"/>
        <v>-6411</v>
      </c>
      <c r="Q32">
        <f t="shared" si="4"/>
        <v>4539.6000000000004</v>
      </c>
      <c r="R32">
        <f t="shared" si="1"/>
        <v>0.53161883399999998</v>
      </c>
    </row>
    <row r="33" spans="1:18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  <c r="H33">
        <f t="shared" si="8"/>
        <v>-20578.2</v>
      </c>
      <c r="I33">
        <f t="shared" si="8"/>
        <v>22189.8</v>
      </c>
      <c r="J33">
        <f t="shared" si="8"/>
        <v>-6521.4</v>
      </c>
      <c r="K33">
        <f t="shared" si="8"/>
        <v>4664</v>
      </c>
      <c r="M33">
        <v>32</v>
      </c>
      <c r="N33">
        <f t="shared" si="7"/>
        <v>-16291.784507042255</v>
      </c>
      <c r="O33">
        <f t="shared" si="7"/>
        <v>20755.80704225352</v>
      </c>
      <c r="P33">
        <f t="shared" si="4"/>
        <v>-6521.4</v>
      </c>
      <c r="Q33">
        <f t="shared" si="4"/>
        <v>4664</v>
      </c>
      <c r="R33">
        <f t="shared" si="1"/>
        <v>0.53161883399999998</v>
      </c>
    </row>
    <row r="34" spans="1:18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  <c r="H34">
        <f t="shared" si="8"/>
        <v>-21452.799999999999</v>
      </c>
      <c r="I34">
        <f t="shared" si="8"/>
        <v>22862.6</v>
      </c>
      <c r="J34">
        <f t="shared" si="8"/>
        <v>-6694.8</v>
      </c>
      <c r="K34">
        <f t="shared" si="8"/>
        <v>4851.6000000000004</v>
      </c>
      <c r="M34">
        <v>33</v>
      </c>
      <c r="N34">
        <f t="shared" si="7"/>
        <v>-17075.532394366197</v>
      </c>
      <c r="O34">
        <f t="shared" si="7"/>
        <v>21440.994366197181</v>
      </c>
      <c r="P34">
        <f t="shared" si="4"/>
        <v>-6694.8</v>
      </c>
      <c r="Q34">
        <f t="shared" si="4"/>
        <v>4851.6000000000004</v>
      </c>
      <c r="R34">
        <f t="shared" si="1"/>
        <v>0.490609884</v>
      </c>
    </row>
    <row r="35" spans="1:18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  <c r="H35">
        <f t="shared" si="8"/>
        <v>-22047.8</v>
      </c>
      <c r="I35">
        <f t="shared" si="8"/>
        <v>23322</v>
      </c>
      <c r="J35">
        <f t="shared" si="8"/>
        <v>-6815.4</v>
      </c>
      <c r="K35">
        <f t="shared" si="8"/>
        <v>4975.6000000000004</v>
      </c>
      <c r="M35">
        <v>34</v>
      </c>
      <c r="N35">
        <f t="shared" ref="N35:O50" si="9">H35+U$9 +($M34*U$10)</f>
        <v>-17579.68028169014</v>
      </c>
      <c r="O35">
        <f t="shared" si="9"/>
        <v>21912.781690140844</v>
      </c>
      <c r="P35">
        <f t="shared" si="4"/>
        <v>-6815.4</v>
      </c>
      <c r="Q35">
        <f t="shared" si="4"/>
        <v>4975.6000000000004</v>
      </c>
      <c r="R35">
        <f t="shared" si="1"/>
        <v>0.490609884</v>
      </c>
    </row>
    <row r="36" spans="1:18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  <c r="H36">
        <f t="shared" si="8"/>
        <v>-22952.799999999999</v>
      </c>
      <c r="I36">
        <f t="shared" si="8"/>
        <v>24033.200000000001</v>
      </c>
      <c r="J36">
        <f t="shared" si="8"/>
        <v>-6982.2</v>
      </c>
      <c r="K36">
        <f t="shared" si="8"/>
        <v>5173.3999999999996</v>
      </c>
      <c r="M36">
        <v>35</v>
      </c>
      <c r="N36">
        <f t="shared" si="9"/>
        <v>-18393.828169014083</v>
      </c>
      <c r="O36">
        <f t="shared" si="9"/>
        <v>22636.369014084506</v>
      </c>
      <c r="P36">
        <f t="shared" si="4"/>
        <v>-6982.2</v>
      </c>
      <c r="Q36">
        <f t="shared" si="4"/>
        <v>5173.3999999999996</v>
      </c>
      <c r="R36">
        <f t="shared" si="1"/>
        <v>0.490609884</v>
      </c>
    </row>
    <row r="37" spans="1:18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  <c r="H37">
        <f t="shared" ref="H37:K52" si="10">AVERAGE(A35:A39)</f>
        <v>-23568.400000000001</v>
      </c>
      <c r="I37">
        <f t="shared" si="10"/>
        <v>24520.799999999999</v>
      </c>
      <c r="J37">
        <f t="shared" si="10"/>
        <v>-7091.4</v>
      </c>
      <c r="K37">
        <f t="shared" si="10"/>
        <v>5310.4</v>
      </c>
      <c r="M37">
        <v>36</v>
      </c>
      <c r="N37">
        <f t="shared" si="9"/>
        <v>-18918.576056338028</v>
      </c>
      <c r="O37">
        <f t="shared" si="9"/>
        <v>23136.356338028167</v>
      </c>
      <c r="P37">
        <f t="shared" si="4"/>
        <v>-7091.4</v>
      </c>
      <c r="Q37">
        <f t="shared" si="4"/>
        <v>5310.4</v>
      </c>
      <c r="R37">
        <f t="shared" si="1"/>
        <v>0.490609884</v>
      </c>
    </row>
    <row r="38" spans="1:18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  <c r="H38">
        <f t="shared" si="10"/>
        <v>-24498.799999999999</v>
      </c>
      <c r="I38">
        <f t="shared" si="10"/>
        <v>25267.4</v>
      </c>
      <c r="J38">
        <f t="shared" si="10"/>
        <v>-7242</v>
      </c>
      <c r="K38">
        <f t="shared" si="10"/>
        <v>5512</v>
      </c>
      <c r="M38">
        <v>37</v>
      </c>
      <c r="N38">
        <f t="shared" si="9"/>
        <v>-19758.123943661973</v>
      </c>
      <c r="O38">
        <f t="shared" si="9"/>
        <v>23895.343661971834</v>
      </c>
      <c r="P38">
        <f t="shared" si="4"/>
        <v>-7242</v>
      </c>
      <c r="Q38">
        <f t="shared" si="4"/>
        <v>5512</v>
      </c>
      <c r="R38">
        <f t="shared" si="1"/>
        <v>0.490609884</v>
      </c>
    </row>
    <row r="39" spans="1:18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  <c r="H39">
        <f t="shared" si="10"/>
        <v>-25123.599999999999</v>
      </c>
      <c r="I39">
        <f t="shared" si="10"/>
        <v>25778.2</v>
      </c>
      <c r="J39">
        <f t="shared" si="10"/>
        <v>-7329.6</v>
      </c>
      <c r="K39">
        <f t="shared" si="10"/>
        <v>5650.4</v>
      </c>
      <c r="M39">
        <v>38</v>
      </c>
      <c r="N39">
        <f t="shared" si="9"/>
        <v>-20292.071830985915</v>
      </c>
      <c r="O39">
        <f t="shared" si="9"/>
        <v>24418.530985915495</v>
      </c>
      <c r="P39">
        <f t="shared" si="4"/>
        <v>-7329.6</v>
      </c>
      <c r="Q39">
        <f t="shared" si="4"/>
        <v>5650.4</v>
      </c>
      <c r="R39">
        <f t="shared" si="1"/>
        <v>0.490609884</v>
      </c>
    </row>
    <row r="40" spans="1:18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  <c r="H40">
        <f t="shared" si="10"/>
        <v>-26067.4</v>
      </c>
      <c r="I40">
        <f t="shared" si="10"/>
        <v>26562.400000000001</v>
      </c>
      <c r="J40">
        <f t="shared" si="10"/>
        <v>-7455.2</v>
      </c>
      <c r="K40">
        <f t="shared" si="10"/>
        <v>5849</v>
      </c>
      <c r="M40">
        <v>39</v>
      </c>
      <c r="N40">
        <f t="shared" si="9"/>
        <v>-21145.019718309861</v>
      </c>
      <c r="O40">
        <f t="shared" si="9"/>
        <v>25215.118309859157</v>
      </c>
      <c r="P40">
        <f t="shared" si="4"/>
        <v>-7455.2</v>
      </c>
      <c r="Q40">
        <f t="shared" si="4"/>
        <v>5849</v>
      </c>
      <c r="R40">
        <f t="shared" si="1"/>
        <v>0.490609884</v>
      </c>
    </row>
    <row r="41" spans="1:18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  <c r="H41">
        <f t="shared" si="10"/>
        <v>-26701.200000000001</v>
      </c>
      <c r="I41">
        <f t="shared" si="10"/>
        <v>27094.799999999999</v>
      </c>
      <c r="J41">
        <f t="shared" si="10"/>
        <v>-7534.6</v>
      </c>
      <c r="K41">
        <f t="shared" si="10"/>
        <v>5973.8</v>
      </c>
      <c r="M41">
        <v>40</v>
      </c>
      <c r="N41">
        <f t="shared" si="9"/>
        <v>-21687.967605633803</v>
      </c>
      <c r="O41">
        <f t="shared" si="9"/>
        <v>25759.905633802817</v>
      </c>
      <c r="P41">
        <f t="shared" si="4"/>
        <v>-7534.6</v>
      </c>
      <c r="Q41">
        <f t="shared" si="4"/>
        <v>5973.8</v>
      </c>
      <c r="R41">
        <f t="shared" si="1"/>
        <v>0.490609884</v>
      </c>
    </row>
    <row r="42" spans="1:18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  <c r="H42">
        <f t="shared" si="10"/>
        <v>-27654</v>
      </c>
      <c r="I42">
        <f t="shared" si="10"/>
        <v>28192</v>
      </c>
      <c r="J42">
        <f t="shared" si="10"/>
        <v>-7645</v>
      </c>
      <c r="K42">
        <f t="shared" si="10"/>
        <v>6203.8</v>
      </c>
      <c r="M42">
        <v>41</v>
      </c>
      <c r="N42">
        <f t="shared" si="9"/>
        <v>-22549.915492957745</v>
      </c>
      <c r="O42">
        <f t="shared" si="9"/>
        <v>26869.492957746479</v>
      </c>
      <c r="P42">
        <f t="shared" si="4"/>
        <v>-7645</v>
      </c>
      <c r="Q42">
        <f t="shared" si="4"/>
        <v>6203.8</v>
      </c>
      <c r="R42">
        <f t="shared" si="1"/>
        <v>0.490609884</v>
      </c>
    </row>
    <row r="43" spans="1:18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  <c r="H43">
        <f t="shared" si="10"/>
        <v>-28292</v>
      </c>
      <c r="I43">
        <f t="shared" si="10"/>
        <v>29030.2</v>
      </c>
      <c r="J43">
        <f t="shared" si="10"/>
        <v>-7714</v>
      </c>
      <c r="K43">
        <f t="shared" si="10"/>
        <v>6369.2</v>
      </c>
      <c r="M43">
        <v>42</v>
      </c>
      <c r="N43">
        <f t="shared" si="9"/>
        <v>-23097.063380281688</v>
      </c>
      <c r="O43">
        <f t="shared" si="9"/>
        <v>27720.080281690141</v>
      </c>
      <c r="P43">
        <f t="shared" si="4"/>
        <v>-7714</v>
      </c>
      <c r="Q43">
        <f t="shared" si="4"/>
        <v>6369.2</v>
      </c>
      <c r="R43">
        <f t="shared" si="1"/>
        <v>0.490609884</v>
      </c>
    </row>
    <row r="44" spans="1:18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  <c r="H44">
        <f t="shared" si="10"/>
        <v>-28930</v>
      </c>
      <c r="I44">
        <f t="shared" si="10"/>
        <v>29868.400000000001</v>
      </c>
      <c r="J44">
        <f t="shared" si="10"/>
        <v>-7783</v>
      </c>
      <c r="K44">
        <f t="shared" si="10"/>
        <v>6534.6</v>
      </c>
      <c r="M44">
        <v>43</v>
      </c>
      <c r="N44">
        <f t="shared" si="9"/>
        <v>-23644.211267605635</v>
      </c>
      <c r="O44">
        <f t="shared" si="9"/>
        <v>28570.667605633804</v>
      </c>
      <c r="P44">
        <f t="shared" si="4"/>
        <v>-7783</v>
      </c>
      <c r="Q44">
        <f t="shared" si="4"/>
        <v>6534.6</v>
      </c>
      <c r="R44">
        <f t="shared" si="1"/>
        <v>0.490609884</v>
      </c>
    </row>
    <row r="45" spans="1:18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  <c r="H45">
        <f t="shared" si="10"/>
        <v>-29906</v>
      </c>
      <c r="I45">
        <f t="shared" si="10"/>
        <v>30725.4</v>
      </c>
      <c r="J45">
        <f t="shared" si="10"/>
        <v>-7855.2</v>
      </c>
      <c r="K45">
        <f t="shared" si="10"/>
        <v>6680.8</v>
      </c>
      <c r="M45">
        <v>44</v>
      </c>
      <c r="N45">
        <f t="shared" si="9"/>
        <v>-24529.359154929578</v>
      </c>
      <c r="O45">
        <f t="shared" si="9"/>
        <v>29440.054929577465</v>
      </c>
      <c r="P45">
        <f t="shared" si="4"/>
        <v>-7855.2</v>
      </c>
      <c r="Q45">
        <f t="shared" si="4"/>
        <v>6680.8</v>
      </c>
      <c r="R45">
        <f t="shared" si="1"/>
        <v>0.490609884</v>
      </c>
    </row>
    <row r="46" spans="1:18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  <c r="H46">
        <f t="shared" si="10"/>
        <v>-30882</v>
      </c>
      <c r="I46">
        <f t="shared" si="10"/>
        <v>31582.400000000001</v>
      </c>
      <c r="J46">
        <f t="shared" si="10"/>
        <v>-7927.4</v>
      </c>
      <c r="K46">
        <f t="shared" si="10"/>
        <v>6827</v>
      </c>
      <c r="M46">
        <v>45</v>
      </c>
      <c r="N46">
        <f t="shared" si="9"/>
        <v>-25414.507042253521</v>
      </c>
      <c r="O46">
        <f t="shared" si="9"/>
        <v>30309.442253521127</v>
      </c>
      <c r="P46">
        <f t="shared" si="4"/>
        <v>-7927.4</v>
      </c>
      <c r="Q46">
        <f t="shared" si="4"/>
        <v>6827</v>
      </c>
      <c r="R46">
        <f t="shared" si="1"/>
        <v>0.490609884</v>
      </c>
    </row>
    <row r="47" spans="1:18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  <c r="H47">
        <f t="shared" si="10"/>
        <v>-31862.799999999999</v>
      </c>
      <c r="I47">
        <f t="shared" si="10"/>
        <v>32176.2</v>
      </c>
      <c r="J47">
        <f t="shared" si="10"/>
        <v>-7976.4</v>
      </c>
      <c r="K47">
        <f t="shared" si="10"/>
        <v>6909.2</v>
      </c>
      <c r="M47">
        <v>46</v>
      </c>
      <c r="N47">
        <f t="shared" si="9"/>
        <v>-26304.454929577463</v>
      </c>
      <c r="O47">
        <f t="shared" si="9"/>
        <v>30915.629577464788</v>
      </c>
      <c r="P47">
        <f t="shared" si="4"/>
        <v>-7976.4</v>
      </c>
      <c r="Q47">
        <f t="shared" si="4"/>
        <v>6909.2</v>
      </c>
      <c r="R47">
        <f t="shared" si="1"/>
        <v>0.490609884</v>
      </c>
    </row>
    <row r="48" spans="1:18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  <c r="H48">
        <f t="shared" si="10"/>
        <v>-32843.599999999999</v>
      </c>
      <c r="I48">
        <f t="shared" si="10"/>
        <v>32770</v>
      </c>
      <c r="J48">
        <f t="shared" si="10"/>
        <v>-8025.4</v>
      </c>
      <c r="K48">
        <f t="shared" si="10"/>
        <v>6991.4</v>
      </c>
      <c r="M48">
        <v>47</v>
      </c>
      <c r="N48">
        <f t="shared" si="9"/>
        <v>-27194.402816901405</v>
      </c>
      <c r="O48">
        <f t="shared" si="9"/>
        <v>31521.816901408452</v>
      </c>
      <c r="P48">
        <f t="shared" si="4"/>
        <v>-8025.4</v>
      </c>
      <c r="Q48">
        <f t="shared" si="4"/>
        <v>6991.4</v>
      </c>
      <c r="R48">
        <f t="shared" si="1"/>
        <v>0.490609884</v>
      </c>
    </row>
    <row r="49" spans="1:18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  <c r="H49">
        <f t="shared" si="10"/>
        <v>-34138.800000000003</v>
      </c>
      <c r="I49">
        <f t="shared" si="10"/>
        <v>33669.800000000003</v>
      </c>
      <c r="J49">
        <f t="shared" si="10"/>
        <v>-8070.8</v>
      </c>
      <c r="K49">
        <f t="shared" si="10"/>
        <v>7105.6</v>
      </c>
      <c r="M49">
        <v>48</v>
      </c>
      <c r="N49">
        <f t="shared" si="9"/>
        <v>-28398.750704225356</v>
      </c>
      <c r="O49">
        <f t="shared" si="9"/>
        <v>32434.004225352117</v>
      </c>
      <c r="P49">
        <f t="shared" si="4"/>
        <v>-8070.8</v>
      </c>
      <c r="Q49">
        <f t="shared" si="4"/>
        <v>7105.6</v>
      </c>
      <c r="R49">
        <f t="shared" si="1"/>
        <v>0.490609884</v>
      </c>
    </row>
    <row r="50" spans="1:18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  <c r="H50">
        <f t="shared" si="10"/>
        <v>-34777</v>
      </c>
      <c r="I50">
        <f t="shared" si="10"/>
        <v>34277.4</v>
      </c>
      <c r="J50">
        <f t="shared" si="10"/>
        <v>-8075</v>
      </c>
      <c r="K50">
        <f t="shared" si="10"/>
        <v>7178.8</v>
      </c>
      <c r="M50">
        <v>49</v>
      </c>
      <c r="N50">
        <f t="shared" si="9"/>
        <v>-28946.098591549297</v>
      </c>
      <c r="O50">
        <f t="shared" si="9"/>
        <v>33053.991549295773</v>
      </c>
      <c r="P50">
        <f t="shared" si="4"/>
        <v>-8075</v>
      </c>
      <c r="Q50">
        <f t="shared" si="4"/>
        <v>7178.8</v>
      </c>
      <c r="R50">
        <f t="shared" si="1"/>
        <v>0.490609884</v>
      </c>
    </row>
    <row r="51" spans="1:18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  <c r="H51">
        <f t="shared" si="10"/>
        <v>-35731.4</v>
      </c>
      <c r="I51">
        <f t="shared" si="10"/>
        <v>35194</v>
      </c>
      <c r="J51">
        <f t="shared" si="10"/>
        <v>-8075.2</v>
      </c>
      <c r="K51">
        <f t="shared" si="10"/>
        <v>7284</v>
      </c>
      <c r="M51">
        <v>50</v>
      </c>
      <c r="N51">
        <f t="shared" ref="N51:O66" si="11">H51+U$9 +($M50*U$10)</f>
        <v>-29809.646478873241</v>
      </c>
      <c r="O51">
        <f t="shared" si="11"/>
        <v>33982.978873239437</v>
      </c>
      <c r="P51">
        <f t="shared" si="4"/>
        <v>-8075.2</v>
      </c>
      <c r="Q51">
        <f t="shared" si="4"/>
        <v>7284</v>
      </c>
      <c r="R51">
        <f t="shared" si="1"/>
        <v>0.490609884</v>
      </c>
    </row>
    <row r="52" spans="1:18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  <c r="H52">
        <f t="shared" si="10"/>
        <v>-36362</v>
      </c>
      <c r="I52">
        <f t="shared" si="10"/>
        <v>35809</v>
      </c>
      <c r="J52">
        <f t="shared" si="10"/>
        <v>-8067.6</v>
      </c>
      <c r="K52">
        <f t="shared" si="10"/>
        <v>7348</v>
      </c>
      <c r="M52">
        <v>51</v>
      </c>
      <c r="N52">
        <f t="shared" si="11"/>
        <v>-30349.394366197183</v>
      </c>
      <c r="O52">
        <f t="shared" si="11"/>
        <v>34610.366197183095</v>
      </c>
      <c r="P52">
        <f t="shared" si="4"/>
        <v>-8067.6</v>
      </c>
      <c r="Q52">
        <f t="shared" si="4"/>
        <v>7348</v>
      </c>
      <c r="R52">
        <f t="shared" si="1"/>
        <v>0.490609884</v>
      </c>
    </row>
    <row r="53" spans="1:18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  <c r="H53">
        <f t="shared" ref="H53:K68" si="12">AVERAGE(A51:A55)</f>
        <v>-37309.800000000003</v>
      </c>
      <c r="I53">
        <f t="shared" si="12"/>
        <v>36729.800000000003</v>
      </c>
      <c r="J53">
        <f t="shared" si="12"/>
        <v>-8052.2</v>
      </c>
      <c r="K53">
        <f t="shared" si="12"/>
        <v>7431.6</v>
      </c>
      <c r="M53">
        <v>52</v>
      </c>
      <c r="N53">
        <f t="shared" si="11"/>
        <v>-31206.342253521128</v>
      </c>
      <c r="O53">
        <f t="shared" si="11"/>
        <v>35543.553521126763</v>
      </c>
      <c r="P53">
        <f t="shared" si="4"/>
        <v>-8052.2</v>
      </c>
      <c r="Q53">
        <f t="shared" si="4"/>
        <v>7431.6</v>
      </c>
      <c r="R53">
        <f t="shared" si="1"/>
        <v>0.42629492299999999</v>
      </c>
    </row>
    <row r="54" spans="1:18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  <c r="H54">
        <f t="shared" si="12"/>
        <v>-37943.199999999997</v>
      </c>
      <c r="I54">
        <f t="shared" si="12"/>
        <v>37344.6</v>
      </c>
      <c r="J54">
        <f t="shared" si="12"/>
        <v>-8040.4</v>
      </c>
      <c r="K54">
        <f t="shared" si="12"/>
        <v>7483.2</v>
      </c>
      <c r="M54">
        <v>53</v>
      </c>
      <c r="N54">
        <f t="shared" si="11"/>
        <v>-31748.890140845069</v>
      </c>
      <c r="O54">
        <f t="shared" si="11"/>
        <v>36170.740845070424</v>
      </c>
      <c r="P54">
        <f t="shared" si="4"/>
        <v>-8040.4</v>
      </c>
      <c r="Q54">
        <f t="shared" si="4"/>
        <v>7483.2</v>
      </c>
      <c r="R54">
        <f t="shared" si="1"/>
        <v>0.42629492299999999</v>
      </c>
    </row>
    <row r="55" spans="1:18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  <c r="H55">
        <f t="shared" si="12"/>
        <v>-38899</v>
      </c>
      <c r="I55">
        <f t="shared" si="12"/>
        <v>38263.599999999999</v>
      </c>
      <c r="J55">
        <f t="shared" si="12"/>
        <v>-8019.6</v>
      </c>
      <c r="K55">
        <f t="shared" si="12"/>
        <v>7546.2</v>
      </c>
      <c r="M55">
        <v>54</v>
      </c>
      <c r="N55">
        <f t="shared" si="11"/>
        <v>-32613.838028169015</v>
      </c>
      <c r="O55">
        <f t="shared" si="11"/>
        <v>37102.128169014082</v>
      </c>
      <c r="P55">
        <f t="shared" si="4"/>
        <v>-8019.6</v>
      </c>
      <c r="Q55">
        <f t="shared" si="4"/>
        <v>7546.2</v>
      </c>
      <c r="R55">
        <f t="shared" si="1"/>
        <v>0.42629492299999999</v>
      </c>
    </row>
    <row r="56" spans="1:18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  <c r="H56">
        <f t="shared" si="12"/>
        <v>-39538.6</v>
      </c>
      <c r="I56">
        <f t="shared" si="12"/>
        <v>38873.599999999999</v>
      </c>
      <c r="J56">
        <f t="shared" si="12"/>
        <v>-8002.8</v>
      </c>
      <c r="K56">
        <f t="shared" si="12"/>
        <v>7577.2</v>
      </c>
      <c r="M56">
        <v>55</v>
      </c>
      <c r="N56">
        <f t="shared" si="11"/>
        <v>-33162.585915492957</v>
      </c>
      <c r="O56">
        <f t="shared" si="11"/>
        <v>37724.515492957747</v>
      </c>
      <c r="P56">
        <f t="shared" si="4"/>
        <v>-8002.8</v>
      </c>
      <c r="Q56">
        <f t="shared" si="4"/>
        <v>7577.2</v>
      </c>
      <c r="R56">
        <f t="shared" si="1"/>
        <v>0.42629492299999999</v>
      </c>
    </row>
    <row r="57" spans="1:18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  <c r="H57">
        <f t="shared" si="12"/>
        <v>-40499</v>
      </c>
      <c r="I57">
        <f t="shared" si="12"/>
        <v>39782.6</v>
      </c>
      <c r="J57">
        <f t="shared" si="12"/>
        <v>-7983.4</v>
      </c>
      <c r="K57">
        <f t="shared" si="12"/>
        <v>7606.6</v>
      </c>
      <c r="M57">
        <v>56</v>
      </c>
      <c r="N57">
        <f t="shared" si="11"/>
        <v>-34032.133802816898</v>
      </c>
      <c r="O57">
        <f t="shared" si="11"/>
        <v>38645.902816901405</v>
      </c>
      <c r="P57">
        <f t="shared" si="4"/>
        <v>-7983.4</v>
      </c>
      <c r="Q57">
        <f t="shared" si="4"/>
        <v>7606.6</v>
      </c>
      <c r="R57">
        <f t="shared" si="1"/>
        <v>0.42629492299999999</v>
      </c>
    </row>
    <row r="58" spans="1:18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  <c r="H58">
        <f t="shared" si="12"/>
        <v>-41457</v>
      </c>
      <c r="I58">
        <f t="shared" si="12"/>
        <v>40684.199999999997</v>
      </c>
      <c r="J58">
        <f t="shared" si="12"/>
        <v>-7972.2</v>
      </c>
      <c r="K58">
        <f t="shared" si="12"/>
        <v>7609</v>
      </c>
      <c r="M58">
        <v>57</v>
      </c>
      <c r="N58">
        <f t="shared" si="11"/>
        <v>-34899.281690140844</v>
      </c>
      <c r="O58">
        <f t="shared" si="11"/>
        <v>39559.890140845069</v>
      </c>
      <c r="P58">
        <f t="shared" si="4"/>
        <v>-7972.2</v>
      </c>
      <c r="Q58">
        <f t="shared" si="4"/>
        <v>7609</v>
      </c>
      <c r="R58">
        <f t="shared" si="1"/>
        <v>0.42629492299999999</v>
      </c>
    </row>
    <row r="59" spans="1:18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  <c r="H59">
        <f t="shared" si="12"/>
        <v>-42415</v>
      </c>
      <c r="I59">
        <f t="shared" si="12"/>
        <v>41585.800000000003</v>
      </c>
      <c r="J59">
        <f t="shared" si="12"/>
        <v>-7961</v>
      </c>
      <c r="K59">
        <f t="shared" si="12"/>
        <v>7611.4</v>
      </c>
      <c r="M59">
        <v>58</v>
      </c>
      <c r="N59">
        <f t="shared" si="11"/>
        <v>-35766.429577464791</v>
      </c>
      <c r="O59">
        <f t="shared" si="11"/>
        <v>40473.877464788733</v>
      </c>
      <c r="P59">
        <f t="shared" si="4"/>
        <v>-7961</v>
      </c>
      <c r="Q59">
        <f t="shared" si="4"/>
        <v>7611.4</v>
      </c>
      <c r="R59">
        <f t="shared" si="1"/>
        <v>0.42629492299999999</v>
      </c>
    </row>
    <row r="60" spans="1:18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  <c r="H60">
        <f t="shared" si="12"/>
        <v>-43050.6</v>
      </c>
      <c r="I60">
        <f t="shared" si="12"/>
        <v>42183.199999999997</v>
      </c>
      <c r="J60">
        <f t="shared" si="12"/>
        <v>-7958.8</v>
      </c>
      <c r="K60">
        <f t="shared" si="12"/>
        <v>7602.4</v>
      </c>
      <c r="M60">
        <v>59</v>
      </c>
      <c r="N60">
        <f t="shared" si="11"/>
        <v>-36311.177464788729</v>
      </c>
      <c r="O60">
        <f t="shared" si="11"/>
        <v>41083.664788732392</v>
      </c>
      <c r="P60">
        <f t="shared" si="4"/>
        <v>-7958.8</v>
      </c>
      <c r="Q60">
        <f t="shared" si="4"/>
        <v>7602.4</v>
      </c>
      <c r="R60">
        <f t="shared" si="1"/>
        <v>0.42629492299999999</v>
      </c>
    </row>
    <row r="61" spans="1:18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  <c r="H61">
        <f t="shared" si="12"/>
        <v>-43686.2</v>
      </c>
      <c r="I61">
        <f t="shared" si="12"/>
        <v>42780.6</v>
      </c>
      <c r="J61">
        <f t="shared" si="12"/>
        <v>-7956.6</v>
      </c>
      <c r="K61">
        <f t="shared" si="12"/>
        <v>7593.4</v>
      </c>
      <c r="M61">
        <v>60</v>
      </c>
      <c r="N61">
        <f t="shared" si="11"/>
        <v>-36855.925352112674</v>
      </c>
      <c r="O61">
        <f t="shared" si="11"/>
        <v>41693.452112676052</v>
      </c>
      <c r="P61">
        <f t="shared" si="4"/>
        <v>-7956.6</v>
      </c>
      <c r="Q61">
        <f t="shared" si="4"/>
        <v>7593.4</v>
      </c>
      <c r="R61">
        <f t="shared" si="1"/>
        <v>0.42629492299999999</v>
      </c>
    </row>
    <row r="62" spans="1:18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  <c r="H62">
        <f t="shared" si="12"/>
        <v>-44305.8</v>
      </c>
      <c r="I62">
        <f t="shared" si="12"/>
        <v>43374.400000000001</v>
      </c>
      <c r="J62">
        <f t="shared" si="12"/>
        <v>-7945.4</v>
      </c>
      <c r="K62">
        <f t="shared" si="12"/>
        <v>7572.2</v>
      </c>
      <c r="M62">
        <v>61</v>
      </c>
      <c r="N62">
        <f t="shared" si="11"/>
        <v>-37384.673239436626</v>
      </c>
      <c r="O62">
        <f t="shared" si="11"/>
        <v>42299.63943661972</v>
      </c>
      <c r="P62">
        <f t="shared" si="4"/>
        <v>-7945.4</v>
      </c>
      <c r="Q62">
        <f t="shared" si="4"/>
        <v>7572.2</v>
      </c>
      <c r="R62">
        <f t="shared" si="1"/>
        <v>0.42629492299999999</v>
      </c>
    </row>
    <row r="63" spans="1:18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  <c r="H63">
        <f t="shared" si="12"/>
        <v>-44610.6</v>
      </c>
      <c r="I63">
        <f t="shared" si="12"/>
        <v>43669.8</v>
      </c>
      <c r="J63">
        <f t="shared" si="12"/>
        <v>-7933.8</v>
      </c>
      <c r="K63">
        <f t="shared" si="12"/>
        <v>7558.4</v>
      </c>
      <c r="M63">
        <v>62</v>
      </c>
      <c r="N63">
        <f t="shared" si="11"/>
        <v>-37598.621126760561</v>
      </c>
      <c r="O63">
        <f t="shared" si="11"/>
        <v>42607.426760563387</v>
      </c>
      <c r="P63">
        <f t="shared" si="4"/>
        <v>-7933.8</v>
      </c>
      <c r="Q63">
        <f t="shared" si="4"/>
        <v>7558.4</v>
      </c>
      <c r="R63">
        <f t="shared" si="1"/>
        <v>0.42629492299999999</v>
      </c>
    </row>
    <row r="64" spans="1:18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  <c r="H64">
        <f t="shared" si="12"/>
        <v>-45216.4</v>
      </c>
      <c r="I64">
        <f t="shared" si="12"/>
        <v>44263</v>
      </c>
      <c r="J64">
        <f t="shared" si="12"/>
        <v>-7906</v>
      </c>
      <c r="K64">
        <f t="shared" si="12"/>
        <v>7535</v>
      </c>
      <c r="M64">
        <v>63</v>
      </c>
      <c r="N64">
        <f t="shared" si="11"/>
        <v>-38113.569014084511</v>
      </c>
      <c r="O64">
        <f t="shared" si="11"/>
        <v>43213.014084507042</v>
      </c>
      <c r="P64">
        <f t="shared" si="4"/>
        <v>-7906</v>
      </c>
      <c r="Q64">
        <f t="shared" si="4"/>
        <v>7535</v>
      </c>
      <c r="R64">
        <f t="shared" si="1"/>
        <v>0.42629492299999999</v>
      </c>
    </row>
    <row r="65" spans="1:18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  <c r="H65">
        <f t="shared" si="12"/>
        <v>-45822.2</v>
      </c>
      <c r="I65">
        <f t="shared" si="12"/>
        <v>44856.2</v>
      </c>
      <c r="J65">
        <f t="shared" si="12"/>
        <v>-7878.2</v>
      </c>
      <c r="K65">
        <f t="shared" si="12"/>
        <v>7511.6</v>
      </c>
      <c r="M65">
        <v>64</v>
      </c>
      <c r="N65">
        <f t="shared" si="11"/>
        <v>-38628.516901408446</v>
      </c>
      <c r="O65">
        <f t="shared" si="11"/>
        <v>43818.601408450704</v>
      </c>
      <c r="P65">
        <f t="shared" si="4"/>
        <v>-7878.2</v>
      </c>
      <c r="Q65">
        <f t="shared" si="4"/>
        <v>7511.6</v>
      </c>
      <c r="R65">
        <f t="shared" si="1"/>
        <v>0.42629492299999999</v>
      </c>
    </row>
    <row r="66" spans="1:18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  <c r="H66">
        <f t="shared" si="12"/>
        <v>-46722.8</v>
      </c>
      <c r="I66">
        <f t="shared" si="12"/>
        <v>45741.8</v>
      </c>
      <c r="J66">
        <f t="shared" si="12"/>
        <v>-7823.6</v>
      </c>
      <c r="K66">
        <f t="shared" si="12"/>
        <v>7477.2</v>
      </c>
      <c r="M66">
        <v>65</v>
      </c>
      <c r="N66">
        <f t="shared" si="11"/>
        <v>-39438.264788732398</v>
      </c>
      <c r="O66">
        <f t="shared" si="11"/>
        <v>44716.588732394368</v>
      </c>
      <c r="P66">
        <f t="shared" si="4"/>
        <v>-7823.6</v>
      </c>
      <c r="Q66">
        <f t="shared" si="4"/>
        <v>7477.2</v>
      </c>
      <c r="R66">
        <f t="shared" ref="R66:R111" si="13">E66</f>
        <v>0.42629492299999999</v>
      </c>
    </row>
    <row r="67" spans="1:18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  <c r="H67">
        <f t="shared" si="12"/>
        <v>-47318.6</v>
      </c>
      <c r="I67">
        <f t="shared" si="12"/>
        <v>46332</v>
      </c>
      <c r="J67">
        <f t="shared" si="12"/>
        <v>-7780.6</v>
      </c>
      <c r="K67">
        <f t="shared" si="12"/>
        <v>7456.6</v>
      </c>
      <c r="M67">
        <v>66</v>
      </c>
      <c r="N67">
        <f t="shared" ref="N67:O82" si="14">H67+U$9 +($M66*U$10)</f>
        <v>-39943.212676056341</v>
      </c>
      <c r="O67">
        <f t="shared" si="14"/>
        <v>45319.17605633803</v>
      </c>
      <c r="P67">
        <f t="shared" ref="P67:Q111" si="15">J67</f>
        <v>-7780.6</v>
      </c>
      <c r="Q67">
        <f t="shared" si="15"/>
        <v>7456.6</v>
      </c>
      <c r="R67">
        <f t="shared" si="13"/>
        <v>0.42629492299999999</v>
      </c>
    </row>
    <row r="68" spans="1:18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  <c r="H68">
        <f t="shared" si="12"/>
        <v>-48202.8</v>
      </c>
      <c r="I68">
        <f t="shared" si="12"/>
        <v>47212.800000000003</v>
      </c>
      <c r="J68">
        <f t="shared" si="12"/>
        <v>-7705</v>
      </c>
      <c r="K68">
        <f t="shared" si="12"/>
        <v>7427.4</v>
      </c>
      <c r="M68">
        <v>67</v>
      </c>
      <c r="N68">
        <f t="shared" si="14"/>
        <v>-40736.560563380284</v>
      </c>
      <c r="O68">
        <f t="shared" si="14"/>
        <v>46212.363380281691</v>
      </c>
      <c r="P68">
        <f t="shared" si="15"/>
        <v>-7705</v>
      </c>
      <c r="Q68">
        <f t="shared" si="15"/>
        <v>7427.4</v>
      </c>
      <c r="R68">
        <f t="shared" si="13"/>
        <v>0.42629492299999999</v>
      </c>
    </row>
    <row r="69" spans="1:18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  <c r="H69">
        <f t="shared" ref="H69:K84" si="16">AVERAGE(A67:A71)</f>
        <v>-48786</v>
      </c>
      <c r="I69">
        <f t="shared" si="16"/>
        <v>47795.8</v>
      </c>
      <c r="J69">
        <f t="shared" si="16"/>
        <v>-7645.6</v>
      </c>
      <c r="K69">
        <f t="shared" si="16"/>
        <v>7407.8</v>
      </c>
      <c r="M69">
        <v>68</v>
      </c>
      <c r="N69">
        <f t="shared" si="14"/>
        <v>-41228.908450704228</v>
      </c>
      <c r="O69">
        <f t="shared" si="14"/>
        <v>46807.750704225356</v>
      </c>
      <c r="P69">
        <f t="shared" si="15"/>
        <v>-7645.6</v>
      </c>
      <c r="Q69">
        <f t="shared" si="15"/>
        <v>7407.8</v>
      </c>
      <c r="R69">
        <f t="shared" si="13"/>
        <v>0.42629492299999999</v>
      </c>
    </row>
    <row r="70" spans="1:18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  <c r="H70">
        <f t="shared" si="16"/>
        <v>-49645</v>
      </c>
      <c r="I70">
        <f t="shared" si="16"/>
        <v>48668.2</v>
      </c>
      <c r="J70">
        <f t="shared" si="16"/>
        <v>-7546.8</v>
      </c>
      <c r="K70">
        <f t="shared" si="16"/>
        <v>7379</v>
      </c>
      <c r="M70">
        <v>69</v>
      </c>
      <c r="N70">
        <f t="shared" si="14"/>
        <v>-41997.056338028167</v>
      </c>
      <c r="O70">
        <f t="shared" si="14"/>
        <v>47692.538028169009</v>
      </c>
      <c r="P70">
        <f t="shared" si="15"/>
        <v>-7546.8</v>
      </c>
      <c r="Q70">
        <f t="shared" si="15"/>
        <v>7379</v>
      </c>
      <c r="R70">
        <f t="shared" si="13"/>
        <v>0.42629492299999999</v>
      </c>
    </row>
    <row r="71" spans="1:18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  <c r="H71">
        <f t="shared" si="16"/>
        <v>-50209.2</v>
      </c>
      <c r="I71">
        <f t="shared" si="16"/>
        <v>49248.2</v>
      </c>
      <c r="J71">
        <f t="shared" si="16"/>
        <v>-7474.8</v>
      </c>
      <c r="K71">
        <f t="shared" si="16"/>
        <v>7361.2</v>
      </c>
      <c r="M71">
        <v>70</v>
      </c>
      <c r="N71">
        <f t="shared" si="14"/>
        <v>-42470.404225352111</v>
      </c>
      <c r="O71">
        <f t="shared" si="14"/>
        <v>48284.925352112674</v>
      </c>
      <c r="P71">
        <f t="shared" si="15"/>
        <v>-7474.8</v>
      </c>
      <c r="Q71">
        <f t="shared" si="15"/>
        <v>7361.2</v>
      </c>
      <c r="R71">
        <f t="shared" si="13"/>
        <v>0.42629492299999999</v>
      </c>
    </row>
    <row r="72" spans="1:18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  <c r="H72">
        <f t="shared" si="16"/>
        <v>-51037</v>
      </c>
      <c r="I72">
        <f t="shared" si="16"/>
        <v>50113.4</v>
      </c>
      <c r="J72">
        <f t="shared" si="16"/>
        <v>-7362</v>
      </c>
      <c r="K72">
        <f t="shared" si="16"/>
        <v>7332.8</v>
      </c>
      <c r="M72">
        <v>71</v>
      </c>
      <c r="N72">
        <f t="shared" si="14"/>
        <v>-43207.352112676053</v>
      </c>
      <c r="O72">
        <f t="shared" si="14"/>
        <v>49162.512676056336</v>
      </c>
      <c r="P72">
        <f t="shared" si="15"/>
        <v>-7362</v>
      </c>
      <c r="Q72">
        <f t="shared" si="15"/>
        <v>7332.8</v>
      </c>
      <c r="R72">
        <f t="shared" si="13"/>
        <v>0.42629492299999999</v>
      </c>
    </row>
    <row r="73" spans="1:18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  <c r="H73">
        <f t="shared" si="16"/>
        <v>-51576.4</v>
      </c>
      <c r="I73">
        <f t="shared" si="16"/>
        <v>50688</v>
      </c>
      <c r="J73">
        <f t="shared" si="16"/>
        <v>-7281.8</v>
      </c>
      <c r="K73">
        <f t="shared" si="16"/>
        <v>7313</v>
      </c>
      <c r="M73">
        <v>72</v>
      </c>
      <c r="N73">
        <f t="shared" si="14"/>
        <v>-43655.9</v>
      </c>
      <c r="O73">
        <f t="shared" si="14"/>
        <v>49749.5</v>
      </c>
      <c r="P73">
        <f t="shared" si="15"/>
        <v>-7281.8</v>
      </c>
      <c r="Q73">
        <f t="shared" si="15"/>
        <v>7313</v>
      </c>
      <c r="R73">
        <f t="shared" si="13"/>
        <v>0.34134239</v>
      </c>
    </row>
    <row r="74" spans="1:18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  <c r="H74">
        <f t="shared" si="16"/>
        <v>-52367</v>
      </c>
      <c r="I74">
        <f t="shared" si="16"/>
        <v>51539.199999999997</v>
      </c>
      <c r="J74">
        <f t="shared" si="16"/>
        <v>-7151.8</v>
      </c>
      <c r="K74">
        <f t="shared" si="16"/>
        <v>7273.8</v>
      </c>
      <c r="M74">
        <v>73</v>
      </c>
      <c r="N74">
        <f t="shared" si="14"/>
        <v>-44355.647887323947</v>
      </c>
      <c r="O74">
        <f t="shared" si="14"/>
        <v>50613.087323943662</v>
      </c>
      <c r="P74">
        <f t="shared" si="15"/>
        <v>-7151.8</v>
      </c>
      <c r="Q74">
        <f t="shared" si="15"/>
        <v>7273.8</v>
      </c>
      <c r="R74">
        <f t="shared" si="13"/>
        <v>0.34134239</v>
      </c>
    </row>
    <row r="75" spans="1:18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  <c r="H75">
        <f t="shared" si="16"/>
        <v>-52881.8</v>
      </c>
      <c r="I75">
        <f t="shared" si="16"/>
        <v>52101</v>
      </c>
      <c r="J75">
        <f t="shared" si="16"/>
        <v>-7061.2</v>
      </c>
      <c r="K75">
        <f t="shared" si="16"/>
        <v>7243.8</v>
      </c>
      <c r="M75">
        <v>74</v>
      </c>
      <c r="N75">
        <f t="shared" si="14"/>
        <v>-44779.595774647889</v>
      </c>
      <c r="O75">
        <f t="shared" si="14"/>
        <v>51187.274647887323</v>
      </c>
      <c r="P75">
        <f t="shared" si="15"/>
        <v>-7061.2</v>
      </c>
      <c r="Q75">
        <f t="shared" si="15"/>
        <v>7243.8</v>
      </c>
      <c r="R75">
        <f t="shared" si="13"/>
        <v>0.34134239</v>
      </c>
    </row>
    <row r="76" spans="1:18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  <c r="H76">
        <f t="shared" si="16"/>
        <v>-53633.2</v>
      </c>
      <c r="I76">
        <f t="shared" si="16"/>
        <v>52929</v>
      </c>
      <c r="J76">
        <f t="shared" si="16"/>
        <v>-6912</v>
      </c>
      <c r="K76">
        <f t="shared" si="16"/>
        <v>7187</v>
      </c>
      <c r="M76">
        <v>75</v>
      </c>
      <c r="N76">
        <f t="shared" si="14"/>
        <v>-45440.14366197183</v>
      </c>
      <c r="O76">
        <f t="shared" si="14"/>
        <v>52027.661971830988</v>
      </c>
      <c r="P76">
        <f t="shared" si="15"/>
        <v>-6912</v>
      </c>
      <c r="Q76">
        <f t="shared" si="15"/>
        <v>7187</v>
      </c>
      <c r="R76">
        <f t="shared" si="13"/>
        <v>0.34134239</v>
      </c>
    </row>
    <row r="77" spans="1:18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  <c r="H77">
        <f t="shared" si="16"/>
        <v>-54121</v>
      </c>
      <c r="I77">
        <f t="shared" si="16"/>
        <v>53471.8</v>
      </c>
      <c r="J77">
        <f t="shared" si="16"/>
        <v>-6803.6</v>
      </c>
      <c r="K77">
        <f t="shared" si="16"/>
        <v>7140.8</v>
      </c>
      <c r="M77">
        <v>76</v>
      </c>
      <c r="N77">
        <f t="shared" si="14"/>
        <v>-45837.091549295772</v>
      </c>
      <c r="O77">
        <f t="shared" si="14"/>
        <v>52582.849295774649</v>
      </c>
      <c r="P77">
        <f t="shared" si="15"/>
        <v>-6803.6</v>
      </c>
      <c r="Q77">
        <f t="shared" si="15"/>
        <v>7140.8</v>
      </c>
      <c r="R77">
        <f t="shared" si="13"/>
        <v>0.34134239</v>
      </c>
    </row>
    <row r="78" spans="1:18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  <c r="H78">
        <f t="shared" si="16"/>
        <v>-54830</v>
      </c>
      <c r="I78">
        <f t="shared" si="16"/>
        <v>54269.2</v>
      </c>
      <c r="J78">
        <f t="shared" si="16"/>
        <v>-6628.2</v>
      </c>
      <c r="K78">
        <f t="shared" si="16"/>
        <v>7059</v>
      </c>
      <c r="M78">
        <v>77</v>
      </c>
      <c r="N78">
        <f t="shared" si="14"/>
        <v>-46455.239436619719</v>
      </c>
      <c r="O78">
        <f t="shared" si="14"/>
        <v>53392.636619718309</v>
      </c>
      <c r="P78">
        <f t="shared" si="15"/>
        <v>-6628.2</v>
      </c>
      <c r="Q78">
        <f t="shared" si="15"/>
        <v>7059</v>
      </c>
      <c r="R78">
        <f t="shared" si="13"/>
        <v>0.34134239</v>
      </c>
    </row>
    <row r="79" spans="1:18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  <c r="H79">
        <f t="shared" si="16"/>
        <v>-55287.8</v>
      </c>
      <c r="I79">
        <f t="shared" si="16"/>
        <v>54790</v>
      </c>
      <c r="J79">
        <f t="shared" si="16"/>
        <v>-6502.6</v>
      </c>
      <c r="K79">
        <f t="shared" si="16"/>
        <v>6996.6</v>
      </c>
      <c r="M79">
        <v>78</v>
      </c>
      <c r="N79">
        <f t="shared" si="14"/>
        <v>-46822.187323943668</v>
      </c>
      <c r="O79">
        <f t="shared" si="14"/>
        <v>53925.82394366197</v>
      </c>
      <c r="P79">
        <f t="shared" si="15"/>
        <v>-6502.6</v>
      </c>
      <c r="Q79">
        <f t="shared" si="15"/>
        <v>6996.6</v>
      </c>
      <c r="R79">
        <f t="shared" si="13"/>
        <v>0.34134239</v>
      </c>
    </row>
    <row r="80" spans="1:18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  <c r="H80">
        <f t="shared" si="16"/>
        <v>-55950.6</v>
      </c>
      <c r="I80">
        <f t="shared" si="16"/>
        <v>55552.6</v>
      </c>
      <c r="J80">
        <f t="shared" si="16"/>
        <v>-6306.6</v>
      </c>
      <c r="K80">
        <f t="shared" si="16"/>
        <v>6887</v>
      </c>
      <c r="M80">
        <v>79</v>
      </c>
      <c r="N80">
        <f t="shared" si="14"/>
        <v>-47394.135211267603</v>
      </c>
      <c r="O80">
        <f t="shared" si="14"/>
        <v>54700.811267605633</v>
      </c>
      <c r="P80">
        <f t="shared" si="15"/>
        <v>-6306.6</v>
      </c>
      <c r="Q80">
        <f t="shared" si="15"/>
        <v>6887</v>
      </c>
      <c r="R80">
        <f t="shared" si="13"/>
        <v>0.34134239</v>
      </c>
    </row>
    <row r="81" spans="1:18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  <c r="H81">
        <f t="shared" si="16"/>
        <v>-56376.800000000003</v>
      </c>
      <c r="I81">
        <f t="shared" si="16"/>
        <v>56049</v>
      </c>
      <c r="J81">
        <f t="shared" si="16"/>
        <v>-6169.2</v>
      </c>
      <c r="K81">
        <f t="shared" si="16"/>
        <v>6804.2</v>
      </c>
      <c r="M81">
        <v>80</v>
      </c>
      <c r="N81">
        <f t="shared" si="14"/>
        <v>-47729.483098591554</v>
      </c>
      <c r="O81">
        <f t="shared" si="14"/>
        <v>55209.598591549293</v>
      </c>
      <c r="P81">
        <f t="shared" si="15"/>
        <v>-6169.2</v>
      </c>
      <c r="Q81">
        <f t="shared" si="15"/>
        <v>6804.2</v>
      </c>
      <c r="R81">
        <f t="shared" si="13"/>
        <v>0.34134239</v>
      </c>
    </row>
    <row r="82" spans="1:18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  <c r="H82">
        <f t="shared" si="16"/>
        <v>-56993.599999999999</v>
      </c>
      <c r="I82">
        <f t="shared" si="16"/>
        <v>56776.6</v>
      </c>
      <c r="J82">
        <f t="shared" si="16"/>
        <v>-5959</v>
      </c>
      <c r="K82">
        <f t="shared" si="16"/>
        <v>6667.4</v>
      </c>
      <c r="M82">
        <v>81</v>
      </c>
      <c r="N82">
        <f t="shared" si="14"/>
        <v>-48255.430985915489</v>
      </c>
      <c r="O82">
        <f t="shared" si="14"/>
        <v>55949.585915492957</v>
      </c>
      <c r="P82">
        <f t="shared" si="15"/>
        <v>-5959</v>
      </c>
      <c r="Q82">
        <f t="shared" si="15"/>
        <v>6667.4</v>
      </c>
      <c r="R82">
        <f t="shared" si="13"/>
        <v>0.34134239</v>
      </c>
    </row>
    <row r="83" spans="1:18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  <c r="H83">
        <f t="shared" si="16"/>
        <v>-57389.2</v>
      </c>
      <c r="I83">
        <f t="shared" si="16"/>
        <v>57249.599999999999</v>
      </c>
      <c r="J83">
        <f t="shared" si="16"/>
        <v>-5815.8</v>
      </c>
      <c r="K83">
        <f t="shared" si="16"/>
        <v>6566.2</v>
      </c>
      <c r="M83">
        <v>82</v>
      </c>
      <c r="N83">
        <f t="shared" ref="N83:O98" si="17">H83+U$9 +($M82*U$10)</f>
        <v>-48560.178873239434</v>
      </c>
      <c r="O83">
        <f t="shared" si="17"/>
        <v>56434.973239436615</v>
      </c>
      <c r="P83">
        <f t="shared" si="15"/>
        <v>-5815.8</v>
      </c>
      <c r="Q83">
        <f t="shared" si="15"/>
        <v>6566.2</v>
      </c>
      <c r="R83">
        <f t="shared" si="13"/>
        <v>0.34134239</v>
      </c>
    </row>
    <row r="84" spans="1:18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  <c r="H84">
        <f t="shared" si="16"/>
        <v>-57957.8</v>
      </c>
      <c r="I84">
        <f t="shared" si="16"/>
        <v>57722.6</v>
      </c>
      <c r="J84">
        <f t="shared" si="16"/>
        <v>-5594.2</v>
      </c>
      <c r="K84">
        <f t="shared" si="16"/>
        <v>6465</v>
      </c>
      <c r="M84">
        <v>83</v>
      </c>
      <c r="N84">
        <f t="shared" si="17"/>
        <v>-49037.92676056338</v>
      </c>
      <c r="O84">
        <f t="shared" si="17"/>
        <v>56920.36056338028</v>
      </c>
      <c r="P84">
        <f t="shared" si="15"/>
        <v>-5594.2</v>
      </c>
      <c r="Q84">
        <f t="shared" si="15"/>
        <v>6465</v>
      </c>
      <c r="R84">
        <f t="shared" si="13"/>
        <v>0.34134239</v>
      </c>
    </row>
    <row r="85" spans="1:18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  <c r="H85">
        <f t="shared" ref="H85:K100" si="18">AVERAGE(A83:A87)</f>
        <v>-58321.4</v>
      </c>
      <c r="I85">
        <f t="shared" si="18"/>
        <v>58381.599999999999</v>
      </c>
      <c r="J85">
        <f t="shared" si="18"/>
        <v>-5443</v>
      </c>
      <c r="K85">
        <f t="shared" si="18"/>
        <v>6295.6</v>
      </c>
      <c r="M85">
        <v>84</v>
      </c>
      <c r="N85">
        <f t="shared" si="17"/>
        <v>-49310.674647887325</v>
      </c>
      <c r="O85">
        <f t="shared" si="17"/>
        <v>57591.747887323945</v>
      </c>
      <c r="P85">
        <f t="shared" si="15"/>
        <v>-5443</v>
      </c>
      <c r="Q85">
        <f t="shared" si="15"/>
        <v>6295.6</v>
      </c>
      <c r="R85">
        <f t="shared" si="13"/>
        <v>0.34134239</v>
      </c>
    </row>
    <row r="86" spans="1:18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  <c r="H86">
        <f t="shared" si="18"/>
        <v>-58829.2</v>
      </c>
      <c r="I86">
        <f t="shared" si="18"/>
        <v>59040.6</v>
      </c>
      <c r="J86">
        <f t="shared" si="18"/>
        <v>-5199.6000000000004</v>
      </c>
      <c r="K86">
        <f t="shared" si="18"/>
        <v>6126.2</v>
      </c>
      <c r="M86">
        <v>85</v>
      </c>
      <c r="N86">
        <f t="shared" si="17"/>
        <v>-49727.622535211267</v>
      </c>
      <c r="O86">
        <f t="shared" si="17"/>
        <v>58263.135211267603</v>
      </c>
      <c r="P86">
        <f t="shared" si="15"/>
        <v>-5199.6000000000004</v>
      </c>
      <c r="Q86">
        <f t="shared" si="15"/>
        <v>6126.2</v>
      </c>
      <c r="R86">
        <f t="shared" si="13"/>
        <v>0.34134239</v>
      </c>
    </row>
    <row r="87" spans="1:18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  <c r="H87">
        <f t="shared" si="18"/>
        <v>-59146.400000000001</v>
      </c>
      <c r="I87">
        <f t="shared" si="18"/>
        <v>59667.8</v>
      </c>
      <c r="J87">
        <f t="shared" si="18"/>
        <v>-5029</v>
      </c>
      <c r="K87">
        <f t="shared" si="18"/>
        <v>5955</v>
      </c>
      <c r="M87">
        <v>86</v>
      </c>
      <c r="N87">
        <f t="shared" si="17"/>
        <v>-49953.970422535211</v>
      </c>
      <c r="O87">
        <f t="shared" si="17"/>
        <v>58902.722535211273</v>
      </c>
      <c r="P87">
        <f t="shared" si="15"/>
        <v>-5029</v>
      </c>
      <c r="Q87">
        <f t="shared" si="15"/>
        <v>5955</v>
      </c>
      <c r="R87">
        <f t="shared" si="13"/>
        <v>0.34134239</v>
      </c>
    </row>
    <row r="88" spans="1:18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  <c r="H88">
        <f t="shared" si="18"/>
        <v>-59539.8</v>
      </c>
      <c r="I88">
        <f t="shared" si="18"/>
        <v>60295</v>
      </c>
      <c r="J88">
        <f t="shared" si="18"/>
        <v>-4713.6000000000004</v>
      </c>
      <c r="K88">
        <f t="shared" si="18"/>
        <v>5783.8</v>
      </c>
      <c r="M88">
        <v>87</v>
      </c>
      <c r="N88">
        <f t="shared" si="17"/>
        <v>-50256.518309859159</v>
      </c>
      <c r="O88">
        <f t="shared" si="17"/>
        <v>59542.309859154928</v>
      </c>
      <c r="P88">
        <f t="shared" si="15"/>
        <v>-4713.6000000000004</v>
      </c>
      <c r="Q88">
        <f t="shared" si="15"/>
        <v>5783.8</v>
      </c>
      <c r="R88">
        <f t="shared" si="13"/>
        <v>0.34134239</v>
      </c>
    </row>
    <row r="89" spans="1:18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  <c r="H89">
        <f t="shared" si="18"/>
        <v>-59760.2</v>
      </c>
      <c r="I89">
        <f t="shared" si="18"/>
        <v>61113</v>
      </c>
      <c r="J89">
        <f t="shared" si="18"/>
        <v>-4476.6000000000004</v>
      </c>
      <c r="K89">
        <f t="shared" si="18"/>
        <v>5562</v>
      </c>
      <c r="M89">
        <v>88</v>
      </c>
      <c r="N89">
        <f t="shared" si="17"/>
        <v>-50386.0661971831</v>
      </c>
      <c r="O89">
        <f t="shared" si="17"/>
        <v>60372.697183098593</v>
      </c>
      <c r="P89">
        <f t="shared" si="15"/>
        <v>-4476.6000000000004</v>
      </c>
      <c r="Q89">
        <f t="shared" si="15"/>
        <v>5562</v>
      </c>
      <c r="R89">
        <f t="shared" si="13"/>
        <v>0.34134239</v>
      </c>
    </row>
    <row r="90" spans="1:18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  <c r="H90">
        <f t="shared" si="18"/>
        <v>-59993</v>
      </c>
      <c r="I90">
        <f t="shared" si="18"/>
        <v>61503.199999999997</v>
      </c>
      <c r="J90">
        <f t="shared" si="18"/>
        <v>-4047.4</v>
      </c>
      <c r="K90">
        <f t="shared" si="18"/>
        <v>5455.6</v>
      </c>
      <c r="M90">
        <v>89</v>
      </c>
      <c r="N90">
        <f t="shared" si="17"/>
        <v>-50528.014084507042</v>
      </c>
      <c r="O90">
        <f t="shared" si="17"/>
        <v>60775.284507042248</v>
      </c>
      <c r="P90">
        <f t="shared" si="15"/>
        <v>-4047.4</v>
      </c>
      <c r="Q90">
        <f t="shared" si="15"/>
        <v>5455.6</v>
      </c>
      <c r="R90">
        <f t="shared" si="13"/>
        <v>0.34134239</v>
      </c>
    </row>
    <row r="91" spans="1:18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  <c r="H91">
        <f t="shared" si="18"/>
        <v>-60081.599999999999</v>
      </c>
      <c r="I91">
        <f t="shared" si="18"/>
        <v>62073.8</v>
      </c>
      <c r="J91">
        <f t="shared" si="18"/>
        <v>-3710.4</v>
      </c>
      <c r="K91">
        <f t="shared" si="18"/>
        <v>5298</v>
      </c>
      <c r="M91">
        <v>90</v>
      </c>
      <c r="N91">
        <f t="shared" si="17"/>
        <v>-50525.761971830987</v>
      </c>
      <c r="O91">
        <f t="shared" si="17"/>
        <v>61358.271830985919</v>
      </c>
      <c r="P91">
        <f t="shared" si="15"/>
        <v>-3710.4</v>
      </c>
      <c r="Q91">
        <f t="shared" si="15"/>
        <v>5298</v>
      </c>
      <c r="R91">
        <f t="shared" si="13"/>
        <v>0.34134239</v>
      </c>
    </row>
    <row r="92" spans="1:18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  <c r="H92">
        <f t="shared" si="18"/>
        <v>-60158.6</v>
      </c>
      <c r="I92">
        <f t="shared" si="18"/>
        <v>62445</v>
      </c>
      <c r="J92">
        <f t="shared" si="18"/>
        <v>-3171</v>
      </c>
      <c r="K92">
        <f t="shared" si="18"/>
        <v>5196.2</v>
      </c>
      <c r="M92">
        <v>91</v>
      </c>
      <c r="N92">
        <f t="shared" si="17"/>
        <v>-50511.909859154926</v>
      </c>
      <c r="O92">
        <f t="shared" si="17"/>
        <v>61741.859154929574</v>
      </c>
      <c r="P92">
        <f t="shared" si="15"/>
        <v>-3171</v>
      </c>
      <c r="Q92">
        <f t="shared" si="15"/>
        <v>5196.2</v>
      </c>
      <c r="R92">
        <f t="shared" si="13"/>
        <v>0.34134239</v>
      </c>
    </row>
    <row r="93" spans="1:18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  <c r="H93">
        <f t="shared" si="18"/>
        <v>-60159.4</v>
      </c>
      <c r="I93">
        <f t="shared" si="18"/>
        <v>62985.8</v>
      </c>
      <c r="J93">
        <f t="shared" si="18"/>
        <v>-2776.4</v>
      </c>
      <c r="K93">
        <f t="shared" si="18"/>
        <v>5045.2</v>
      </c>
      <c r="M93">
        <v>92</v>
      </c>
      <c r="N93">
        <f t="shared" si="17"/>
        <v>-50421.857746478876</v>
      </c>
      <c r="O93">
        <f t="shared" si="17"/>
        <v>62295.046478873242</v>
      </c>
      <c r="P93">
        <f t="shared" si="15"/>
        <v>-2776.4</v>
      </c>
      <c r="Q93">
        <f t="shared" si="15"/>
        <v>5045.2</v>
      </c>
      <c r="R93">
        <f t="shared" si="13"/>
        <v>0.34134239</v>
      </c>
    </row>
    <row r="94" spans="1:18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  <c r="H94">
        <f t="shared" si="18"/>
        <v>-60145</v>
      </c>
      <c r="I94">
        <f t="shared" si="18"/>
        <v>63335.8</v>
      </c>
      <c r="J94">
        <f t="shared" si="18"/>
        <v>-2193.6</v>
      </c>
      <c r="K94">
        <f t="shared" si="18"/>
        <v>4944.8</v>
      </c>
      <c r="M94">
        <v>93</v>
      </c>
      <c r="N94">
        <f t="shared" si="17"/>
        <v>-50316.605633802814</v>
      </c>
      <c r="O94">
        <f t="shared" si="17"/>
        <v>62657.433802816908</v>
      </c>
      <c r="P94">
        <f t="shared" si="15"/>
        <v>-2193.6</v>
      </c>
      <c r="Q94">
        <f t="shared" si="15"/>
        <v>4944.8</v>
      </c>
      <c r="R94">
        <f t="shared" si="13"/>
        <v>0.23206001500000001</v>
      </c>
    </row>
    <row r="95" spans="1:18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  <c r="H95">
        <f t="shared" si="18"/>
        <v>-60118.2</v>
      </c>
      <c r="I95">
        <f t="shared" si="18"/>
        <v>63685.8</v>
      </c>
      <c r="J95">
        <f t="shared" si="18"/>
        <v>-1803</v>
      </c>
      <c r="K95">
        <f t="shared" si="18"/>
        <v>4844.3999999999996</v>
      </c>
      <c r="M95">
        <v>94</v>
      </c>
      <c r="N95">
        <f t="shared" si="17"/>
        <v>-50198.953521126758</v>
      </c>
      <c r="O95">
        <f t="shared" si="17"/>
        <v>63019.821126760566</v>
      </c>
      <c r="P95">
        <f t="shared" si="15"/>
        <v>-1803</v>
      </c>
      <c r="Q95">
        <f t="shared" si="15"/>
        <v>4844.3999999999996</v>
      </c>
      <c r="R95">
        <f t="shared" si="13"/>
        <v>0.23206001500000001</v>
      </c>
    </row>
    <row r="96" spans="1:18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  <c r="H96">
        <f t="shared" si="18"/>
        <v>-60063.199999999997</v>
      </c>
      <c r="I96">
        <f t="shared" si="18"/>
        <v>64012.800000000003</v>
      </c>
      <c r="J96">
        <f t="shared" si="18"/>
        <v>-1240</v>
      </c>
      <c r="K96">
        <f t="shared" si="18"/>
        <v>4744</v>
      </c>
      <c r="M96">
        <v>95</v>
      </c>
      <c r="N96">
        <f t="shared" si="17"/>
        <v>-50053.101408450704</v>
      </c>
      <c r="O96">
        <f t="shared" si="17"/>
        <v>63359.208450704231</v>
      </c>
      <c r="P96">
        <f t="shared" si="15"/>
        <v>-1240</v>
      </c>
      <c r="Q96">
        <f t="shared" si="15"/>
        <v>4744</v>
      </c>
      <c r="R96">
        <f t="shared" si="13"/>
        <v>0.23206001500000001</v>
      </c>
    </row>
    <row r="97" spans="1:18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  <c r="H97">
        <f t="shared" si="18"/>
        <v>-60019.8</v>
      </c>
      <c r="I97">
        <f t="shared" si="18"/>
        <v>64339.8</v>
      </c>
      <c r="J97">
        <f t="shared" si="18"/>
        <v>-879.4</v>
      </c>
      <c r="K97">
        <f t="shared" si="18"/>
        <v>4643.6000000000004</v>
      </c>
      <c r="M97">
        <v>96</v>
      </c>
      <c r="N97">
        <f t="shared" si="17"/>
        <v>-49918.849295774649</v>
      </c>
      <c r="O97">
        <f t="shared" si="17"/>
        <v>63698.595774647889</v>
      </c>
      <c r="P97">
        <f t="shared" si="15"/>
        <v>-879.4</v>
      </c>
      <c r="Q97">
        <f t="shared" si="15"/>
        <v>4643.6000000000004</v>
      </c>
      <c r="R97">
        <f t="shared" si="13"/>
        <v>0.23206001500000001</v>
      </c>
    </row>
    <row r="98" spans="1:18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  <c r="H98">
        <f t="shared" si="18"/>
        <v>-59924.2</v>
      </c>
      <c r="I98">
        <f t="shared" si="18"/>
        <v>64642.8</v>
      </c>
      <c r="J98">
        <f t="shared" si="18"/>
        <v>-390</v>
      </c>
      <c r="K98">
        <f t="shared" si="18"/>
        <v>4538.6000000000004</v>
      </c>
      <c r="M98">
        <v>97</v>
      </c>
      <c r="N98">
        <f t="shared" si="17"/>
        <v>-49732.39718309859</v>
      </c>
      <c r="O98">
        <f t="shared" si="17"/>
        <v>64013.983098591554</v>
      </c>
      <c r="P98">
        <f t="shared" si="15"/>
        <v>-390</v>
      </c>
      <c r="Q98">
        <f t="shared" si="15"/>
        <v>4538.6000000000004</v>
      </c>
      <c r="R98">
        <f t="shared" si="13"/>
        <v>0.23206001500000001</v>
      </c>
    </row>
    <row r="99" spans="1:18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  <c r="H99">
        <f t="shared" si="18"/>
        <v>-59843.8</v>
      </c>
      <c r="I99">
        <f t="shared" si="18"/>
        <v>64945.8</v>
      </c>
      <c r="J99">
        <f t="shared" si="18"/>
        <v>-88.8</v>
      </c>
      <c r="K99">
        <f t="shared" si="18"/>
        <v>4433.6000000000004</v>
      </c>
      <c r="M99">
        <v>98</v>
      </c>
      <c r="N99">
        <f t="shared" ref="N99:O111" si="19">H99+U$9 +($M98*U$10)</f>
        <v>-49561.145070422543</v>
      </c>
      <c r="O99">
        <f t="shared" si="19"/>
        <v>64329.370422535212</v>
      </c>
      <c r="P99">
        <f t="shared" si="15"/>
        <v>-88.8</v>
      </c>
      <c r="Q99">
        <f t="shared" si="15"/>
        <v>4433.6000000000004</v>
      </c>
      <c r="R99">
        <f t="shared" si="13"/>
        <v>0.23206001500000001</v>
      </c>
    </row>
    <row r="100" spans="1:18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  <c r="H100">
        <f t="shared" si="18"/>
        <v>-59683</v>
      </c>
      <c r="I100">
        <f t="shared" si="18"/>
        <v>65383</v>
      </c>
      <c r="J100">
        <f t="shared" si="18"/>
        <v>305.8</v>
      </c>
      <c r="K100">
        <f t="shared" si="18"/>
        <v>4271.8</v>
      </c>
      <c r="M100">
        <v>99</v>
      </c>
      <c r="N100">
        <f t="shared" si="19"/>
        <v>-49309.492957746479</v>
      </c>
      <c r="O100">
        <f t="shared" si="19"/>
        <v>64778.957746478874</v>
      </c>
      <c r="P100">
        <f t="shared" si="15"/>
        <v>305.8</v>
      </c>
      <c r="Q100">
        <f t="shared" si="15"/>
        <v>4271.8</v>
      </c>
      <c r="R100">
        <f t="shared" si="13"/>
        <v>0.23206001500000001</v>
      </c>
    </row>
    <row r="101" spans="1:18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  <c r="H101">
        <f t="shared" ref="H101:K102" si="20">AVERAGE(A99:A103)</f>
        <v>-59550.400000000001</v>
      </c>
      <c r="I101">
        <f t="shared" si="20"/>
        <v>65662.8</v>
      </c>
      <c r="J101">
        <f t="shared" si="20"/>
        <v>528</v>
      </c>
      <c r="K101">
        <f t="shared" si="20"/>
        <v>4161.2</v>
      </c>
      <c r="M101">
        <v>100</v>
      </c>
      <c r="N101">
        <f t="shared" si="19"/>
        <v>-49086.040845070427</v>
      </c>
      <c r="O101">
        <f t="shared" si="19"/>
        <v>65071.145070422535</v>
      </c>
      <c r="P101">
        <f t="shared" si="15"/>
        <v>528</v>
      </c>
      <c r="Q101">
        <f t="shared" si="15"/>
        <v>4161.2</v>
      </c>
      <c r="R101">
        <f t="shared" si="13"/>
        <v>0.23206001500000001</v>
      </c>
    </row>
    <row r="102" spans="1:18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  <c r="H102">
        <f t="shared" si="20"/>
        <v>-59318</v>
      </c>
      <c r="I102">
        <f t="shared" si="20"/>
        <v>66065.2</v>
      </c>
      <c r="J102">
        <f t="shared" si="20"/>
        <v>837.8</v>
      </c>
      <c r="K102">
        <f t="shared" si="20"/>
        <v>3993.2</v>
      </c>
      <c r="M102">
        <v>101</v>
      </c>
      <c r="N102">
        <f t="shared" si="19"/>
        <v>-48762.788732394365</v>
      </c>
      <c r="O102">
        <f t="shared" si="19"/>
        <v>65485.932394366195</v>
      </c>
      <c r="P102">
        <f t="shared" si="15"/>
        <v>837.8</v>
      </c>
      <c r="Q102">
        <f t="shared" si="15"/>
        <v>3993.2</v>
      </c>
      <c r="R102">
        <f t="shared" si="13"/>
        <v>0.23206001500000001</v>
      </c>
    </row>
    <row r="103" spans="1:18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  <c r="H103">
        <f t="shared" ref="H103:H142" si="21">AVERAGE(A101:A105)</f>
        <v>-59137.8</v>
      </c>
      <c r="I103">
        <f t="shared" ref="I103:I142" si="22">AVERAGE(B101:B105)</f>
        <v>66322</v>
      </c>
      <c r="J103">
        <f t="shared" ref="J103:J142" si="23">AVERAGE(C101:C105)</f>
        <v>1018.8</v>
      </c>
      <c r="K103">
        <f t="shared" ref="K103:K142" si="24">AVERAGE(D101:D105)</f>
        <v>3879</v>
      </c>
      <c r="M103">
        <v>102</v>
      </c>
      <c r="N103">
        <f t="shared" si="19"/>
        <v>-48491.736619718315</v>
      </c>
      <c r="O103">
        <f t="shared" si="19"/>
        <v>65755.119718309856</v>
      </c>
      <c r="P103">
        <f t="shared" si="15"/>
        <v>1018.8</v>
      </c>
      <c r="Q103">
        <f t="shared" si="15"/>
        <v>3879</v>
      </c>
      <c r="R103">
        <f t="shared" si="13"/>
        <v>0.23206001500000001</v>
      </c>
    </row>
    <row r="104" spans="1:18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  <c r="H104">
        <f t="shared" si="21"/>
        <v>-58957.599999999999</v>
      </c>
      <c r="I104">
        <f t="shared" si="22"/>
        <v>66687</v>
      </c>
      <c r="J104">
        <f t="shared" si="23"/>
        <v>1199.8</v>
      </c>
      <c r="K104">
        <f t="shared" si="24"/>
        <v>3703</v>
      </c>
      <c r="M104">
        <v>103</v>
      </c>
      <c r="N104">
        <f t="shared" si="19"/>
        <v>-48220.68450704225</v>
      </c>
      <c r="O104">
        <f t="shared" si="19"/>
        <v>66132.507042253521</v>
      </c>
      <c r="P104">
        <f t="shared" si="15"/>
        <v>1199.8</v>
      </c>
      <c r="Q104">
        <f t="shared" si="15"/>
        <v>3703</v>
      </c>
      <c r="R104">
        <f t="shared" si="13"/>
        <v>0.23206001500000001</v>
      </c>
    </row>
    <row r="105" spans="1:18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  <c r="H105">
        <f t="shared" si="21"/>
        <v>-58653.8</v>
      </c>
      <c r="I105">
        <f t="shared" si="22"/>
        <v>66917.8</v>
      </c>
      <c r="J105">
        <f t="shared" si="23"/>
        <v>1448.4</v>
      </c>
      <c r="K105">
        <f t="shared" si="24"/>
        <v>3583.8</v>
      </c>
      <c r="M105">
        <v>104</v>
      </c>
      <c r="N105">
        <f t="shared" si="19"/>
        <v>-47826.032394366201</v>
      </c>
      <c r="O105">
        <f t="shared" si="19"/>
        <v>66375.694366197189</v>
      </c>
      <c r="P105">
        <f t="shared" si="15"/>
        <v>1448.4</v>
      </c>
      <c r="Q105">
        <f t="shared" si="15"/>
        <v>3583.8</v>
      </c>
      <c r="R105">
        <f t="shared" si="13"/>
        <v>0.23206001500000001</v>
      </c>
    </row>
    <row r="106" spans="1:18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  <c r="H106">
        <f t="shared" si="21"/>
        <v>-58350</v>
      </c>
      <c r="I106">
        <f t="shared" si="22"/>
        <v>67270.2</v>
      </c>
      <c r="J106">
        <f t="shared" si="23"/>
        <v>1697</v>
      </c>
      <c r="K106">
        <f t="shared" si="24"/>
        <v>3283.8</v>
      </c>
      <c r="M106">
        <v>105</v>
      </c>
      <c r="N106">
        <f t="shared" si="19"/>
        <v>-47431.380281690144</v>
      </c>
      <c r="O106">
        <f t="shared" si="19"/>
        <v>66740.481690140849</v>
      </c>
      <c r="P106">
        <f t="shared" si="15"/>
        <v>1697</v>
      </c>
      <c r="Q106">
        <f t="shared" si="15"/>
        <v>3283.8</v>
      </c>
      <c r="R106">
        <f t="shared" si="13"/>
        <v>0.23206001500000001</v>
      </c>
    </row>
    <row r="107" spans="1:18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  <c r="H107">
        <f t="shared" si="21"/>
        <v>-58039.8</v>
      </c>
      <c r="I107">
        <f t="shared" si="22"/>
        <v>67500</v>
      </c>
      <c r="J107">
        <f t="shared" si="23"/>
        <v>1912.2</v>
      </c>
      <c r="K107">
        <f t="shared" si="24"/>
        <v>3041.2</v>
      </c>
      <c r="M107">
        <v>106</v>
      </c>
      <c r="N107">
        <f t="shared" si="19"/>
        <v>-47030.328169014087</v>
      </c>
      <c r="O107">
        <f t="shared" si="19"/>
        <v>66982.669014084502</v>
      </c>
      <c r="P107">
        <f t="shared" si="15"/>
        <v>1912.2</v>
      </c>
      <c r="Q107">
        <f t="shared" si="15"/>
        <v>3041.2</v>
      </c>
      <c r="R107">
        <f t="shared" si="13"/>
        <v>0.23206001500000001</v>
      </c>
    </row>
    <row r="108" spans="1:18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  <c r="H108">
        <f t="shared" si="21"/>
        <v>-57729.599999999999</v>
      </c>
      <c r="I108">
        <f t="shared" si="22"/>
        <v>67729.8</v>
      </c>
      <c r="J108">
        <f t="shared" si="23"/>
        <v>2127.4</v>
      </c>
      <c r="K108">
        <f t="shared" si="24"/>
        <v>2798.6</v>
      </c>
      <c r="M108">
        <v>107</v>
      </c>
      <c r="N108">
        <f t="shared" si="19"/>
        <v>-46629.276056338029</v>
      </c>
      <c r="O108">
        <f t="shared" si="19"/>
        <v>67224.85633802817</v>
      </c>
      <c r="P108">
        <f t="shared" si="15"/>
        <v>2127.4</v>
      </c>
      <c r="Q108">
        <f t="shared" si="15"/>
        <v>2798.6</v>
      </c>
      <c r="R108">
        <f t="shared" si="13"/>
        <v>0.23206001500000001</v>
      </c>
    </row>
    <row r="109" spans="1:18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  <c r="H109">
        <f t="shared" si="21"/>
        <v>-57293.4</v>
      </c>
      <c r="I109">
        <f t="shared" si="22"/>
        <v>67881.600000000006</v>
      </c>
      <c r="J109">
        <f t="shared" si="23"/>
        <v>2388</v>
      </c>
      <c r="K109">
        <f t="shared" si="24"/>
        <v>2513.4</v>
      </c>
      <c r="M109">
        <v>108</v>
      </c>
      <c r="N109">
        <f t="shared" si="19"/>
        <v>-46102.223943661971</v>
      </c>
      <c r="O109">
        <f t="shared" si="19"/>
        <v>67389.043661971838</v>
      </c>
      <c r="P109">
        <f t="shared" si="15"/>
        <v>2388</v>
      </c>
      <c r="Q109">
        <f t="shared" si="15"/>
        <v>2513.4</v>
      </c>
      <c r="R109">
        <f t="shared" si="13"/>
        <v>0.23206001500000001</v>
      </c>
    </row>
    <row r="110" spans="1:18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  <c r="H110">
        <f t="shared" si="21"/>
        <v>-57061.2</v>
      </c>
      <c r="I110">
        <f t="shared" si="22"/>
        <v>68033.399999999994</v>
      </c>
      <c r="J110">
        <f t="shared" si="23"/>
        <v>2487.6</v>
      </c>
      <c r="K110">
        <f t="shared" si="24"/>
        <v>2228.1999999999998</v>
      </c>
      <c r="M110">
        <v>109</v>
      </c>
      <c r="N110">
        <f t="shared" si="19"/>
        <v>-45779.171830985913</v>
      </c>
      <c r="O110">
        <f t="shared" si="19"/>
        <v>67553.230985915492</v>
      </c>
      <c r="P110">
        <f t="shared" si="15"/>
        <v>2487.6</v>
      </c>
      <c r="Q110">
        <f t="shared" si="15"/>
        <v>2228.1999999999998</v>
      </c>
      <c r="R110">
        <f t="shared" si="13"/>
        <v>0.23206001500000001</v>
      </c>
    </row>
    <row r="111" spans="1:18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  <c r="H111">
        <f t="shared" si="21"/>
        <v>-56690</v>
      </c>
      <c r="I111">
        <f t="shared" si="22"/>
        <v>68085.2</v>
      </c>
      <c r="J111">
        <f t="shared" si="23"/>
        <v>2626.8</v>
      </c>
      <c r="K111">
        <f t="shared" si="24"/>
        <v>2023</v>
      </c>
      <c r="M111">
        <v>110</v>
      </c>
      <c r="N111">
        <f t="shared" si="19"/>
        <v>-45317.119718309856</v>
      </c>
      <c r="O111">
        <f t="shared" si="19"/>
        <v>67617.418309859146</v>
      </c>
      <c r="P111">
        <f t="shared" si="15"/>
        <v>2626.8</v>
      </c>
      <c r="Q111">
        <f t="shared" si="15"/>
        <v>2023</v>
      </c>
      <c r="R111">
        <f t="shared" si="13"/>
        <v>0.23206001500000001</v>
      </c>
    </row>
    <row r="112" spans="1:18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  <c r="H112">
        <f t="shared" si="21"/>
        <v>-56425</v>
      </c>
      <c r="I112">
        <f t="shared" si="22"/>
        <v>68137</v>
      </c>
      <c r="J112">
        <f t="shared" si="23"/>
        <v>2711.8</v>
      </c>
      <c r="K112">
        <f t="shared" si="24"/>
        <v>1817.8</v>
      </c>
      <c r="M112">
        <v>111</v>
      </c>
      <c r="N112">
        <f t="shared" ref="N112:N144" si="25">H112+U$9 +($M111*U$10)</f>
        <v>-44961.267605633802</v>
      </c>
      <c r="O112">
        <f t="shared" ref="O112:O144" si="26">I112+V$9 +($M111*V$10)</f>
        <v>67681.605633802814</v>
      </c>
      <c r="P112">
        <f t="shared" ref="P112:P144" si="27">J112</f>
        <v>2711.8</v>
      </c>
      <c r="Q112">
        <f t="shared" ref="Q112:Q144" si="28">K112</f>
        <v>1817.8</v>
      </c>
      <c r="R112">
        <f t="shared" ref="R112:R144" si="29">E112</f>
        <v>0.23206001500000001</v>
      </c>
    </row>
    <row r="113" spans="1:18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  <c r="H113">
        <f t="shared" si="21"/>
        <v>-56021.4</v>
      </c>
      <c r="I113">
        <f t="shared" si="22"/>
        <v>68202.399999999994</v>
      </c>
      <c r="J113">
        <f t="shared" si="23"/>
        <v>2833</v>
      </c>
      <c r="K113">
        <f t="shared" si="24"/>
        <v>1518</v>
      </c>
      <c r="M113">
        <v>112</v>
      </c>
      <c r="N113">
        <f t="shared" si="25"/>
        <v>-44466.81549295775</v>
      </c>
      <c r="O113">
        <f t="shared" si="26"/>
        <v>67759.392957746473</v>
      </c>
      <c r="P113">
        <f t="shared" si="27"/>
        <v>2833</v>
      </c>
      <c r="Q113">
        <f t="shared" si="28"/>
        <v>1518</v>
      </c>
      <c r="R113">
        <f t="shared" si="29"/>
        <v>0.23206001500000001</v>
      </c>
    </row>
    <row r="114" spans="1:18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  <c r="H114">
        <f t="shared" si="21"/>
        <v>-55743.8</v>
      </c>
      <c r="I114">
        <f t="shared" si="22"/>
        <v>68237.600000000006</v>
      </c>
      <c r="J114">
        <f t="shared" si="23"/>
        <v>2908.8</v>
      </c>
      <c r="K114">
        <f t="shared" si="24"/>
        <v>1322.6</v>
      </c>
      <c r="M114">
        <v>113</v>
      </c>
      <c r="N114">
        <f t="shared" si="25"/>
        <v>-44098.363380281691</v>
      </c>
      <c r="O114">
        <f t="shared" si="26"/>
        <v>67806.98028169015</v>
      </c>
      <c r="P114">
        <f t="shared" si="27"/>
        <v>2908.8</v>
      </c>
      <c r="Q114">
        <f t="shared" si="28"/>
        <v>1322.6</v>
      </c>
      <c r="R114">
        <f t="shared" si="29"/>
        <v>0.12491715</v>
      </c>
    </row>
    <row r="115" spans="1:18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  <c r="H115">
        <f t="shared" si="21"/>
        <v>-55336.4</v>
      </c>
      <c r="I115">
        <f t="shared" si="22"/>
        <v>68280</v>
      </c>
      <c r="J115">
        <f t="shared" si="23"/>
        <v>3012.8</v>
      </c>
      <c r="K115">
        <f t="shared" si="24"/>
        <v>1057</v>
      </c>
      <c r="M115">
        <v>114</v>
      </c>
      <c r="N115">
        <f t="shared" si="25"/>
        <v>-43600.111267605636</v>
      </c>
      <c r="O115">
        <f t="shared" si="26"/>
        <v>67861.76760563381</v>
      </c>
      <c r="P115">
        <f t="shared" si="27"/>
        <v>3012.8</v>
      </c>
      <c r="Q115">
        <f t="shared" si="28"/>
        <v>1057</v>
      </c>
      <c r="R115">
        <f t="shared" si="29"/>
        <v>0.12491715</v>
      </c>
    </row>
    <row r="116" spans="1:18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  <c r="H116">
        <f t="shared" si="21"/>
        <v>-55068</v>
      </c>
      <c r="I116">
        <f t="shared" si="22"/>
        <v>68300.800000000003</v>
      </c>
      <c r="J116">
        <f t="shared" si="23"/>
        <v>3077.2</v>
      </c>
      <c r="K116">
        <f t="shared" si="24"/>
        <v>892.2</v>
      </c>
      <c r="M116">
        <v>115</v>
      </c>
      <c r="N116">
        <f t="shared" si="25"/>
        <v>-43240.859154929582</v>
      </c>
      <c r="O116">
        <f t="shared" si="26"/>
        <v>67894.954929577463</v>
      </c>
      <c r="P116">
        <f t="shared" si="27"/>
        <v>3077.2</v>
      </c>
      <c r="Q116">
        <f t="shared" si="28"/>
        <v>892.2</v>
      </c>
      <c r="R116">
        <f t="shared" si="29"/>
        <v>0.12491715</v>
      </c>
    </row>
    <row r="117" spans="1:18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  <c r="H117">
        <f t="shared" si="21"/>
        <v>-54679.8</v>
      </c>
      <c r="I117">
        <f t="shared" si="22"/>
        <v>68324.800000000003</v>
      </c>
      <c r="J117">
        <f t="shared" si="23"/>
        <v>3155.2</v>
      </c>
      <c r="K117">
        <f t="shared" si="24"/>
        <v>686</v>
      </c>
      <c r="M117">
        <v>116</v>
      </c>
      <c r="N117">
        <f t="shared" si="25"/>
        <v>-42761.807042253524</v>
      </c>
      <c r="O117">
        <f t="shared" si="26"/>
        <v>67931.342253521128</v>
      </c>
      <c r="P117">
        <f t="shared" si="27"/>
        <v>3155.2</v>
      </c>
      <c r="Q117">
        <f t="shared" si="28"/>
        <v>686</v>
      </c>
      <c r="R117">
        <f t="shared" si="29"/>
        <v>0.12491715</v>
      </c>
    </row>
    <row r="118" spans="1:18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  <c r="H118">
        <f t="shared" si="21"/>
        <v>-54430.2</v>
      </c>
      <c r="I118">
        <f t="shared" si="22"/>
        <v>68335.199999999997</v>
      </c>
      <c r="J118">
        <f t="shared" si="23"/>
        <v>3197</v>
      </c>
      <c r="K118">
        <f t="shared" si="24"/>
        <v>574.4</v>
      </c>
      <c r="M118">
        <v>117</v>
      </c>
      <c r="N118">
        <f t="shared" si="25"/>
        <v>-42421.354929577465</v>
      </c>
      <c r="O118">
        <f t="shared" si="26"/>
        <v>67954.129577464788</v>
      </c>
      <c r="P118">
        <f t="shared" si="27"/>
        <v>3197</v>
      </c>
      <c r="Q118">
        <f t="shared" si="28"/>
        <v>574.4</v>
      </c>
      <c r="R118">
        <f t="shared" si="29"/>
        <v>0.12491715</v>
      </c>
    </row>
    <row r="119" spans="1:18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  <c r="H119">
        <f t="shared" si="21"/>
        <v>-54062.8</v>
      </c>
      <c r="I119">
        <f t="shared" si="22"/>
        <v>68342.600000000006</v>
      </c>
      <c r="J119">
        <f t="shared" si="23"/>
        <v>3230.8</v>
      </c>
      <c r="K119">
        <f t="shared" si="24"/>
        <v>429.6</v>
      </c>
      <c r="M119">
        <v>118</v>
      </c>
      <c r="N119">
        <f t="shared" si="25"/>
        <v>-41963.10281690141</v>
      </c>
      <c r="O119">
        <f t="shared" si="26"/>
        <v>67973.916901408462</v>
      </c>
      <c r="P119">
        <f t="shared" si="27"/>
        <v>3230.8</v>
      </c>
      <c r="Q119">
        <f t="shared" si="28"/>
        <v>429.6</v>
      </c>
      <c r="R119">
        <f t="shared" si="29"/>
        <v>0.12491715</v>
      </c>
    </row>
    <row r="120" spans="1:18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  <c r="H120">
        <f t="shared" si="21"/>
        <v>-53825.2</v>
      </c>
      <c r="I120">
        <f t="shared" si="22"/>
        <v>68342.8</v>
      </c>
      <c r="J120">
        <f t="shared" si="23"/>
        <v>3236.4</v>
      </c>
      <c r="K120">
        <f t="shared" si="24"/>
        <v>355</v>
      </c>
      <c r="M120">
        <v>119</v>
      </c>
      <c r="N120">
        <f t="shared" si="25"/>
        <v>-41634.650704225351</v>
      </c>
      <c r="O120">
        <f t="shared" si="26"/>
        <v>67986.50422535211</v>
      </c>
      <c r="P120">
        <f t="shared" si="27"/>
        <v>3236.4</v>
      </c>
      <c r="Q120">
        <f t="shared" si="28"/>
        <v>355</v>
      </c>
      <c r="R120">
        <f t="shared" si="29"/>
        <v>0.12491715</v>
      </c>
    </row>
    <row r="121" spans="1:18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  <c r="H121">
        <f t="shared" si="21"/>
        <v>-53470</v>
      </c>
      <c r="I121">
        <f t="shared" si="22"/>
        <v>68340.800000000003</v>
      </c>
      <c r="J121">
        <f t="shared" si="23"/>
        <v>3220.4</v>
      </c>
      <c r="K121">
        <f t="shared" si="24"/>
        <v>256.39999999999998</v>
      </c>
      <c r="M121">
        <v>120</v>
      </c>
      <c r="N121">
        <f t="shared" si="25"/>
        <v>-41188.598591549293</v>
      </c>
      <c r="O121">
        <f t="shared" si="26"/>
        <v>67996.891549295775</v>
      </c>
      <c r="P121">
        <f t="shared" si="27"/>
        <v>3220.4</v>
      </c>
      <c r="Q121">
        <f t="shared" si="28"/>
        <v>256.39999999999998</v>
      </c>
      <c r="R121">
        <f t="shared" si="29"/>
        <v>0.12491715</v>
      </c>
    </row>
    <row r="122" spans="1:18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  <c r="H122">
        <f t="shared" si="21"/>
        <v>-53234.6</v>
      </c>
      <c r="I122">
        <f t="shared" si="22"/>
        <v>68335.600000000006</v>
      </c>
      <c r="J122">
        <f t="shared" si="23"/>
        <v>3190.8</v>
      </c>
      <c r="K122">
        <f t="shared" si="24"/>
        <v>199.2</v>
      </c>
      <c r="M122">
        <v>121</v>
      </c>
      <c r="N122">
        <f t="shared" si="25"/>
        <v>-40862.346478873238</v>
      </c>
      <c r="O122">
        <f t="shared" si="26"/>
        <v>68004.078873239443</v>
      </c>
      <c r="P122">
        <f t="shared" si="27"/>
        <v>3190.8</v>
      </c>
      <c r="Q122">
        <f t="shared" si="28"/>
        <v>199.2</v>
      </c>
      <c r="R122">
        <f t="shared" si="29"/>
        <v>0.12491715</v>
      </c>
    </row>
    <row r="123" spans="1:18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  <c r="H123">
        <f t="shared" si="21"/>
        <v>-52888.2</v>
      </c>
      <c r="I123">
        <f t="shared" si="22"/>
        <v>68322.8</v>
      </c>
      <c r="J123">
        <f t="shared" si="23"/>
        <v>3134</v>
      </c>
      <c r="K123">
        <f t="shared" si="24"/>
        <v>121</v>
      </c>
      <c r="M123">
        <v>122</v>
      </c>
      <c r="N123">
        <f t="shared" si="25"/>
        <v>-40425.094366197183</v>
      </c>
      <c r="O123">
        <f t="shared" si="26"/>
        <v>68003.666197183105</v>
      </c>
      <c r="P123">
        <f t="shared" si="27"/>
        <v>3134</v>
      </c>
      <c r="Q123">
        <f t="shared" si="28"/>
        <v>121</v>
      </c>
      <c r="R123">
        <f t="shared" si="29"/>
        <v>0.12491715</v>
      </c>
    </row>
    <row r="124" spans="1:18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  <c r="H124">
        <f t="shared" si="21"/>
        <v>-52659.6</v>
      </c>
      <c r="I124">
        <f t="shared" si="22"/>
        <v>68313</v>
      </c>
      <c r="J124">
        <f t="shared" si="23"/>
        <v>3085.2</v>
      </c>
      <c r="K124">
        <f t="shared" si="24"/>
        <v>76</v>
      </c>
      <c r="M124">
        <v>123</v>
      </c>
      <c r="N124">
        <f t="shared" si="25"/>
        <v>-40105.642253521124</v>
      </c>
      <c r="O124">
        <f t="shared" si="26"/>
        <v>68006.253521126768</v>
      </c>
      <c r="P124">
        <f t="shared" si="27"/>
        <v>3085.2</v>
      </c>
      <c r="Q124">
        <f t="shared" si="28"/>
        <v>76</v>
      </c>
      <c r="R124">
        <f t="shared" si="29"/>
        <v>0.12491715</v>
      </c>
    </row>
    <row r="125" spans="1:18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  <c r="H125">
        <f t="shared" si="21"/>
        <v>-52328.2</v>
      </c>
      <c r="I125">
        <f t="shared" si="22"/>
        <v>68289.399999999994</v>
      </c>
      <c r="J125">
        <f t="shared" si="23"/>
        <v>3009</v>
      </c>
      <c r="K125">
        <f t="shared" si="24"/>
        <v>9.8000000000000007</v>
      </c>
      <c r="M125">
        <v>124</v>
      </c>
      <c r="N125">
        <f t="shared" si="25"/>
        <v>-39683.390140845069</v>
      </c>
      <c r="O125">
        <f t="shared" si="26"/>
        <v>67995.040845070413</v>
      </c>
      <c r="P125">
        <f t="shared" si="27"/>
        <v>3009</v>
      </c>
      <c r="Q125">
        <f t="shared" si="28"/>
        <v>9.8000000000000007</v>
      </c>
      <c r="R125">
        <f t="shared" si="29"/>
        <v>0.12491715</v>
      </c>
    </row>
    <row r="126" spans="1:18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  <c r="H126">
        <f t="shared" si="21"/>
        <v>-52114.400000000001</v>
      </c>
      <c r="I126">
        <f t="shared" si="22"/>
        <v>68268</v>
      </c>
      <c r="J126">
        <f t="shared" si="23"/>
        <v>2954.4</v>
      </c>
      <c r="K126">
        <f t="shared" si="24"/>
        <v>-32.4</v>
      </c>
      <c r="M126">
        <v>125</v>
      </c>
      <c r="N126">
        <f t="shared" si="25"/>
        <v>-39378.738028169013</v>
      </c>
      <c r="O126">
        <f t="shared" si="26"/>
        <v>67986.028169014084</v>
      </c>
      <c r="P126">
        <f t="shared" si="27"/>
        <v>2954.4</v>
      </c>
      <c r="Q126">
        <f t="shared" si="28"/>
        <v>-32.4</v>
      </c>
      <c r="R126">
        <f t="shared" si="29"/>
        <v>0.12491715</v>
      </c>
    </row>
    <row r="127" spans="1:18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  <c r="H127">
        <f t="shared" si="21"/>
        <v>-51808.6</v>
      </c>
      <c r="I127">
        <f t="shared" si="22"/>
        <v>68238.2</v>
      </c>
      <c r="J127">
        <f t="shared" si="23"/>
        <v>2872</v>
      </c>
      <c r="K127">
        <f t="shared" si="24"/>
        <v>-86.2</v>
      </c>
      <c r="M127">
        <v>126</v>
      </c>
      <c r="N127">
        <f t="shared" si="25"/>
        <v>-38982.085915492957</v>
      </c>
      <c r="O127">
        <f t="shared" si="26"/>
        <v>67968.615492957746</v>
      </c>
      <c r="P127">
        <f t="shared" si="27"/>
        <v>2872</v>
      </c>
      <c r="Q127">
        <f t="shared" si="28"/>
        <v>-86.2</v>
      </c>
      <c r="R127">
        <f t="shared" si="29"/>
        <v>0.12491715</v>
      </c>
    </row>
    <row r="128" spans="1:18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  <c r="H128">
        <f t="shared" si="21"/>
        <v>-51613.8</v>
      </c>
      <c r="I128">
        <f t="shared" si="22"/>
        <v>68216</v>
      </c>
      <c r="J128">
        <f t="shared" si="23"/>
        <v>2816.8</v>
      </c>
      <c r="K128">
        <f t="shared" si="24"/>
        <v>-119</v>
      </c>
      <c r="M128">
        <v>127</v>
      </c>
      <c r="N128">
        <f t="shared" si="25"/>
        <v>-38696.4338028169</v>
      </c>
      <c r="O128">
        <f t="shared" si="26"/>
        <v>67958.802816901414</v>
      </c>
      <c r="P128">
        <f t="shared" si="27"/>
        <v>2816.8</v>
      </c>
      <c r="Q128">
        <f t="shared" si="28"/>
        <v>-119</v>
      </c>
      <c r="R128">
        <f t="shared" si="29"/>
        <v>0.12491715</v>
      </c>
    </row>
    <row r="129" spans="1:18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  <c r="H129">
        <f t="shared" si="21"/>
        <v>-51336</v>
      </c>
      <c r="I129">
        <f t="shared" si="22"/>
        <v>68191.399999999994</v>
      </c>
      <c r="J129">
        <f t="shared" si="23"/>
        <v>2727</v>
      </c>
      <c r="K129">
        <f t="shared" si="24"/>
        <v>-151.19999999999999</v>
      </c>
      <c r="M129">
        <v>128</v>
      </c>
      <c r="N129">
        <f t="shared" si="25"/>
        <v>-38327.781690140844</v>
      </c>
      <c r="O129">
        <f t="shared" si="26"/>
        <v>67946.590140845059</v>
      </c>
      <c r="P129">
        <f t="shared" si="27"/>
        <v>2727</v>
      </c>
      <c r="Q129">
        <f t="shared" si="28"/>
        <v>-151.19999999999999</v>
      </c>
      <c r="R129">
        <f t="shared" si="29"/>
        <v>0.12491715</v>
      </c>
    </row>
    <row r="130" spans="1:18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  <c r="H130">
        <f t="shared" si="21"/>
        <v>-51161</v>
      </c>
      <c r="I130">
        <f t="shared" si="22"/>
        <v>68180.600000000006</v>
      </c>
      <c r="J130">
        <f t="shared" si="23"/>
        <v>2664.6</v>
      </c>
      <c r="K130">
        <f t="shared" si="24"/>
        <v>-162.19999999999999</v>
      </c>
      <c r="M130">
        <v>129</v>
      </c>
      <c r="N130">
        <f t="shared" si="25"/>
        <v>-38061.929577464791</v>
      </c>
      <c r="O130">
        <f t="shared" si="26"/>
        <v>67948.177464788736</v>
      </c>
      <c r="P130">
        <f t="shared" si="27"/>
        <v>2664.6</v>
      </c>
      <c r="Q130">
        <f t="shared" si="28"/>
        <v>-162.19999999999999</v>
      </c>
      <c r="R130">
        <f t="shared" si="29"/>
        <v>0.12491715</v>
      </c>
    </row>
    <row r="131" spans="1:18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  <c r="H131">
        <f t="shared" si="21"/>
        <v>-50913.599999999999</v>
      </c>
      <c r="I131">
        <f t="shared" si="22"/>
        <v>68172.2</v>
      </c>
      <c r="J131">
        <f t="shared" si="23"/>
        <v>2557.1999999999998</v>
      </c>
      <c r="K131">
        <f t="shared" si="24"/>
        <v>-168.6</v>
      </c>
      <c r="M131">
        <v>130</v>
      </c>
      <c r="N131">
        <f t="shared" si="25"/>
        <v>-37723.677464788729</v>
      </c>
      <c r="O131">
        <f t="shared" si="26"/>
        <v>67952.164788732392</v>
      </c>
      <c r="P131">
        <f t="shared" si="27"/>
        <v>2557.1999999999998</v>
      </c>
      <c r="Q131">
        <f t="shared" si="28"/>
        <v>-168.6</v>
      </c>
      <c r="R131">
        <f t="shared" si="29"/>
        <v>0.12491715</v>
      </c>
    </row>
    <row r="132" spans="1:18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  <c r="H132">
        <f t="shared" si="21"/>
        <v>-50758.2</v>
      </c>
      <c r="I132">
        <f t="shared" si="22"/>
        <v>68172.2</v>
      </c>
      <c r="J132">
        <f t="shared" si="23"/>
        <v>2477.6</v>
      </c>
      <c r="K132">
        <f t="shared" si="24"/>
        <v>-163.4</v>
      </c>
      <c r="M132">
        <v>131</v>
      </c>
      <c r="N132">
        <f t="shared" si="25"/>
        <v>-37477.425352112674</v>
      </c>
      <c r="O132">
        <f t="shared" si="26"/>
        <v>67964.552112676058</v>
      </c>
      <c r="P132">
        <f t="shared" si="27"/>
        <v>2477.6</v>
      </c>
      <c r="Q132">
        <f t="shared" si="28"/>
        <v>-163.4</v>
      </c>
      <c r="R132">
        <f t="shared" si="29"/>
        <v>0.12491715</v>
      </c>
    </row>
    <row r="133" spans="1:18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  <c r="H133">
        <f t="shared" si="21"/>
        <v>-50542.8</v>
      </c>
      <c r="I133">
        <f t="shared" si="22"/>
        <v>68170.399999999994</v>
      </c>
      <c r="J133">
        <f t="shared" si="23"/>
        <v>2346.8000000000002</v>
      </c>
      <c r="K133">
        <f t="shared" si="24"/>
        <v>-152.4</v>
      </c>
      <c r="M133">
        <v>132</v>
      </c>
      <c r="N133">
        <f t="shared" si="25"/>
        <v>-37171.173239436626</v>
      </c>
      <c r="O133">
        <f t="shared" si="26"/>
        <v>67975.139436619706</v>
      </c>
      <c r="P133">
        <f t="shared" si="27"/>
        <v>2346.8000000000002</v>
      </c>
      <c r="Q133">
        <f t="shared" si="28"/>
        <v>-152.4</v>
      </c>
      <c r="R133">
        <f t="shared" si="29"/>
        <v>0.12491715</v>
      </c>
    </row>
    <row r="134" spans="1:18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  <c r="H134">
        <f t="shared" si="21"/>
        <v>-50410.400000000001</v>
      </c>
      <c r="I134">
        <f t="shared" si="22"/>
        <v>68171</v>
      </c>
      <c r="J134">
        <f t="shared" si="23"/>
        <v>2250.6</v>
      </c>
      <c r="K134">
        <f t="shared" si="24"/>
        <v>-142</v>
      </c>
      <c r="M134">
        <v>133</v>
      </c>
      <c r="N134">
        <f t="shared" si="25"/>
        <v>-36947.921126760564</v>
      </c>
      <c r="O134">
        <f t="shared" si="26"/>
        <v>67988.126760563377</v>
      </c>
      <c r="P134">
        <f t="shared" si="27"/>
        <v>2250.6</v>
      </c>
      <c r="Q134">
        <f t="shared" si="28"/>
        <v>-142</v>
      </c>
      <c r="R134">
        <f t="shared" si="29"/>
        <v>8.5883616999999995E-2</v>
      </c>
    </row>
    <row r="135" spans="1:18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  <c r="H135">
        <f t="shared" si="21"/>
        <v>-50226.6</v>
      </c>
      <c r="I135">
        <f t="shared" si="22"/>
        <v>68169.600000000006</v>
      </c>
      <c r="J135">
        <f t="shared" si="23"/>
        <v>2103.1999999999998</v>
      </c>
      <c r="K135">
        <f t="shared" si="24"/>
        <v>-119.8</v>
      </c>
      <c r="M135">
        <v>134</v>
      </c>
      <c r="N135">
        <f t="shared" si="25"/>
        <v>-36673.269014084508</v>
      </c>
      <c r="O135">
        <f t="shared" si="26"/>
        <v>67999.114084507048</v>
      </c>
      <c r="P135">
        <f t="shared" si="27"/>
        <v>2103.1999999999998</v>
      </c>
      <c r="Q135">
        <f t="shared" si="28"/>
        <v>-119.8</v>
      </c>
      <c r="R135">
        <f t="shared" si="29"/>
        <v>8.5883616999999995E-2</v>
      </c>
    </row>
    <row r="136" spans="1:18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  <c r="H136">
        <f t="shared" si="21"/>
        <v>-50115.199999999997</v>
      </c>
      <c r="I136">
        <f t="shared" si="22"/>
        <v>68165.8</v>
      </c>
      <c r="J136">
        <f t="shared" si="23"/>
        <v>2000.8</v>
      </c>
      <c r="K136">
        <f t="shared" si="24"/>
        <v>-102.2</v>
      </c>
      <c r="M136">
        <v>135</v>
      </c>
      <c r="N136">
        <f t="shared" si="25"/>
        <v>-36471.016901408446</v>
      </c>
      <c r="O136">
        <f t="shared" si="26"/>
        <v>68007.70140845071</v>
      </c>
      <c r="P136">
        <f t="shared" si="27"/>
        <v>2000.8</v>
      </c>
      <c r="Q136">
        <f t="shared" si="28"/>
        <v>-102.2</v>
      </c>
      <c r="R136">
        <f t="shared" si="29"/>
        <v>8.5883616999999995E-2</v>
      </c>
    </row>
    <row r="137" spans="1:18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  <c r="H137">
        <f t="shared" si="21"/>
        <v>-49960.800000000003</v>
      </c>
      <c r="I137">
        <f t="shared" si="22"/>
        <v>68157.8</v>
      </c>
      <c r="J137">
        <f t="shared" si="23"/>
        <v>1849.2</v>
      </c>
      <c r="K137">
        <f t="shared" si="24"/>
        <v>-80.400000000000006</v>
      </c>
      <c r="M137">
        <v>136</v>
      </c>
      <c r="N137">
        <f t="shared" si="25"/>
        <v>-36225.764788732398</v>
      </c>
      <c r="O137">
        <f t="shared" si="26"/>
        <v>68012.088732394375</v>
      </c>
      <c r="P137">
        <f t="shared" si="27"/>
        <v>1849.2</v>
      </c>
      <c r="Q137">
        <f t="shared" si="28"/>
        <v>-80.400000000000006</v>
      </c>
      <c r="R137">
        <f t="shared" si="29"/>
        <v>8.5883616999999995E-2</v>
      </c>
    </row>
    <row r="138" spans="1:18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  <c r="H138">
        <f t="shared" si="21"/>
        <v>-49866.400000000001</v>
      </c>
      <c r="I138">
        <f t="shared" si="22"/>
        <v>68151.600000000006</v>
      </c>
      <c r="J138">
        <f t="shared" si="23"/>
        <v>1748.8</v>
      </c>
      <c r="K138">
        <f t="shared" si="24"/>
        <v>-64.400000000000006</v>
      </c>
      <c r="M138">
        <v>137</v>
      </c>
      <c r="N138">
        <f t="shared" si="25"/>
        <v>-36040.512676056343</v>
      </c>
      <c r="O138">
        <f t="shared" si="26"/>
        <v>68018.276056338029</v>
      </c>
      <c r="P138">
        <f t="shared" si="27"/>
        <v>1748.8</v>
      </c>
      <c r="Q138">
        <f t="shared" si="28"/>
        <v>-64.400000000000006</v>
      </c>
      <c r="R138">
        <f t="shared" si="29"/>
        <v>8.5883616999999995E-2</v>
      </c>
    </row>
    <row r="139" spans="1:18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  <c r="H139">
        <f t="shared" si="21"/>
        <v>-49736.6</v>
      </c>
      <c r="I139">
        <f t="shared" si="22"/>
        <v>68136.600000000006</v>
      </c>
      <c r="J139">
        <f t="shared" si="23"/>
        <v>1600.8</v>
      </c>
      <c r="K139">
        <f t="shared" si="24"/>
        <v>-54.6</v>
      </c>
      <c r="M139">
        <v>138</v>
      </c>
      <c r="N139">
        <f t="shared" si="25"/>
        <v>-35819.86056338028</v>
      </c>
      <c r="O139">
        <f t="shared" si="26"/>
        <v>68015.663380281694</v>
      </c>
      <c r="P139">
        <f t="shared" si="27"/>
        <v>1600.8</v>
      </c>
      <c r="Q139">
        <f t="shared" si="28"/>
        <v>-54.6</v>
      </c>
      <c r="R139">
        <f t="shared" si="29"/>
        <v>8.5883616999999995E-2</v>
      </c>
    </row>
    <row r="140" spans="1:18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  <c r="H140">
        <f t="shared" si="21"/>
        <v>-49658.2</v>
      </c>
      <c r="I140">
        <f t="shared" si="22"/>
        <v>68123.600000000006</v>
      </c>
      <c r="J140">
        <f t="shared" si="23"/>
        <v>1504</v>
      </c>
      <c r="K140">
        <f t="shared" si="24"/>
        <v>-56.6</v>
      </c>
      <c r="M140">
        <v>139</v>
      </c>
      <c r="N140">
        <f t="shared" si="25"/>
        <v>-35650.608450704225</v>
      </c>
      <c r="O140">
        <f t="shared" si="26"/>
        <v>68015.050704225359</v>
      </c>
      <c r="P140">
        <f t="shared" si="27"/>
        <v>1504</v>
      </c>
      <c r="Q140">
        <f t="shared" si="28"/>
        <v>-56.6</v>
      </c>
      <c r="R140">
        <f t="shared" si="29"/>
        <v>8.5883616999999995E-2</v>
      </c>
    </row>
    <row r="141" spans="1:18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  <c r="H141">
        <f t="shared" si="21"/>
        <v>-49552.2</v>
      </c>
      <c r="I141">
        <f t="shared" si="22"/>
        <v>68103.8</v>
      </c>
      <c r="J141">
        <f t="shared" si="23"/>
        <v>1362.4</v>
      </c>
      <c r="K141">
        <f t="shared" si="24"/>
        <v>-67.8</v>
      </c>
      <c r="M141">
        <v>140</v>
      </c>
      <c r="N141">
        <f t="shared" si="25"/>
        <v>-35453.756338028164</v>
      </c>
      <c r="O141">
        <f t="shared" si="26"/>
        <v>68007.638028169022</v>
      </c>
      <c r="P141">
        <f t="shared" si="27"/>
        <v>1362.4</v>
      </c>
      <c r="Q141">
        <f t="shared" si="28"/>
        <v>-67.8</v>
      </c>
      <c r="R141">
        <f t="shared" si="29"/>
        <v>8.5883616999999995E-2</v>
      </c>
    </row>
    <row r="142" spans="1:18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  <c r="H142">
        <f t="shared" si="21"/>
        <v>-49489.2</v>
      </c>
      <c r="I142">
        <f t="shared" si="22"/>
        <v>68088.2</v>
      </c>
      <c r="J142">
        <f t="shared" si="23"/>
        <v>1270</v>
      </c>
      <c r="K142">
        <f t="shared" si="24"/>
        <v>-83.2</v>
      </c>
      <c r="M142">
        <v>141</v>
      </c>
      <c r="N142">
        <f t="shared" si="25"/>
        <v>-35299.904225352111</v>
      </c>
      <c r="O142">
        <f t="shared" si="26"/>
        <v>68004.425352112667</v>
      </c>
      <c r="P142">
        <f t="shared" si="27"/>
        <v>1270</v>
      </c>
      <c r="Q142">
        <f t="shared" si="28"/>
        <v>-83.2</v>
      </c>
      <c r="R142">
        <f t="shared" si="29"/>
        <v>8.5883616999999995E-2</v>
      </c>
    </row>
    <row r="143" spans="1:18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  <c r="H143">
        <f>AVERAGE(A142:A144)</f>
        <v>-49417</v>
      </c>
      <c r="I143">
        <f t="shared" ref="I143:K143" si="30">AVERAGE(B142:B144)</f>
        <v>68070.333333333328</v>
      </c>
      <c r="J143">
        <f t="shared" si="30"/>
        <v>1162.6666666666667</v>
      </c>
      <c r="K143">
        <f t="shared" si="30"/>
        <v>-101.66666666666667</v>
      </c>
      <c r="M143">
        <v>142</v>
      </c>
      <c r="N143">
        <f t="shared" si="25"/>
        <v>-35136.852112676061</v>
      </c>
      <c r="O143">
        <f t="shared" si="26"/>
        <v>67998.946009389663</v>
      </c>
      <c r="P143">
        <f t="shared" si="27"/>
        <v>1162.6666666666667</v>
      </c>
      <c r="Q143">
        <f t="shared" si="28"/>
        <v>-101.66666666666667</v>
      </c>
      <c r="R143">
        <f t="shared" si="29"/>
        <v>8.5883616999999995E-2</v>
      </c>
    </row>
    <row r="144" spans="1:18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  <c r="H144">
        <f>AVERAGE(A144)</f>
        <v>-49371</v>
      </c>
      <c r="I144">
        <f t="shared" ref="I144:K144" si="31">AVERAGE(B144)</f>
        <v>68059</v>
      </c>
      <c r="J144">
        <f t="shared" si="31"/>
        <v>1088</v>
      </c>
      <c r="K144">
        <f t="shared" si="31"/>
        <v>-117</v>
      </c>
      <c r="M144">
        <v>143</v>
      </c>
      <c r="N144">
        <f t="shared" si="25"/>
        <v>-35000</v>
      </c>
      <c r="O144">
        <f t="shared" si="26"/>
        <v>68000</v>
      </c>
      <c r="P144">
        <f t="shared" si="27"/>
        <v>1088</v>
      </c>
      <c r="Q144">
        <f t="shared" si="28"/>
        <v>-117</v>
      </c>
      <c r="R144">
        <f t="shared" si="29"/>
        <v>8.5883616999999995E-2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tabSelected="1"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-5556.8190476190466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-6096.7047619047617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-30000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-6632.8571428571422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-7183.609523809524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-7514.7619047619046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-7845.9142857142861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-8177.0666666666666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-8508.2190476190481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-108.15238095238095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-8616.3714285714286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-8724.5238095238092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-8832.6761904761897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-9165.8285714285721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-9498.9809523809527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-9832.1333333333332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-10165.285714285714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-10725.438095238096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-11060.590476190477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-11395.742857142857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-11964.095238095239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-12532.44761904762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-13110.8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-13689.152380952381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-14498.904761904763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-15075.457142857142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-15883.609523809522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-16454.761904761905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-17260.914285714287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-17835.666666666668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-18640.81904761905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-19214.371428571427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-20010.323809523808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-20571.276190476194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-21344.428571428572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-21887.180952380953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-22633.533333333333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-23157.485714285714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-23875.238095238092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-24380.790476190476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-25067.142857142859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-25549.89523809524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-26199.047619047618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-26654.400000000001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-27263.152380952379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-27691.104761904764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-28257.857142857145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-28658.209523809524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-29179.961904761905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-29548.314285714285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-30018.466666666667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-30349.81904761905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-30745.571428571431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-31019.923809523811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-31316.276190476186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-31510.82857142857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-31700.980952380953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-31826.73333333333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-31946.485714285718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-32044.238095238095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-32140.390476190478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-32240.942857142858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-32326.09523809524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-32417.247619047623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-32470.799999999996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-32525.952380952378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-32529.304761904765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-32548.057142857142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-32513.809523809523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-32517.16190476191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-32468.914285714287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-32472.466666666667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-32415.019047619047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-32410.571428571428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-32333.723809523806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-32308.476190476191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-32207.028571428571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-32166.580952380951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-32049.133333333335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-32004.085714285713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-31878.838095238094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-31829.790476190476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-31697.342857142859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-31641.89523809524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-31495.247619047615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-31428.799999999999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-31270.952380952382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-31196.504761904762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-31036.257142857143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-30967.209523809521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-30819.161904761902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-30762.514285714286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-30633.066666666666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-30589.419047619049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-30475.571428571428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-30440.723809523814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-30342.076190476189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-30316.228571428568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-30233.780952380952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-30221.533333333333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4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-30156.485714285714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-30155.238095238095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-30103.790476190479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-30108.942857142858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-30068.09523809524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-30045.18095238095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-30000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V280"/>
  <sheetViews>
    <sheetView topLeftCell="G39" workbookViewId="0">
      <selection activeCell="T15" sqref="T15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2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 t="shared" ref="N3:O18" si="3">H3+U$9 +($M2*U$10)</f>
        <v>-4418.7083333333339</v>
      </c>
      <c r="O3">
        <f t="shared" si="3"/>
        <v>10355.29761904762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si="3"/>
        <v>-4360.3500000000004</v>
      </c>
      <c r="O4">
        <f t="shared" si="3"/>
        <v>10372.72857142857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-169</v>
      </c>
      <c r="V4" s="3">
        <v>20011</v>
      </c>
    </row>
    <row r="5" spans="1:22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6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3"/>
        <v>-4323.125</v>
      </c>
      <c r="O5">
        <f t="shared" si="3"/>
        <v>10439.092857142858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2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6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3"/>
        <v>-4252.5</v>
      </c>
      <c r="O6">
        <f t="shared" si="3"/>
        <v>10491.257142857143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2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6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3"/>
        <v>-4189.875</v>
      </c>
      <c r="O7">
        <f t="shared" si="3"/>
        <v>10615.821428571429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2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6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3"/>
        <v>-4127.25</v>
      </c>
      <c r="O8">
        <f t="shared" si="3"/>
        <v>10740.385714285714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2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6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3"/>
        <v>-4064.625</v>
      </c>
      <c r="O9">
        <f t="shared" si="3"/>
        <v>10864.95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2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6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3"/>
        <v>-3993.6000000000004</v>
      </c>
      <c r="O10">
        <f t="shared" si="3"/>
        <v>11030.914285714287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80.625</v>
      </c>
      <c r="V10">
        <f>(V4-V6-V9)/(V7-1)</f>
        <v>7.9642857142857144</v>
      </c>
    </row>
    <row r="11" spans="1:22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6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3"/>
        <v>-3922.5750000000007</v>
      </c>
      <c r="O11">
        <f t="shared" si="3"/>
        <v>11196.878571428571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2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6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3"/>
        <v>-3843.5499999999993</v>
      </c>
      <c r="O12">
        <f t="shared" si="3"/>
        <v>11380.842857142858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2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6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3"/>
        <v>-3761.125</v>
      </c>
      <c r="O13">
        <f t="shared" si="3"/>
        <v>11564.807142857144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2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6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3"/>
        <v>-3679.2999999999993</v>
      </c>
      <c r="O14">
        <f t="shared" si="3"/>
        <v>11845.17142857143</v>
      </c>
      <c r="P14">
        <f t="shared" si="4"/>
        <v>-194.6</v>
      </c>
      <c r="Q14">
        <f t="shared" si="4"/>
        <v>1425.4</v>
      </c>
      <c r="R14">
        <f t="shared" si="1"/>
        <v>0.44185042400000002</v>
      </c>
    </row>
    <row r="15" spans="1:22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6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3"/>
        <v>-3595.875</v>
      </c>
      <c r="O15">
        <f t="shared" si="3"/>
        <v>12039.935714285713</v>
      </c>
      <c r="P15">
        <f t="shared" si="4"/>
        <v>-158</v>
      </c>
      <c r="Q15">
        <f t="shared" si="4"/>
        <v>1596.4</v>
      </c>
      <c r="R15">
        <f t="shared" si="1"/>
        <v>0.44185042400000002</v>
      </c>
    </row>
    <row r="16" spans="1:22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6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3"/>
        <v>-3512.4500000000007</v>
      </c>
      <c r="O16">
        <f t="shared" si="3"/>
        <v>12340.1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6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3"/>
        <v>-3429.0249999999996</v>
      </c>
      <c r="O17">
        <f t="shared" si="3"/>
        <v>12549.864285714286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6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3"/>
        <v>-3349</v>
      </c>
      <c r="O18">
        <f t="shared" si="3"/>
        <v>12759.628571428571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6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ref="N19:O34" si="7">H19+U$9 +($M18*U$10)</f>
        <v>-3268.375</v>
      </c>
      <c r="O19">
        <f t="shared" si="7"/>
        <v>12988.392857142857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6"/>
        <v>-12593</v>
      </c>
      <c r="I20">
        <f t="shared" si="6"/>
        <v>15782.8</v>
      </c>
      <c r="J20">
        <f t="shared" si="6"/>
        <v>-19</v>
      </c>
      <c r="K20">
        <f t="shared" si="6"/>
        <v>2328.4</v>
      </c>
      <c r="M20">
        <v>19</v>
      </c>
      <c r="N20">
        <f t="shared" si="7"/>
        <v>-3187.75</v>
      </c>
      <c r="O20">
        <f t="shared" si="7"/>
        <v>13217.157142857142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8">AVERAGE(A19:A23)</f>
        <v>-12593</v>
      </c>
      <c r="I21">
        <f t="shared" si="8"/>
        <v>16014.2</v>
      </c>
      <c r="J21">
        <f t="shared" si="8"/>
        <v>-9</v>
      </c>
      <c r="K21">
        <f t="shared" si="8"/>
        <v>2402.6</v>
      </c>
      <c r="M21">
        <v>20</v>
      </c>
      <c r="N21">
        <f t="shared" si="7"/>
        <v>-3107.125</v>
      </c>
      <c r="O21">
        <f t="shared" si="7"/>
        <v>13456.52142857143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8"/>
        <v>-12593</v>
      </c>
      <c r="I22">
        <f t="shared" si="8"/>
        <v>16245.6</v>
      </c>
      <c r="J22">
        <f t="shared" si="8"/>
        <v>1</v>
      </c>
      <c r="K22">
        <f t="shared" si="8"/>
        <v>2476.8000000000002</v>
      </c>
      <c r="M22">
        <v>21</v>
      </c>
      <c r="N22">
        <f t="shared" si="7"/>
        <v>-3026.5</v>
      </c>
      <c r="O22">
        <f t="shared" si="7"/>
        <v>13695.885714285714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8"/>
        <v>-12593.8</v>
      </c>
      <c r="I23">
        <f t="shared" si="8"/>
        <v>16588</v>
      </c>
      <c r="J23">
        <f t="shared" si="8"/>
        <v>6.6</v>
      </c>
      <c r="K23">
        <f t="shared" si="8"/>
        <v>2572.4</v>
      </c>
      <c r="M23">
        <v>22</v>
      </c>
      <c r="N23">
        <f t="shared" si="7"/>
        <v>-2946.6749999999993</v>
      </c>
      <c r="O23">
        <f t="shared" si="7"/>
        <v>14046.25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8"/>
        <v>-12594.6</v>
      </c>
      <c r="I24">
        <f t="shared" si="8"/>
        <v>16815</v>
      </c>
      <c r="J24">
        <f t="shared" si="8"/>
        <v>4.2</v>
      </c>
      <c r="K24">
        <f t="shared" si="8"/>
        <v>2624.8</v>
      </c>
      <c r="M24">
        <v>23</v>
      </c>
      <c r="N24">
        <f t="shared" si="7"/>
        <v>-2866.8500000000004</v>
      </c>
      <c r="O24">
        <f t="shared" si="7"/>
        <v>14281.214285714286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8"/>
        <v>-12599.2</v>
      </c>
      <c r="I25">
        <f t="shared" si="8"/>
        <v>17146.8</v>
      </c>
      <c r="J25">
        <f t="shared" si="8"/>
        <v>-1.2</v>
      </c>
      <c r="K25">
        <f t="shared" si="8"/>
        <v>2685.6</v>
      </c>
      <c r="M25">
        <v>24</v>
      </c>
      <c r="N25">
        <f t="shared" si="7"/>
        <v>-2790.8250000000007</v>
      </c>
      <c r="O25">
        <f t="shared" si="7"/>
        <v>14620.97857142857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8"/>
        <v>-12603.8</v>
      </c>
      <c r="I26">
        <f t="shared" si="8"/>
        <v>17362.599999999999</v>
      </c>
      <c r="J26">
        <f t="shared" si="8"/>
        <v>-8.6</v>
      </c>
      <c r="K26">
        <f t="shared" si="8"/>
        <v>2715.4</v>
      </c>
      <c r="M26">
        <v>25</v>
      </c>
      <c r="N26">
        <f t="shared" si="7"/>
        <v>-2714.7999999999993</v>
      </c>
      <c r="O26">
        <f t="shared" si="7"/>
        <v>14844.742857142855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8"/>
        <v>-12613.2</v>
      </c>
      <c r="I27">
        <f t="shared" si="8"/>
        <v>17675.8</v>
      </c>
      <c r="J27">
        <f t="shared" si="8"/>
        <v>-20.8</v>
      </c>
      <c r="K27">
        <f t="shared" si="8"/>
        <v>2738.2</v>
      </c>
      <c r="M27">
        <v>26</v>
      </c>
      <c r="N27">
        <f t="shared" si="7"/>
        <v>-2643.5750000000007</v>
      </c>
      <c r="O27">
        <f t="shared" si="7"/>
        <v>15165.907142857142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8"/>
        <v>-12621.8</v>
      </c>
      <c r="I28">
        <f t="shared" si="8"/>
        <v>17878</v>
      </c>
      <c r="J28">
        <f t="shared" si="8"/>
        <v>-28.6</v>
      </c>
      <c r="K28">
        <f t="shared" si="8"/>
        <v>2739.6</v>
      </c>
      <c r="M28">
        <v>27</v>
      </c>
      <c r="N28">
        <f t="shared" si="7"/>
        <v>-2571.5499999999993</v>
      </c>
      <c r="O28">
        <f t="shared" si="7"/>
        <v>15376.071428571429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8"/>
        <v>-12630.4</v>
      </c>
      <c r="I29">
        <f t="shared" si="8"/>
        <v>18171.2</v>
      </c>
      <c r="J29">
        <f t="shared" si="8"/>
        <v>-36.799999999999997</v>
      </c>
      <c r="K29">
        <f t="shared" si="8"/>
        <v>2717.2</v>
      </c>
      <c r="M29">
        <v>28</v>
      </c>
      <c r="N29">
        <f t="shared" si="7"/>
        <v>-2499.5249999999996</v>
      </c>
      <c r="O29">
        <f t="shared" si="7"/>
        <v>15677.235714285714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8"/>
        <v>-12635.2</v>
      </c>
      <c r="I30">
        <f t="shared" si="8"/>
        <v>18359.599999999999</v>
      </c>
      <c r="J30">
        <f t="shared" si="8"/>
        <v>-42</v>
      </c>
      <c r="K30">
        <f t="shared" si="8"/>
        <v>2686.4</v>
      </c>
      <c r="M30">
        <v>29</v>
      </c>
      <c r="N30">
        <f t="shared" si="7"/>
        <v>-2423.7000000000007</v>
      </c>
      <c r="O30">
        <f t="shared" si="7"/>
        <v>15873.599999999999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8"/>
        <v>-12639.8</v>
      </c>
      <c r="I31">
        <f t="shared" si="8"/>
        <v>18718.8</v>
      </c>
      <c r="J31">
        <f t="shared" si="8"/>
        <v>-46</v>
      </c>
      <c r="K31">
        <f t="shared" si="8"/>
        <v>2598.6</v>
      </c>
      <c r="M31">
        <v>30</v>
      </c>
      <c r="N31">
        <f t="shared" si="7"/>
        <v>-2347.6749999999993</v>
      </c>
      <c r="O31">
        <f t="shared" si="7"/>
        <v>16240.764285714286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8"/>
        <v>-12639.6</v>
      </c>
      <c r="I32">
        <f t="shared" si="8"/>
        <v>18980.599999999999</v>
      </c>
      <c r="J32">
        <f t="shared" si="8"/>
        <v>-45.2</v>
      </c>
      <c r="K32">
        <f t="shared" si="8"/>
        <v>2517.8000000000002</v>
      </c>
      <c r="M32">
        <v>31</v>
      </c>
      <c r="N32">
        <f t="shared" si="7"/>
        <v>-2266.8500000000004</v>
      </c>
      <c r="O32">
        <f t="shared" si="7"/>
        <v>16510.528571428571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8"/>
        <v>-12639.2</v>
      </c>
      <c r="I33">
        <f t="shared" si="8"/>
        <v>19328</v>
      </c>
      <c r="J33">
        <f t="shared" si="8"/>
        <v>-40.6</v>
      </c>
      <c r="K33">
        <f t="shared" si="8"/>
        <v>2417.8000000000002</v>
      </c>
      <c r="M33">
        <v>32</v>
      </c>
      <c r="N33">
        <f t="shared" si="7"/>
        <v>-2185.8250000000007</v>
      </c>
      <c r="O33">
        <f t="shared" si="7"/>
        <v>16865.892857142859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8"/>
        <v>-12638.8</v>
      </c>
      <c r="I34">
        <f t="shared" si="8"/>
        <v>19584.400000000001</v>
      </c>
      <c r="J34">
        <f t="shared" si="8"/>
        <v>-35.6</v>
      </c>
      <c r="K34">
        <f t="shared" si="8"/>
        <v>2341.6</v>
      </c>
      <c r="M34">
        <v>33</v>
      </c>
      <c r="N34">
        <f t="shared" si="7"/>
        <v>-2104.7999999999993</v>
      </c>
      <c r="O34">
        <f t="shared" si="7"/>
        <v>17130.257142857143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8"/>
        <v>-12638.4</v>
      </c>
      <c r="I35">
        <f t="shared" si="8"/>
        <v>19840.8</v>
      </c>
      <c r="J35">
        <f t="shared" si="8"/>
        <v>-30.6</v>
      </c>
      <c r="K35">
        <f t="shared" si="8"/>
        <v>2265.4</v>
      </c>
      <c r="M35">
        <v>34</v>
      </c>
      <c r="N35">
        <f t="shared" ref="N35:O50" si="9">H35+U$9 +($M34*U$10)</f>
        <v>-2023.7749999999996</v>
      </c>
      <c r="O35">
        <f t="shared" si="9"/>
        <v>17394.621428571427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8"/>
        <v>-12638.2</v>
      </c>
      <c r="I36">
        <f t="shared" si="8"/>
        <v>20008.599999999999</v>
      </c>
      <c r="J36">
        <f t="shared" si="8"/>
        <v>-22</v>
      </c>
      <c r="K36">
        <f t="shared" si="8"/>
        <v>2230.6</v>
      </c>
      <c r="M36">
        <v>35</v>
      </c>
      <c r="N36">
        <f t="shared" si="9"/>
        <v>-1942.9500000000007</v>
      </c>
      <c r="O36">
        <f t="shared" si="9"/>
        <v>17570.385714285712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0">AVERAGE(A35:A39)</f>
        <v>-12638</v>
      </c>
      <c r="I37">
        <f t="shared" si="10"/>
        <v>20176.400000000001</v>
      </c>
      <c r="J37">
        <f t="shared" si="10"/>
        <v>-13.4</v>
      </c>
      <c r="K37">
        <f t="shared" si="10"/>
        <v>2195.8000000000002</v>
      </c>
      <c r="M37">
        <v>36</v>
      </c>
      <c r="N37">
        <f t="shared" si="9"/>
        <v>-1862.125</v>
      </c>
      <c r="O37">
        <f t="shared" si="9"/>
        <v>17746.150000000001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0"/>
        <v>-12638</v>
      </c>
      <c r="I38">
        <f t="shared" si="10"/>
        <v>20333.599999999999</v>
      </c>
      <c r="J38">
        <f t="shared" si="10"/>
        <v>-6.2</v>
      </c>
      <c r="K38">
        <f t="shared" si="10"/>
        <v>2164.4</v>
      </c>
      <c r="M38">
        <v>37</v>
      </c>
      <c r="N38">
        <f t="shared" si="9"/>
        <v>-1781.5</v>
      </c>
      <c r="O38">
        <f t="shared" si="9"/>
        <v>17911.314285714285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0"/>
        <v>-12638</v>
      </c>
      <c r="I39">
        <f t="shared" si="10"/>
        <v>20490.8</v>
      </c>
      <c r="J39">
        <f t="shared" si="10"/>
        <v>1</v>
      </c>
      <c r="K39">
        <f t="shared" si="10"/>
        <v>2133</v>
      </c>
      <c r="M39">
        <v>38</v>
      </c>
      <c r="N39">
        <f t="shared" si="9"/>
        <v>-1700.875</v>
      </c>
      <c r="O39">
        <f t="shared" si="9"/>
        <v>18076.478571428572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0"/>
        <v>-12638</v>
      </c>
      <c r="I40">
        <f t="shared" si="10"/>
        <v>20715.599999999999</v>
      </c>
      <c r="J40">
        <f t="shared" si="10"/>
        <v>6.2</v>
      </c>
      <c r="K40">
        <f t="shared" si="10"/>
        <v>2083.1999999999998</v>
      </c>
      <c r="M40">
        <v>39</v>
      </c>
      <c r="N40">
        <f t="shared" si="9"/>
        <v>-1620.25</v>
      </c>
      <c r="O40">
        <f t="shared" si="9"/>
        <v>18309.242857142857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0"/>
        <v>-12638</v>
      </c>
      <c r="I41">
        <f t="shared" si="10"/>
        <v>20858.2</v>
      </c>
      <c r="J41">
        <f t="shared" si="10"/>
        <v>6.6</v>
      </c>
      <c r="K41">
        <f t="shared" si="10"/>
        <v>2049</v>
      </c>
      <c r="M41">
        <v>40</v>
      </c>
      <c r="N41">
        <f t="shared" si="9"/>
        <v>-1539.625</v>
      </c>
      <c r="O41">
        <f t="shared" si="9"/>
        <v>18459.807142857142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0"/>
        <v>-12638</v>
      </c>
      <c r="I42">
        <f t="shared" si="10"/>
        <v>21059.599999999999</v>
      </c>
      <c r="J42">
        <f t="shared" si="10"/>
        <v>6.6</v>
      </c>
      <c r="K42">
        <f t="shared" si="10"/>
        <v>1989.4</v>
      </c>
      <c r="M42">
        <v>41</v>
      </c>
      <c r="N42">
        <f t="shared" si="9"/>
        <v>-1459</v>
      </c>
      <c r="O42">
        <f t="shared" si="9"/>
        <v>18669.171428571426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0"/>
        <v>-12638</v>
      </c>
      <c r="I43">
        <f t="shared" si="10"/>
        <v>21186</v>
      </c>
      <c r="J43">
        <f t="shared" si="10"/>
        <v>4.2</v>
      </c>
      <c r="K43">
        <f t="shared" si="10"/>
        <v>1945.6</v>
      </c>
      <c r="M43">
        <v>42</v>
      </c>
      <c r="N43">
        <f t="shared" si="9"/>
        <v>-1378.375</v>
      </c>
      <c r="O43">
        <f t="shared" si="9"/>
        <v>18803.535714285714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0"/>
        <v>-12638</v>
      </c>
      <c r="I44">
        <f t="shared" si="10"/>
        <v>21361.200000000001</v>
      </c>
      <c r="J44">
        <f t="shared" si="10"/>
        <v>1.6</v>
      </c>
      <c r="K44">
        <f t="shared" si="10"/>
        <v>1865.4</v>
      </c>
      <c r="M44">
        <v>43</v>
      </c>
      <c r="N44">
        <f t="shared" si="9"/>
        <v>-1297.75</v>
      </c>
      <c r="O44">
        <f t="shared" si="9"/>
        <v>18986.7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0"/>
        <v>-12638</v>
      </c>
      <c r="I45">
        <f t="shared" si="10"/>
        <v>21468.799999999999</v>
      </c>
      <c r="J45">
        <f t="shared" si="10"/>
        <v>1</v>
      </c>
      <c r="K45">
        <f t="shared" si="10"/>
        <v>1803.6</v>
      </c>
      <c r="M45">
        <v>44</v>
      </c>
      <c r="N45">
        <f t="shared" si="9"/>
        <v>-1217.125</v>
      </c>
      <c r="O45">
        <f t="shared" si="9"/>
        <v>19102.264285714286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0"/>
        <v>-12638</v>
      </c>
      <c r="I46">
        <f t="shared" si="10"/>
        <v>21616.400000000001</v>
      </c>
      <c r="J46">
        <f t="shared" si="10"/>
        <v>0.4</v>
      </c>
      <c r="K46">
        <f t="shared" si="10"/>
        <v>1699.8</v>
      </c>
      <c r="M46">
        <v>45</v>
      </c>
      <c r="N46">
        <f t="shared" si="9"/>
        <v>-1136.5</v>
      </c>
      <c r="O46">
        <f t="shared" si="9"/>
        <v>19257.828571428574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0"/>
        <v>-12638</v>
      </c>
      <c r="I47">
        <f t="shared" si="10"/>
        <v>21705.200000000001</v>
      </c>
      <c r="J47">
        <f t="shared" si="10"/>
        <v>0.2</v>
      </c>
      <c r="K47">
        <f t="shared" si="10"/>
        <v>1621.4</v>
      </c>
      <c r="M47">
        <v>46</v>
      </c>
      <c r="N47">
        <f t="shared" si="9"/>
        <v>-1055.875</v>
      </c>
      <c r="O47">
        <f t="shared" si="9"/>
        <v>19354.592857142859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0"/>
        <v>-12638</v>
      </c>
      <c r="I48">
        <f t="shared" si="10"/>
        <v>21825.8</v>
      </c>
      <c r="J48">
        <f t="shared" si="10"/>
        <v>0</v>
      </c>
      <c r="K48">
        <f t="shared" si="10"/>
        <v>1499.6</v>
      </c>
      <c r="M48">
        <v>47</v>
      </c>
      <c r="N48">
        <f t="shared" si="9"/>
        <v>-975.25</v>
      </c>
      <c r="O48">
        <f t="shared" si="9"/>
        <v>19483.157142857141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0"/>
        <v>-12638</v>
      </c>
      <c r="I49">
        <f t="shared" si="10"/>
        <v>21897.599999999999</v>
      </c>
      <c r="J49">
        <f t="shared" si="10"/>
        <v>0</v>
      </c>
      <c r="K49">
        <f t="shared" si="10"/>
        <v>1414.2</v>
      </c>
      <c r="M49">
        <v>48</v>
      </c>
      <c r="N49">
        <f t="shared" si="9"/>
        <v>-894.625</v>
      </c>
      <c r="O49">
        <f t="shared" si="9"/>
        <v>19562.921428571426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0"/>
        <v>-12638</v>
      </c>
      <c r="I50">
        <f t="shared" si="10"/>
        <v>21993.8</v>
      </c>
      <c r="J50">
        <f t="shared" si="10"/>
        <v>0</v>
      </c>
      <c r="K50">
        <f t="shared" si="10"/>
        <v>1285.4000000000001</v>
      </c>
      <c r="M50">
        <v>49</v>
      </c>
      <c r="N50">
        <f t="shared" si="9"/>
        <v>-814</v>
      </c>
      <c r="O50">
        <f t="shared" si="9"/>
        <v>19667.085714285713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0"/>
        <v>-12638</v>
      </c>
      <c r="I51">
        <f t="shared" si="10"/>
        <v>22050</v>
      </c>
      <c r="J51">
        <f t="shared" si="10"/>
        <v>0</v>
      </c>
      <c r="K51">
        <f t="shared" si="10"/>
        <v>1198.5999999999999</v>
      </c>
      <c r="M51">
        <v>50</v>
      </c>
      <c r="N51">
        <f t="shared" ref="N51:O58" si="11">H51+U$9 +($M50*U$10)</f>
        <v>-733.375</v>
      </c>
      <c r="O51">
        <f t="shared" si="11"/>
        <v>19731.25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0"/>
        <v>-12638</v>
      </c>
      <c r="I52">
        <f t="shared" si="10"/>
        <v>22123.4</v>
      </c>
      <c r="J52">
        <f t="shared" si="10"/>
        <v>0</v>
      </c>
      <c r="K52">
        <f t="shared" si="10"/>
        <v>1070.2</v>
      </c>
      <c r="M52">
        <v>51</v>
      </c>
      <c r="N52">
        <f t="shared" si="11"/>
        <v>-652.75</v>
      </c>
      <c r="O52">
        <f t="shared" si="11"/>
        <v>19812.614285714288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2">AVERAGE(A51:A55)</f>
        <v>-12638</v>
      </c>
      <c r="I53">
        <f t="shared" si="12"/>
        <v>22165</v>
      </c>
      <c r="J53">
        <f t="shared" si="12"/>
        <v>0</v>
      </c>
      <c r="K53">
        <f t="shared" si="12"/>
        <v>985.2</v>
      </c>
      <c r="M53">
        <v>52</v>
      </c>
      <c r="N53">
        <f t="shared" si="11"/>
        <v>-572.125</v>
      </c>
      <c r="O53">
        <f t="shared" si="11"/>
        <v>19862.178571428572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2"/>
        <v>-12638</v>
      </c>
      <c r="I54">
        <f t="shared" si="12"/>
        <v>22214.2</v>
      </c>
      <c r="J54">
        <f t="shared" si="12"/>
        <v>0</v>
      </c>
      <c r="K54">
        <f t="shared" si="12"/>
        <v>859.2</v>
      </c>
      <c r="M54">
        <v>53</v>
      </c>
      <c r="N54">
        <f t="shared" si="11"/>
        <v>-491.5</v>
      </c>
      <c r="O54">
        <f t="shared" si="11"/>
        <v>19919.342857142859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2"/>
        <v>-12638</v>
      </c>
      <c r="I55">
        <f t="shared" si="12"/>
        <v>22239</v>
      </c>
      <c r="J55">
        <f t="shared" si="12"/>
        <v>0</v>
      </c>
      <c r="K55">
        <f t="shared" si="12"/>
        <v>776.6</v>
      </c>
      <c r="M55">
        <v>54</v>
      </c>
      <c r="N55">
        <f t="shared" si="11"/>
        <v>-410.875</v>
      </c>
      <c r="O55">
        <f t="shared" si="11"/>
        <v>19952.107142857141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2"/>
        <v>-12638</v>
      </c>
      <c r="I56">
        <f t="shared" ref="I56" si="13">AVERAGE(B54:B58)</f>
        <v>22262.799999999999</v>
      </c>
      <c r="J56">
        <f t="shared" ref="J56" si="14">AVERAGE(C54:C58)</f>
        <v>0</v>
      </c>
      <c r="K56">
        <f t="shared" ref="K56" si="15">AVERAGE(D54:D58)</f>
        <v>652.79999999999995</v>
      </c>
      <c r="M56">
        <v>55</v>
      </c>
      <c r="N56">
        <f t="shared" si="11"/>
        <v>-330.25</v>
      </c>
      <c r="O56">
        <f t="shared" si="11"/>
        <v>19983.871428571427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6">AVERAGE(B56:B58)</f>
        <v>22277.333333333332</v>
      </c>
      <c r="J57">
        <f t="shared" si="16"/>
        <v>0</v>
      </c>
      <c r="K57">
        <f t="shared" si="16"/>
        <v>543.33333333333337</v>
      </c>
      <c r="M57">
        <v>56</v>
      </c>
      <c r="N57">
        <f t="shared" si="11"/>
        <v>-249.625</v>
      </c>
      <c r="O57">
        <f t="shared" si="11"/>
        <v>20006.369047619046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7">AVERAGE(B58)</f>
        <v>22274</v>
      </c>
      <c r="J58">
        <f t="shared" si="17"/>
        <v>0</v>
      </c>
      <c r="K58">
        <f t="shared" si="17"/>
        <v>406</v>
      </c>
      <c r="M58">
        <v>57</v>
      </c>
      <c r="N58">
        <f t="shared" si="11"/>
        <v>-169</v>
      </c>
      <c r="O58">
        <f t="shared" si="11"/>
        <v>20011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3C61-007F-4AD8-A4FD-90C2D7D20C99}">
  <dimension ref="A1:Y340"/>
  <sheetViews>
    <sheetView workbookViewId="0">
      <selection sqref="A1:XFD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5" x14ac:dyDescent="0.25">
      <c r="A2">
        <v>-9022</v>
      </c>
      <c r="B2">
        <v>7122</v>
      </c>
      <c r="C2">
        <v>-104</v>
      </c>
      <c r="D2">
        <v>-2924</v>
      </c>
      <c r="E2">
        <v>0.52102917432785001</v>
      </c>
      <c r="H2">
        <f>A2</f>
        <v>-9022</v>
      </c>
      <c r="I2">
        <f t="shared" ref="I2:K2" si="0">B2</f>
        <v>7122</v>
      </c>
      <c r="J2">
        <f t="shared" si="0"/>
        <v>-104</v>
      </c>
      <c r="K2">
        <f t="shared" si="0"/>
        <v>-2924</v>
      </c>
      <c r="M2">
        <v>1</v>
      </c>
      <c r="N2">
        <f>H2+U$9 +($M1*U$10)</f>
        <v>-4388</v>
      </c>
      <c r="O2">
        <f>I2+V$9 +($M1*V$10)</f>
        <v>10300</v>
      </c>
      <c r="P2">
        <f>J2</f>
        <v>-104</v>
      </c>
      <c r="Q2">
        <f>K2</f>
        <v>-2924</v>
      </c>
      <c r="R2">
        <f t="shared" ref="R2:R65" si="1">E2</f>
        <v>0.52102917432785001</v>
      </c>
      <c r="U2" t="s">
        <v>5</v>
      </c>
      <c r="V2" t="s">
        <v>6</v>
      </c>
      <c r="Y2" t="s">
        <v>16</v>
      </c>
    </row>
    <row r="3" spans="1:25" ht="15.75" thickBot="1" x14ac:dyDescent="0.3">
      <c r="A3">
        <v>-9022</v>
      </c>
      <c r="B3">
        <v>7122</v>
      </c>
      <c r="C3">
        <v>-104</v>
      </c>
      <c r="D3">
        <v>-2924</v>
      </c>
      <c r="E3">
        <v>0.52102917432785001</v>
      </c>
      <c r="H3">
        <f>AVERAGE(A2:A4)</f>
        <v>-9022</v>
      </c>
      <c r="I3">
        <f t="shared" ref="I3:K3" si="2">AVERAGE(B2:B4)</f>
        <v>7122</v>
      </c>
      <c r="J3">
        <f>AVERAGE(C2:C4)</f>
        <v>-104</v>
      </c>
      <c r="K3">
        <f t="shared" si="2"/>
        <v>-2924</v>
      </c>
      <c r="M3">
        <v>2</v>
      </c>
      <c r="N3">
        <f t="shared" ref="N3:O18" si="3">H3+U$9 +($M2*U$10)</f>
        <v>-4498.5818181818186</v>
      </c>
      <c r="O3">
        <f t="shared" si="3"/>
        <v>10302.09090909091</v>
      </c>
      <c r="P3">
        <f t="shared" ref="P3:Q66" si="4">J3</f>
        <v>-104</v>
      </c>
      <c r="Q3">
        <f t="shared" si="4"/>
        <v>-2924</v>
      </c>
      <c r="R3">
        <f t="shared" si="1"/>
        <v>0.52102917432785001</v>
      </c>
      <c r="T3" t="s">
        <v>7</v>
      </c>
      <c r="U3">
        <v>-4388</v>
      </c>
      <c r="V3">
        <v>10300</v>
      </c>
      <c r="Y3" t="s">
        <v>15</v>
      </c>
    </row>
    <row r="4" spans="1:25" ht="15.75" thickBot="1" x14ac:dyDescent="0.3">
      <c r="A4">
        <v>-9022</v>
      </c>
      <c r="B4">
        <v>7122</v>
      </c>
      <c r="C4">
        <v>-104</v>
      </c>
      <c r="D4">
        <v>-2924</v>
      </c>
      <c r="E4">
        <v>0.52102917432785001</v>
      </c>
      <c r="H4">
        <f>AVERAGE(A2:A6)</f>
        <v>-9073.4</v>
      </c>
      <c r="I4">
        <f t="shared" ref="I4:K19" si="5">AVERAGE(B2:B6)</f>
        <v>6731.8</v>
      </c>
      <c r="J4">
        <f t="shared" si="5"/>
        <v>-154.80000000000001</v>
      </c>
      <c r="K4">
        <f t="shared" si="5"/>
        <v>-3141.8</v>
      </c>
      <c r="M4">
        <v>3</v>
      </c>
      <c r="N4">
        <f t="shared" si="3"/>
        <v>-4660.5636363636359</v>
      </c>
      <c r="O4">
        <f t="shared" si="3"/>
        <v>9913.9818181818173</v>
      </c>
      <c r="P4">
        <f t="shared" si="4"/>
        <v>-154.80000000000001</v>
      </c>
      <c r="Q4">
        <f t="shared" si="4"/>
        <v>-3141.8</v>
      </c>
      <c r="R4">
        <f t="shared" si="1"/>
        <v>0.52102917432785001</v>
      </c>
      <c r="T4" t="s">
        <v>8</v>
      </c>
      <c r="U4" s="2">
        <v>-49000</v>
      </c>
      <c r="V4" s="3">
        <v>-50000</v>
      </c>
      <c r="Y4">
        <v>45000</v>
      </c>
    </row>
    <row r="5" spans="1:25" x14ac:dyDescent="0.25">
      <c r="A5">
        <v>-9022</v>
      </c>
      <c r="B5">
        <v>7122</v>
      </c>
      <c r="C5">
        <v>-104</v>
      </c>
      <c r="D5">
        <v>-2924</v>
      </c>
      <c r="E5">
        <v>0.52102917432785001</v>
      </c>
      <c r="H5">
        <f t="shared" ref="H5:K20" si="6">AVERAGE(A3:A7)</f>
        <v>-9124.7999999999993</v>
      </c>
      <c r="I5">
        <f t="shared" si="5"/>
        <v>6341.6</v>
      </c>
      <c r="J5">
        <f t="shared" si="5"/>
        <v>-205.6</v>
      </c>
      <c r="K5">
        <f t="shared" si="5"/>
        <v>-3359.6</v>
      </c>
      <c r="M5">
        <v>4</v>
      </c>
      <c r="N5">
        <f t="shared" si="3"/>
        <v>-4822.545454545454</v>
      </c>
      <c r="O5">
        <f t="shared" si="3"/>
        <v>9525.8727272727283</v>
      </c>
      <c r="P5">
        <f t="shared" si="4"/>
        <v>-205.6</v>
      </c>
      <c r="Q5">
        <f t="shared" si="4"/>
        <v>-3359.6</v>
      </c>
      <c r="R5">
        <f t="shared" si="1"/>
        <v>0.52102917432785001</v>
      </c>
      <c r="T5" t="s">
        <v>9</v>
      </c>
      <c r="U5">
        <f>H2</f>
        <v>-9022</v>
      </c>
      <c r="V5">
        <f>I2</f>
        <v>7122</v>
      </c>
    </row>
    <row r="6" spans="1:25" x14ac:dyDescent="0.25">
      <c r="A6">
        <v>-9279</v>
      </c>
      <c r="B6">
        <v>5171</v>
      </c>
      <c r="C6">
        <v>-358</v>
      </c>
      <c r="D6">
        <v>-4013</v>
      </c>
      <c r="E6">
        <v>0.50346809625625599</v>
      </c>
      <c r="H6">
        <f t="shared" si="6"/>
        <v>-9241.6</v>
      </c>
      <c r="I6">
        <f t="shared" si="5"/>
        <v>5716</v>
      </c>
      <c r="J6">
        <f t="shared" si="5"/>
        <v>-321.8</v>
      </c>
      <c r="K6">
        <f t="shared" si="5"/>
        <v>-3699.8</v>
      </c>
      <c r="M6">
        <v>5</v>
      </c>
      <c r="N6">
        <f t="shared" si="3"/>
        <v>-5049.9272727272728</v>
      </c>
      <c r="O6">
        <f t="shared" si="3"/>
        <v>8902.363636363636</v>
      </c>
      <c r="P6">
        <f t="shared" si="4"/>
        <v>-321.8</v>
      </c>
      <c r="Q6">
        <f t="shared" si="4"/>
        <v>-3699.8</v>
      </c>
      <c r="R6">
        <f t="shared" si="1"/>
        <v>0.50346809625625599</v>
      </c>
      <c r="T6" t="s">
        <v>10</v>
      </c>
      <c r="U6" cm="1">
        <f t="array" ref="U6">LOOKUP(2,1/(H:H&lt;&gt;""),H:H)</f>
        <v>-41470</v>
      </c>
      <c r="V6" cm="1">
        <f t="array" ref="V6">LOOKUP(2,1/(I:I&lt;&gt;""),I:I)</f>
        <v>-53408</v>
      </c>
    </row>
    <row r="7" spans="1:25" x14ac:dyDescent="0.25">
      <c r="A7">
        <v>-9279</v>
      </c>
      <c r="B7">
        <v>5171</v>
      </c>
      <c r="C7">
        <v>-358</v>
      </c>
      <c r="D7">
        <v>-4013</v>
      </c>
      <c r="E7">
        <v>0.50346809625625599</v>
      </c>
      <c r="H7">
        <f t="shared" si="6"/>
        <v>-9358.4</v>
      </c>
      <c r="I7">
        <f t="shared" si="5"/>
        <v>5090.3999999999996</v>
      </c>
      <c r="J7">
        <f t="shared" si="5"/>
        <v>-438</v>
      </c>
      <c r="K7">
        <f t="shared" si="5"/>
        <v>-4040</v>
      </c>
      <c r="M7">
        <v>6</v>
      </c>
      <c r="N7">
        <f t="shared" si="3"/>
        <v>-5277.3090909090906</v>
      </c>
      <c r="O7">
        <f t="shared" si="3"/>
        <v>8278.8545454545456</v>
      </c>
      <c r="P7">
        <f t="shared" si="4"/>
        <v>-438</v>
      </c>
      <c r="Q7">
        <f t="shared" si="4"/>
        <v>-4040</v>
      </c>
      <c r="R7">
        <f t="shared" si="1"/>
        <v>0.50346809625625599</v>
      </c>
      <c r="T7" t="s">
        <v>11</v>
      </c>
      <c r="U7">
        <f>COUNT(H1:H992)</f>
        <v>111</v>
      </c>
      <c r="V7">
        <f>COUNT(I1:I992)</f>
        <v>111</v>
      </c>
    </row>
    <row r="8" spans="1:25" x14ac:dyDescent="0.25">
      <c r="A8">
        <v>-9606</v>
      </c>
      <c r="B8">
        <v>3994</v>
      </c>
      <c r="C8">
        <v>-685</v>
      </c>
      <c r="D8">
        <v>-4625</v>
      </c>
      <c r="E8">
        <v>0.50346809625625599</v>
      </c>
      <c r="H8">
        <f t="shared" si="6"/>
        <v>-9537.2000000000007</v>
      </c>
      <c r="I8">
        <f t="shared" si="5"/>
        <v>4223.8</v>
      </c>
      <c r="J8">
        <f t="shared" si="5"/>
        <v>-616.4</v>
      </c>
      <c r="K8">
        <f t="shared" si="5"/>
        <v>-4483</v>
      </c>
      <c r="M8">
        <v>7</v>
      </c>
      <c r="N8">
        <f t="shared" si="3"/>
        <v>-5566.6909090909103</v>
      </c>
      <c r="O8">
        <f t="shared" si="3"/>
        <v>7414.3454545454551</v>
      </c>
      <c r="P8">
        <f t="shared" si="4"/>
        <v>-616.4</v>
      </c>
      <c r="Q8">
        <f t="shared" si="4"/>
        <v>-4483</v>
      </c>
      <c r="R8">
        <f t="shared" si="1"/>
        <v>0.50346809625625599</v>
      </c>
    </row>
    <row r="9" spans="1:25" x14ac:dyDescent="0.25">
      <c r="A9">
        <v>-9606</v>
      </c>
      <c r="B9">
        <v>3994</v>
      </c>
      <c r="C9">
        <v>-685</v>
      </c>
      <c r="D9">
        <v>-4625</v>
      </c>
      <c r="E9">
        <v>0.50346809625625599</v>
      </c>
      <c r="H9">
        <f t="shared" si="6"/>
        <v>-9664.6</v>
      </c>
      <c r="I9">
        <f t="shared" si="5"/>
        <v>3747.4</v>
      </c>
      <c r="J9">
        <f t="shared" si="5"/>
        <v>-744</v>
      </c>
      <c r="K9">
        <f t="shared" si="5"/>
        <v>-4708.2</v>
      </c>
      <c r="M9">
        <v>8</v>
      </c>
      <c r="N9">
        <f t="shared" si="3"/>
        <v>-5804.6727272727276</v>
      </c>
      <c r="O9">
        <f t="shared" si="3"/>
        <v>6940.0363636363636</v>
      </c>
      <c r="P9">
        <f t="shared" si="4"/>
        <v>-744</v>
      </c>
      <c r="Q9">
        <f t="shared" si="4"/>
        <v>-4708.2</v>
      </c>
      <c r="R9">
        <f t="shared" si="1"/>
        <v>0.50346809625625599</v>
      </c>
      <c r="T9" t="s">
        <v>12</v>
      </c>
      <c r="U9">
        <f>U3-U5</f>
        <v>4634</v>
      </c>
      <c r="V9">
        <f>V3-V5</f>
        <v>3178</v>
      </c>
    </row>
    <row r="10" spans="1:25" x14ac:dyDescent="0.25">
      <c r="A10">
        <v>-9916</v>
      </c>
      <c r="B10">
        <v>2789</v>
      </c>
      <c r="C10">
        <v>-996</v>
      </c>
      <c r="D10">
        <v>-5139</v>
      </c>
      <c r="E10">
        <v>0.50346809625625599</v>
      </c>
      <c r="H10">
        <f t="shared" si="6"/>
        <v>-9846.2000000000007</v>
      </c>
      <c r="I10">
        <f t="shared" si="5"/>
        <v>3020.6</v>
      </c>
      <c r="J10">
        <f t="shared" si="5"/>
        <v>-925.2</v>
      </c>
      <c r="K10">
        <f t="shared" si="5"/>
        <v>-5020</v>
      </c>
      <c r="M10">
        <v>9</v>
      </c>
      <c r="N10">
        <f t="shared" si="3"/>
        <v>-6096.8545454545465</v>
      </c>
      <c r="O10">
        <f t="shared" si="3"/>
        <v>6215.3272727272733</v>
      </c>
      <c r="P10">
        <f t="shared" si="4"/>
        <v>-925.2</v>
      </c>
      <c r="Q10">
        <f t="shared" si="4"/>
        <v>-5020</v>
      </c>
      <c r="R10">
        <f t="shared" si="1"/>
        <v>0.50346809625625599</v>
      </c>
      <c r="T10" t="s">
        <v>13</v>
      </c>
      <c r="U10">
        <f>(U4-U6-U9)/(U7-1)</f>
        <v>-110.58181818181818</v>
      </c>
      <c r="V10">
        <f>(V4-V6-V9)/(V7-1)</f>
        <v>2.0909090909090908</v>
      </c>
    </row>
    <row r="11" spans="1:25" x14ac:dyDescent="0.25">
      <c r="A11">
        <v>-9916</v>
      </c>
      <c r="B11">
        <v>2789</v>
      </c>
      <c r="C11">
        <v>-996</v>
      </c>
      <c r="D11">
        <v>-5139</v>
      </c>
      <c r="E11">
        <v>0.50346809625625599</v>
      </c>
      <c r="H11">
        <f t="shared" si="6"/>
        <v>-9962.4</v>
      </c>
      <c r="I11">
        <f t="shared" si="5"/>
        <v>2529.1999999999998</v>
      </c>
      <c r="J11">
        <f t="shared" si="5"/>
        <v>-1041</v>
      </c>
      <c r="K11">
        <f t="shared" si="5"/>
        <v>-5209.3999999999996</v>
      </c>
      <c r="M11">
        <v>10</v>
      </c>
      <c r="N11">
        <f t="shared" si="3"/>
        <v>-6323.6363636363631</v>
      </c>
      <c r="O11">
        <f t="shared" si="3"/>
        <v>5726.0181818181818</v>
      </c>
      <c r="P11">
        <f t="shared" si="4"/>
        <v>-1041</v>
      </c>
      <c r="Q11">
        <f t="shared" si="4"/>
        <v>-5209.3999999999996</v>
      </c>
      <c r="R11">
        <f t="shared" si="1"/>
        <v>0.50346809625625599</v>
      </c>
    </row>
    <row r="12" spans="1:25" x14ac:dyDescent="0.25">
      <c r="A12">
        <v>-10187</v>
      </c>
      <c r="B12">
        <v>1537</v>
      </c>
      <c r="C12">
        <v>-1264</v>
      </c>
      <c r="D12">
        <v>-5572</v>
      </c>
      <c r="E12">
        <v>0.50346809625625599</v>
      </c>
      <c r="H12">
        <f t="shared" si="6"/>
        <v>-10129.799999999999</v>
      </c>
      <c r="I12">
        <f t="shared" si="5"/>
        <v>1763.4</v>
      </c>
      <c r="J12">
        <f t="shared" si="5"/>
        <v>-1187.8</v>
      </c>
      <c r="K12">
        <f t="shared" si="5"/>
        <v>-5490.2</v>
      </c>
      <c r="M12">
        <v>11</v>
      </c>
      <c r="N12">
        <f t="shared" si="3"/>
        <v>-6601.6181818181813</v>
      </c>
      <c r="O12">
        <f t="shared" si="3"/>
        <v>4962.3090909090906</v>
      </c>
      <c r="P12">
        <f t="shared" si="4"/>
        <v>-1187.8</v>
      </c>
      <c r="Q12">
        <f t="shared" si="4"/>
        <v>-5490.2</v>
      </c>
      <c r="R12">
        <f t="shared" si="1"/>
        <v>0.50346809625625599</v>
      </c>
    </row>
    <row r="13" spans="1:25" x14ac:dyDescent="0.25">
      <c r="A13">
        <v>-10187</v>
      </c>
      <c r="B13">
        <v>1537</v>
      </c>
      <c r="C13">
        <v>-1264</v>
      </c>
      <c r="D13">
        <v>-5572</v>
      </c>
      <c r="E13">
        <v>0.50346809625625599</v>
      </c>
      <c r="H13">
        <f t="shared" si="6"/>
        <v>-10235.200000000001</v>
      </c>
      <c r="I13">
        <f t="shared" si="5"/>
        <v>1238.5999999999999</v>
      </c>
      <c r="J13">
        <f t="shared" si="5"/>
        <v>-1272.4000000000001</v>
      </c>
      <c r="K13">
        <f t="shared" si="5"/>
        <v>-5668.2</v>
      </c>
      <c r="M13">
        <v>12</v>
      </c>
      <c r="N13">
        <f t="shared" si="3"/>
        <v>-6817.6</v>
      </c>
      <c r="O13">
        <f t="shared" si="3"/>
        <v>4439.6000000000004</v>
      </c>
      <c r="P13">
        <f t="shared" si="4"/>
        <v>-1272.4000000000001</v>
      </c>
      <c r="Q13">
        <f t="shared" si="4"/>
        <v>-5668.2</v>
      </c>
      <c r="R13">
        <f t="shared" si="1"/>
        <v>0.50346809625625599</v>
      </c>
    </row>
    <row r="14" spans="1:25" x14ac:dyDescent="0.25">
      <c r="A14">
        <v>-10443</v>
      </c>
      <c r="B14">
        <v>165</v>
      </c>
      <c r="C14">
        <v>-1419</v>
      </c>
      <c r="D14">
        <v>-6029</v>
      </c>
      <c r="E14">
        <v>0.50346809625625599</v>
      </c>
      <c r="H14">
        <f t="shared" si="6"/>
        <v>-10394.6</v>
      </c>
      <c r="I14">
        <f t="shared" si="5"/>
        <v>416</v>
      </c>
      <c r="J14">
        <f t="shared" si="5"/>
        <v>-1360</v>
      </c>
      <c r="K14">
        <f t="shared" si="5"/>
        <v>-5936.4</v>
      </c>
      <c r="M14">
        <v>13</v>
      </c>
      <c r="N14">
        <f t="shared" si="3"/>
        <v>-7087.5818181818186</v>
      </c>
      <c r="O14">
        <f t="shared" si="3"/>
        <v>3619.090909090909</v>
      </c>
      <c r="P14">
        <f t="shared" si="4"/>
        <v>-1360</v>
      </c>
      <c r="Q14">
        <f t="shared" si="4"/>
        <v>-5936.4</v>
      </c>
      <c r="R14">
        <f t="shared" si="1"/>
        <v>0.50346809625625599</v>
      </c>
    </row>
    <row r="15" spans="1:25" x14ac:dyDescent="0.25">
      <c r="A15">
        <v>-10443</v>
      </c>
      <c r="B15">
        <v>165</v>
      </c>
      <c r="C15">
        <v>-1419</v>
      </c>
      <c r="D15">
        <v>-6029</v>
      </c>
      <c r="E15">
        <v>0.50346809625625599</v>
      </c>
      <c r="H15">
        <f t="shared" si="6"/>
        <v>-10499.8</v>
      </c>
      <c r="I15">
        <f t="shared" si="5"/>
        <v>-156.19999999999999</v>
      </c>
      <c r="J15">
        <f t="shared" si="5"/>
        <v>-1394</v>
      </c>
      <c r="K15">
        <f t="shared" si="5"/>
        <v>-6118</v>
      </c>
      <c r="M15">
        <v>14</v>
      </c>
      <c r="N15">
        <f t="shared" si="3"/>
        <v>-7303.363636363636</v>
      </c>
      <c r="O15">
        <f t="shared" si="3"/>
        <v>3048.9818181818182</v>
      </c>
      <c r="P15">
        <f t="shared" si="4"/>
        <v>-1394</v>
      </c>
      <c r="Q15">
        <f t="shared" si="4"/>
        <v>-6118</v>
      </c>
      <c r="R15">
        <f t="shared" si="1"/>
        <v>0.50346809625625599</v>
      </c>
    </row>
    <row r="16" spans="1:25" x14ac:dyDescent="0.25">
      <c r="A16">
        <v>-10713</v>
      </c>
      <c r="B16">
        <v>-1324</v>
      </c>
      <c r="C16">
        <v>-1434</v>
      </c>
      <c r="D16">
        <v>-6480</v>
      </c>
      <c r="E16">
        <v>0.50346809625625599</v>
      </c>
      <c r="H16">
        <f t="shared" si="6"/>
        <v>-10654.8</v>
      </c>
      <c r="I16">
        <f t="shared" si="5"/>
        <v>-1052.5999999999999</v>
      </c>
      <c r="J16">
        <f t="shared" si="5"/>
        <v>-1412.6</v>
      </c>
      <c r="K16">
        <f t="shared" si="5"/>
        <v>-6389.4</v>
      </c>
      <c r="M16">
        <v>15</v>
      </c>
      <c r="N16">
        <f t="shared" si="3"/>
        <v>-7568.9454545454537</v>
      </c>
      <c r="O16">
        <f t="shared" si="3"/>
        <v>2154.6727272727276</v>
      </c>
      <c r="P16">
        <f t="shared" si="4"/>
        <v>-1412.6</v>
      </c>
      <c r="Q16">
        <f t="shared" si="4"/>
        <v>-6389.4</v>
      </c>
      <c r="R16">
        <f t="shared" si="1"/>
        <v>0.50346809625625599</v>
      </c>
    </row>
    <row r="17" spans="1:18" x14ac:dyDescent="0.25">
      <c r="A17">
        <v>-10713</v>
      </c>
      <c r="B17">
        <v>-1324</v>
      </c>
      <c r="C17">
        <v>-1434</v>
      </c>
      <c r="D17">
        <v>-6480</v>
      </c>
      <c r="E17">
        <v>0.50346809625625599</v>
      </c>
      <c r="H17">
        <f t="shared" si="6"/>
        <v>-10758.6</v>
      </c>
      <c r="I17">
        <f t="shared" si="5"/>
        <v>-1674.6</v>
      </c>
      <c r="J17">
        <f t="shared" si="5"/>
        <v>-1400.2</v>
      </c>
      <c r="K17">
        <f t="shared" si="5"/>
        <v>-6569.4</v>
      </c>
      <c r="M17">
        <v>16</v>
      </c>
      <c r="N17">
        <f t="shared" si="3"/>
        <v>-7783.3272727272733</v>
      </c>
      <c r="O17">
        <f t="shared" si="3"/>
        <v>1534.7636363636364</v>
      </c>
      <c r="P17">
        <f t="shared" si="4"/>
        <v>-1400.2</v>
      </c>
      <c r="Q17">
        <f t="shared" si="4"/>
        <v>-6569.4</v>
      </c>
      <c r="R17">
        <f t="shared" si="1"/>
        <v>0.50346809625625599</v>
      </c>
    </row>
    <row r="18" spans="1:18" x14ac:dyDescent="0.25">
      <c r="A18">
        <v>-10962</v>
      </c>
      <c r="B18">
        <v>-2945</v>
      </c>
      <c r="C18">
        <v>-1357</v>
      </c>
      <c r="D18">
        <v>-6929</v>
      </c>
      <c r="E18">
        <v>0.50346809625625599</v>
      </c>
      <c r="H18">
        <f t="shared" si="6"/>
        <v>-10901.2</v>
      </c>
      <c r="I18">
        <f t="shared" si="5"/>
        <v>-2641.2</v>
      </c>
      <c r="J18">
        <f t="shared" si="5"/>
        <v>-1364.8</v>
      </c>
      <c r="K18">
        <f t="shared" si="5"/>
        <v>-6851</v>
      </c>
      <c r="M18">
        <v>17</v>
      </c>
      <c r="N18">
        <f t="shared" si="3"/>
        <v>-8036.5090909090914</v>
      </c>
      <c r="O18">
        <f t="shared" si="3"/>
        <v>570.25454545454568</v>
      </c>
      <c r="P18">
        <f t="shared" si="4"/>
        <v>-1364.8</v>
      </c>
      <c r="Q18">
        <f t="shared" si="4"/>
        <v>-6851</v>
      </c>
      <c r="R18">
        <f t="shared" si="1"/>
        <v>0.50346809625625599</v>
      </c>
    </row>
    <row r="19" spans="1:18" x14ac:dyDescent="0.25">
      <c r="A19">
        <v>-10962</v>
      </c>
      <c r="B19">
        <v>-2945</v>
      </c>
      <c r="C19">
        <v>-1357</v>
      </c>
      <c r="D19">
        <v>-6929</v>
      </c>
      <c r="E19">
        <v>0.50346809625625599</v>
      </c>
      <c r="H19">
        <f t="shared" si="6"/>
        <v>-10989.8</v>
      </c>
      <c r="I19">
        <f t="shared" si="5"/>
        <v>-3310</v>
      </c>
      <c r="J19">
        <f t="shared" si="5"/>
        <v>-1326.4</v>
      </c>
      <c r="K19">
        <f t="shared" si="5"/>
        <v>-7042.4</v>
      </c>
      <c r="M19">
        <v>18</v>
      </c>
      <c r="N19">
        <f t="shared" ref="N19:O34" si="7">H19+U$9 +($M18*U$10)</f>
        <v>-8235.6909090909085</v>
      </c>
      <c r="O19">
        <f t="shared" si="7"/>
        <v>-96.454545454545453</v>
      </c>
      <c r="P19">
        <f t="shared" si="4"/>
        <v>-1326.4</v>
      </c>
      <c r="Q19">
        <f t="shared" si="4"/>
        <v>-7042.4</v>
      </c>
      <c r="R19">
        <f t="shared" si="1"/>
        <v>0.50346809625625599</v>
      </c>
    </row>
    <row r="20" spans="1:18" x14ac:dyDescent="0.25">
      <c r="A20">
        <v>-11156</v>
      </c>
      <c r="B20">
        <v>-4668</v>
      </c>
      <c r="C20">
        <v>-1242</v>
      </c>
      <c r="D20">
        <v>-7437</v>
      </c>
      <c r="E20">
        <v>0.50346809625625599</v>
      </c>
      <c r="H20">
        <f t="shared" si="6"/>
        <v>-11106.4</v>
      </c>
      <c r="I20">
        <f t="shared" si="6"/>
        <v>-4341.6000000000004</v>
      </c>
      <c r="J20">
        <f t="shared" si="6"/>
        <v>-1262</v>
      </c>
      <c r="K20">
        <f t="shared" si="6"/>
        <v>-7347.4</v>
      </c>
      <c r="M20">
        <v>19</v>
      </c>
      <c r="N20">
        <f t="shared" si="7"/>
        <v>-8462.8727272727265</v>
      </c>
      <c r="O20">
        <f t="shared" si="7"/>
        <v>-1125.9636363636366</v>
      </c>
      <c r="P20">
        <f t="shared" si="4"/>
        <v>-1262</v>
      </c>
      <c r="Q20">
        <f t="shared" si="4"/>
        <v>-7347.4</v>
      </c>
      <c r="R20">
        <f t="shared" si="1"/>
        <v>0.50346809625625599</v>
      </c>
    </row>
    <row r="21" spans="1:18" x14ac:dyDescent="0.25">
      <c r="A21">
        <v>-11156</v>
      </c>
      <c r="B21">
        <v>-4668</v>
      </c>
      <c r="C21">
        <v>-1242</v>
      </c>
      <c r="D21">
        <v>-7437</v>
      </c>
      <c r="E21">
        <v>0.50346809625625599</v>
      </c>
      <c r="H21">
        <f t="shared" ref="H21:K36" si="8">AVERAGE(A19:A23)</f>
        <v>-11173.2</v>
      </c>
      <c r="I21">
        <f t="shared" si="8"/>
        <v>-5049</v>
      </c>
      <c r="J21">
        <f t="shared" si="8"/>
        <v>-1213</v>
      </c>
      <c r="K21">
        <f t="shared" si="8"/>
        <v>-7562.6</v>
      </c>
      <c r="M21">
        <v>20</v>
      </c>
      <c r="N21">
        <f t="shared" si="7"/>
        <v>-8640.254545454547</v>
      </c>
      <c r="O21">
        <f t="shared" si="7"/>
        <v>-1831.2727272727273</v>
      </c>
      <c r="P21">
        <f t="shared" si="4"/>
        <v>-1213</v>
      </c>
      <c r="Q21">
        <f t="shared" si="4"/>
        <v>-7562.6</v>
      </c>
      <c r="R21">
        <f t="shared" si="1"/>
        <v>0.50346809625625599</v>
      </c>
    </row>
    <row r="22" spans="1:18" x14ac:dyDescent="0.25">
      <c r="A22">
        <v>-11296</v>
      </c>
      <c r="B22">
        <v>-6482</v>
      </c>
      <c r="C22">
        <v>-1112</v>
      </c>
      <c r="D22">
        <v>-8005</v>
      </c>
      <c r="E22">
        <v>0.50346809625625599</v>
      </c>
      <c r="H22">
        <f t="shared" si="8"/>
        <v>-11258.6</v>
      </c>
      <c r="I22">
        <f t="shared" si="8"/>
        <v>-6141.2</v>
      </c>
      <c r="J22">
        <f t="shared" si="8"/>
        <v>-1131.5999999999999</v>
      </c>
      <c r="K22">
        <f t="shared" si="8"/>
        <v>-7887.8</v>
      </c>
      <c r="M22">
        <v>21</v>
      </c>
      <c r="N22">
        <f t="shared" si="7"/>
        <v>-8836.2363636363643</v>
      </c>
      <c r="O22">
        <f t="shared" si="7"/>
        <v>-2921.3818181818178</v>
      </c>
      <c r="P22">
        <f t="shared" si="4"/>
        <v>-1131.5999999999999</v>
      </c>
      <c r="Q22">
        <f t="shared" si="4"/>
        <v>-7887.8</v>
      </c>
      <c r="R22">
        <f t="shared" si="1"/>
        <v>0.50346809625625599</v>
      </c>
    </row>
    <row r="23" spans="1:18" x14ac:dyDescent="0.25">
      <c r="A23">
        <v>-11296</v>
      </c>
      <c r="B23">
        <v>-6482</v>
      </c>
      <c r="C23">
        <v>-1112</v>
      </c>
      <c r="D23">
        <v>-8005</v>
      </c>
      <c r="E23">
        <v>0.50346809625625599</v>
      </c>
      <c r="H23">
        <f t="shared" si="8"/>
        <v>-11305.2</v>
      </c>
      <c r="I23">
        <f t="shared" si="8"/>
        <v>-6888.8</v>
      </c>
      <c r="J23">
        <f t="shared" si="8"/>
        <v>-1073.2</v>
      </c>
      <c r="K23">
        <f t="shared" si="8"/>
        <v>-8111.4</v>
      </c>
      <c r="M23">
        <v>22</v>
      </c>
      <c r="N23">
        <f t="shared" si="7"/>
        <v>-8993.4181818181823</v>
      </c>
      <c r="O23">
        <f t="shared" si="7"/>
        <v>-3666.8909090909092</v>
      </c>
      <c r="P23">
        <f t="shared" si="4"/>
        <v>-1073.2</v>
      </c>
      <c r="Q23">
        <f t="shared" si="4"/>
        <v>-8111.4</v>
      </c>
      <c r="R23">
        <f t="shared" si="1"/>
        <v>0.50346809625625599</v>
      </c>
    </row>
    <row r="24" spans="1:18" x14ac:dyDescent="0.25">
      <c r="A24">
        <v>-11389</v>
      </c>
      <c r="B24">
        <v>-8406</v>
      </c>
      <c r="C24">
        <v>-950</v>
      </c>
      <c r="D24">
        <v>-8555</v>
      </c>
      <c r="E24">
        <v>0.50346809625625599</v>
      </c>
      <c r="H24">
        <f t="shared" si="8"/>
        <v>-11364.2</v>
      </c>
      <c r="I24">
        <f t="shared" si="8"/>
        <v>-8048.8</v>
      </c>
      <c r="J24">
        <f t="shared" si="8"/>
        <v>-974</v>
      </c>
      <c r="K24">
        <f t="shared" si="8"/>
        <v>-8449.6</v>
      </c>
      <c r="M24">
        <v>23</v>
      </c>
      <c r="N24">
        <f t="shared" si="7"/>
        <v>-9163</v>
      </c>
      <c r="O24">
        <f t="shared" si="7"/>
        <v>-4824.8</v>
      </c>
      <c r="P24">
        <f t="shared" si="4"/>
        <v>-974</v>
      </c>
      <c r="Q24">
        <f t="shared" si="4"/>
        <v>-8449.6</v>
      </c>
      <c r="R24">
        <f t="shared" si="1"/>
        <v>0.50346809625625599</v>
      </c>
    </row>
    <row r="25" spans="1:18" x14ac:dyDescent="0.25">
      <c r="A25">
        <v>-11389</v>
      </c>
      <c r="B25">
        <v>-8406</v>
      </c>
      <c r="C25">
        <v>-950</v>
      </c>
      <c r="D25">
        <v>-8555</v>
      </c>
      <c r="E25">
        <v>0.50346809625625599</v>
      </c>
      <c r="H25">
        <f t="shared" si="8"/>
        <v>-11395.2</v>
      </c>
      <c r="I25">
        <f t="shared" si="8"/>
        <v>-8846</v>
      </c>
      <c r="J25">
        <f t="shared" si="8"/>
        <v>-900.8</v>
      </c>
      <c r="K25">
        <f t="shared" si="8"/>
        <v>-8674.2000000000007</v>
      </c>
      <c r="M25">
        <v>24</v>
      </c>
      <c r="N25">
        <f t="shared" si="7"/>
        <v>-9304.5818181818195</v>
      </c>
      <c r="O25">
        <f t="shared" si="7"/>
        <v>-5619.909090909091</v>
      </c>
      <c r="P25">
        <f t="shared" si="4"/>
        <v>-900.8</v>
      </c>
      <c r="Q25">
        <f t="shared" si="4"/>
        <v>-8674.2000000000007</v>
      </c>
      <c r="R25">
        <f t="shared" si="1"/>
        <v>0.50346809625625599</v>
      </c>
    </row>
    <row r="26" spans="1:18" x14ac:dyDescent="0.25">
      <c r="A26">
        <v>-11451</v>
      </c>
      <c r="B26">
        <v>-10468</v>
      </c>
      <c r="C26">
        <v>-746</v>
      </c>
      <c r="D26">
        <v>-9128</v>
      </c>
      <c r="E26">
        <v>0.49659430980682301</v>
      </c>
      <c r="H26">
        <f t="shared" si="8"/>
        <v>-11425.6</v>
      </c>
      <c r="I26">
        <f t="shared" si="8"/>
        <v>-10085.799999999999</v>
      </c>
      <c r="J26">
        <f t="shared" si="8"/>
        <v>-777.2</v>
      </c>
      <c r="K26">
        <f t="shared" si="8"/>
        <v>-9016</v>
      </c>
      <c r="M26">
        <v>25</v>
      </c>
      <c r="N26">
        <f t="shared" si="7"/>
        <v>-9445.5636363636368</v>
      </c>
      <c r="O26">
        <f t="shared" si="7"/>
        <v>-6857.6181818181813</v>
      </c>
      <c r="P26">
        <f t="shared" si="4"/>
        <v>-777.2</v>
      </c>
      <c r="Q26">
        <f t="shared" si="4"/>
        <v>-9016</v>
      </c>
      <c r="R26">
        <f t="shared" si="1"/>
        <v>0.49659430980682301</v>
      </c>
    </row>
    <row r="27" spans="1:18" x14ac:dyDescent="0.25">
      <c r="A27">
        <v>-11451</v>
      </c>
      <c r="B27">
        <v>-10468</v>
      </c>
      <c r="C27">
        <v>-746</v>
      </c>
      <c r="D27">
        <v>-9128</v>
      </c>
      <c r="E27">
        <v>0.49659430980682301</v>
      </c>
      <c r="H27">
        <f t="shared" si="8"/>
        <v>-11437.4</v>
      </c>
      <c r="I27">
        <f t="shared" si="8"/>
        <v>-10940.8</v>
      </c>
      <c r="J27">
        <f t="shared" si="8"/>
        <v>-686</v>
      </c>
      <c r="K27">
        <f t="shared" si="8"/>
        <v>-9247.7999999999993</v>
      </c>
      <c r="M27">
        <v>26</v>
      </c>
      <c r="N27">
        <f t="shared" si="7"/>
        <v>-9567.9454545454537</v>
      </c>
      <c r="O27">
        <f t="shared" si="7"/>
        <v>-7710.5272727272722</v>
      </c>
      <c r="P27">
        <f t="shared" si="4"/>
        <v>-686</v>
      </c>
      <c r="Q27">
        <f t="shared" si="4"/>
        <v>-9247.7999999999993</v>
      </c>
      <c r="R27">
        <f t="shared" si="1"/>
        <v>0.49659430980682301</v>
      </c>
    </row>
    <row r="28" spans="1:18" x14ac:dyDescent="0.25">
      <c r="A28">
        <v>-11448</v>
      </c>
      <c r="B28">
        <v>-12681</v>
      </c>
      <c r="C28">
        <v>-494</v>
      </c>
      <c r="D28">
        <v>-9714</v>
      </c>
      <c r="E28">
        <v>0.49659430980682301</v>
      </c>
      <c r="H28">
        <f t="shared" si="8"/>
        <v>-11443.8</v>
      </c>
      <c r="I28">
        <f t="shared" si="8"/>
        <v>-12250</v>
      </c>
      <c r="J28">
        <f t="shared" si="8"/>
        <v>-550.20000000000005</v>
      </c>
      <c r="K28">
        <f t="shared" si="8"/>
        <v>-9591.7999999999993</v>
      </c>
      <c r="M28">
        <v>27</v>
      </c>
      <c r="N28">
        <f t="shared" si="7"/>
        <v>-9684.9272727272728</v>
      </c>
      <c r="O28">
        <f t="shared" si="7"/>
        <v>-9017.636363636364</v>
      </c>
      <c r="P28">
        <f t="shared" si="4"/>
        <v>-550.20000000000005</v>
      </c>
      <c r="Q28">
        <f t="shared" si="4"/>
        <v>-9591.7999999999993</v>
      </c>
      <c r="R28">
        <f t="shared" si="1"/>
        <v>0.49659430980682301</v>
      </c>
    </row>
    <row r="29" spans="1:18" x14ac:dyDescent="0.25">
      <c r="A29">
        <v>-11448</v>
      </c>
      <c r="B29">
        <v>-12681</v>
      </c>
      <c r="C29">
        <v>-494</v>
      </c>
      <c r="D29">
        <v>-9714</v>
      </c>
      <c r="E29">
        <v>0.49659430980682301</v>
      </c>
      <c r="H29">
        <f t="shared" si="8"/>
        <v>-11437.8</v>
      </c>
      <c r="I29">
        <f t="shared" si="8"/>
        <v>-13146.8</v>
      </c>
      <c r="J29">
        <f t="shared" si="8"/>
        <v>-455.2</v>
      </c>
      <c r="K29">
        <f t="shared" si="8"/>
        <v>-9821.2000000000007</v>
      </c>
      <c r="M29">
        <v>28</v>
      </c>
      <c r="N29">
        <f t="shared" si="7"/>
        <v>-9789.5090909090904</v>
      </c>
      <c r="O29">
        <f t="shared" si="7"/>
        <v>-9912.3454545454533</v>
      </c>
      <c r="P29">
        <f t="shared" si="4"/>
        <v>-455.2</v>
      </c>
      <c r="Q29">
        <f t="shared" si="4"/>
        <v>-9821.2000000000007</v>
      </c>
      <c r="R29">
        <f t="shared" si="1"/>
        <v>0.49659430980682301</v>
      </c>
    </row>
    <row r="30" spans="1:18" x14ac:dyDescent="0.25">
      <c r="A30">
        <v>-11421</v>
      </c>
      <c r="B30">
        <v>-14952</v>
      </c>
      <c r="C30">
        <v>-271</v>
      </c>
      <c r="D30">
        <v>-10275</v>
      </c>
      <c r="E30">
        <v>0.49659430980682301</v>
      </c>
      <c r="H30">
        <f t="shared" si="8"/>
        <v>-11428</v>
      </c>
      <c r="I30">
        <f t="shared" si="8"/>
        <v>-14502.4</v>
      </c>
      <c r="J30">
        <f t="shared" si="8"/>
        <v>-327.8</v>
      </c>
      <c r="K30">
        <f t="shared" si="8"/>
        <v>-10145</v>
      </c>
      <c r="M30">
        <v>29</v>
      </c>
      <c r="N30">
        <f t="shared" si="7"/>
        <v>-9890.2909090909088</v>
      </c>
      <c r="O30">
        <f t="shared" si="7"/>
        <v>-11265.854545454546</v>
      </c>
      <c r="P30">
        <f t="shared" si="4"/>
        <v>-327.8</v>
      </c>
      <c r="Q30">
        <f t="shared" si="4"/>
        <v>-10145</v>
      </c>
      <c r="R30">
        <f t="shared" si="1"/>
        <v>0.49659430980682301</v>
      </c>
    </row>
    <row r="31" spans="1:18" x14ac:dyDescent="0.25">
      <c r="A31">
        <v>-11421</v>
      </c>
      <c r="B31">
        <v>-14952</v>
      </c>
      <c r="C31">
        <v>-271</v>
      </c>
      <c r="D31">
        <v>-10275</v>
      </c>
      <c r="E31">
        <v>0.49659430980682301</v>
      </c>
      <c r="H31">
        <f t="shared" si="8"/>
        <v>-11418.8</v>
      </c>
      <c r="I31">
        <f t="shared" si="8"/>
        <v>-15415.4</v>
      </c>
      <c r="J31">
        <f t="shared" si="8"/>
        <v>-250.8</v>
      </c>
      <c r="K31">
        <f t="shared" si="8"/>
        <v>-10351.6</v>
      </c>
      <c r="M31">
        <v>30</v>
      </c>
      <c r="N31">
        <f t="shared" si="7"/>
        <v>-9991.6727272727258</v>
      </c>
      <c r="O31">
        <f t="shared" si="7"/>
        <v>-12176.763636363636</v>
      </c>
      <c r="P31">
        <f t="shared" si="4"/>
        <v>-250.8</v>
      </c>
      <c r="Q31">
        <f t="shared" si="4"/>
        <v>-10351.6</v>
      </c>
      <c r="R31">
        <f t="shared" si="1"/>
        <v>0.49659430980682301</v>
      </c>
    </row>
    <row r="32" spans="1:18" x14ac:dyDescent="0.25">
      <c r="A32">
        <v>-11402</v>
      </c>
      <c r="B32">
        <v>-17246</v>
      </c>
      <c r="C32">
        <v>-109</v>
      </c>
      <c r="D32">
        <v>-10747</v>
      </c>
      <c r="E32">
        <v>0.49659430980682301</v>
      </c>
      <c r="H32">
        <f t="shared" si="8"/>
        <v>-11412.4</v>
      </c>
      <c r="I32">
        <f t="shared" si="8"/>
        <v>-16787.8</v>
      </c>
      <c r="J32">
        <f t="shared" si="8"/>
        <v>-158</v>
      </c>
      <c r="K32">
        <f t="shared" si="8"/>
        <v>-10634.2</v>
      </c>
      <c r="M32">
        <v>31</v>
      </c>
      <c r="N32">
        <f t="shared" si="7"/>
        <v>-10095.854545454546</v>
      </c>
      <c r="O32">
        <f t="shared" si="7"/>
        <v>-13547.072727272727</v>
      </c>
      <c r="P32">
        <f t="shared" si="4"/>
        <v>-158</v>
      </c>
      <c r="Q32">
        <f t="shared" si="4"/>
        <v>-10634.2</v>
      </c>
      <c r="R32">
        <f t="shared" si="1"/>
        <v>0.49659430980682301</v>
      </c>
    </row>
    <row r="33" spans="1:18" x14ac:dyDescent="0.25">
      <c r="A33">
        <v>-11402</v>
      </c>
      <c r="B33">
        <v>-17246</v>
      </c>
      <c r="C33">
        <v>-109</v>
      </c>
      <c r="D33">
        <v>-10747</v>
      </c>
      <c r="E33">
        <v>0.49659430980682301</v>
      </c>
      <c r="H33">
        <f t="shared" si="8"/>
        <v>-11411.4</v>
      </c>
      <c r="I33">
        <f t="shared" si="8"/>
        <v>-17706</v>
      </c>
      <c r="J33">
        <f t="shared" si="8"/>
        <v>-109.8</v>
      </c>
      <c r="K33">
        <f t="shared" si="8"/>
        <v>-10804.6</v>
      </c>
      <c r="M33">
        <v>32</v>
      </c>
      <c r="N33">
        <f t="shared" si="7"/>
        <v>-10205.436363636363</v>
      </c>
      <c r="O33">
        <f t="shared" si="7"/>
        <v>-14463.181818181818</v>
      </c>
      <c r="P33">
        <f t="shared" si="4"/>
        <v>-109.8</v>
      </c>
      <c r="Q33">
        <f t="shared" si="4"/>
        <v>-10804.6</v>
      </c>
      <c r="R33">
        <f t="shared" si="1"/>
        <v>0.49659430980682301</v>
      </c>
    </row>
    <row r="34" spans="1:18" x14ac:dyDescent="0.25">
      <c r="A34">
        <v>-11416</v>
      </c>
      <c r="B34">
        <v>-19543</v>
      </c>
      <c r="C34">
        <v>-30</v>
      </c>
      <c r="D34">
        <v>-11127</v>
      </c>
      <c r="E34">
        <v>0.49659430980682301</v>
      </c>
      <c r="H34">
        <f t="shared" si="8"/>
        <v>-11410.4</v>
      </c>
      <c r="I34">
        <f t="shared" si="8"/>
        <v>-18624.2</v>
      </c>
      <c r="J34">
        <f t="shared" si="8"/>
        <v>-48.8</v>
      </c>
      <c r="K34">
        <f t="shared" si="8"/>
        <v>-10975</v>
      </c>
      <c r="M34">
        <v>33</v>
      </c>
      <c r="N34">
        <f t="shared" si="7"/>
        <v>-10315.018181818181</v>
      </c>
      <c r="O34">
        <f t="shared" si="7"/>
        <v>-15379.290909090911</v>
      </c>
      <c r="P34">
        <f t="shared" si="4"/>
        <v>-48.8</v>
      </c>
      <c r="Q34">
        <f t="shared" si="4"/>
        <v>-10975</v>
      </c>
      <c r="R34">
        <f t="shared" si="1"/>
        <v>0.49659430980682301</v>
      </c>
    </row>
    <row r="35" spans="1:18" x14ac:dyDescent="0.25">
      <c r="A35">
        <v>-11416</v>
      </c>
      <c r="B35">
        <v>-19543</v>
      </c>
      <c r="C35">
        <v>-30</v>
      </c>
      <c r="D35">
        <v>-11127</v>
      </c>
      <c r="E35">
        <v>0.49659430980682301</v>
      </c>
      <c r="H35">
        <f t="shared" si="8"/>
        <v>-11413.2</v>
      </c>
      <c r="I35">
        <f t="shared" si="8"/>
        <v>-19547.8</v>
      </c>
      <c r="J35">
        <f t="shared" si="8"/>
        <v>-20.2</v>
      </c>
      <c r="K35">
        <f t="shared" si="8"/>
        <v>-11103.4</v>
      </c>
      <c r="M35">
        <v>34</v>
      </c>
      <c r="N35">
        <f t="shared" ref="N35:O50" si="9">H35+U$9 +($M34*U$10)</f>
        <v>-10428.400000000001</v>
      </c>
      <c r="O35">
        <f t="shared" si="9"/>
        <v>-16300.8</v>
      </c>
      <c r="P35">
        <f t="shared" si="4"/>
        <v>-20.2</v>
      </c>
      <c r="Q35">
        <f t="shared" si="4"/>
        <v>-11103.4</v>
      </c>
      <c r="R35">
        <f t="shared" si="1"/>
        <v>0.49659430980682301</v>
      </c>
    </row>
    <row r="36" spans="1:18" x14ac:dyDescent="0.25">
      <c r="A36">
        <v>-11416</v>
      </c>
      <c r="B36">
        <v>-19543</v>
      </c>
      <c r="C36">
        <v>34</v>
      </c>
      <c r="D36">
        <v>-11127</v>
      </c>
      <c r="E36">
        <v>0.49659430980682301</v>
      </c>
      <c r="H36">
        <f t="shared" si="8"/>
        <v>-11416</v>
      </c>
      <c r="I36">
        <f t="shared" si="8"/>
        <v>-20471.400000000001</v>
      </c>
      <c r="J36">
        <f t="shared" si="8"/>
        <v>8.4</v>
      </c>
      <c r="K36">
        <f t="shared" si="8"/>
        <v>-11231.8</v>
      </c>
      <c r="M36">
        <v>35</v>
      </c>
      <c r="N36">
        <f t="shared" si="9"/>
        <v>-10541.781818181818</v>
      </c>
      <c r="O36">
        <f t="shared" si="9"/>
        <v>-17222.309090909093</v>
      </c>
      <c r="P36">
        <f t="shared" si="4"/>
        <v>8.4</v>
      </c>
      <c r="Q36">
        <f t="shared" si="4"/>
        <v>-11231.8</v>
      </c>
      <c r="R36">
        <f t="shared" si="1"/>
        <v>0.49659430980682301</v>
      </c>
    </row>
    <row r="37" spans="1:18" x14ac:dyDescent="0.25">
      <c r="A37">
        <v>-11416</v>
      </c>
      <c r="B37">
        <v>-21864</v>
      </c>
      <c r="C37">
        <v>34</v>
      </c>
      <c r="D37">
        <v>-11389</v>
      </c>
      <c r="E37">
        <v>0.49659430980682301</v>
      </c>
      <c r="H37">
        <f t="shared" ref="H37:K52" si="10">AVERAGE(A35:A39)</f>
        <v>-11415.8</v>
      </c>
      <c r="I37">
        <f t="shared" si="10"/>
        <v>-21401.200000000001</v>
      </c>
      <c r="J37">
        <f t="shared" si="10"/>
        <v>15.8</v>
      </c>
      <c r="K37">
        <f t="shared" si="10"/>
        <v>-11308.6</v>
      </c>
      <c r="M37">
        <v>36</v>
      </c>
      <c r="N37">
        <f t="shared" si="9"/>
        <v>-10652.163636363635</v>
      </c>
      <c r="O37">
        <f t="shared" si="9"/>
        <v>-18150.018181818181</v>
      </c>
      <c r="P37">
        <f t="shared" si="4"/>
        <v>15.8</v>
      </c>
      <c r="Q37">
        <f t="shared" si="4"/>
        <v>-11308.6</v>
      </c>
      <c r="R37">
        <f t="shared" si="1"/>
        <v>0.49659430980682301</v>
      </c>
    </row>
    <row r="38" spans="1:18" x14ac:dyDescent="0.25">
      <c r="A38">
        <v>-11416</v>
      </c>
      <c r="B38">
        <v>-21864</v>
      </c>
      <c r="C38">
        <v>34</v>
      </c>
      <c r="D38">
        <v>-11389</v>
      </c>
      <c r="E38">
        <v>0.49659430980682301</v>
      </c>
      <c r="H38">
        <f t="shared" si="10"/>
        <v>-11415.6</v>
      </c>
      <c r="I38">
        <f t="shared" si="10"/>
        <v>-22331</v>
      </c>
      <c r="J38">
        <f t="shared" si="10"/>
        <v>23.2</v>
      </c>
      <c r="K38">
        <f t="shared" si="10"/>
        <v>-11385.4</v>
      </c>
      <c r="M38">
        <v>37</v>
      </c>
      <c r="N38">
        <f t="shared" si="9"/>
        <v>-10762.545454545456</v>
      </c>
      <c r="O38">
        <f t="shared" si="9"/>
        <v>-19077.727272727272</v>
      </c>
      <c r="P38">
        <f t="shared" si="4"/>
        <v>23.2</v>
      </c>
      <c r="Q38">
        <f t="shared" si="4"/>
        <v>-11385.4</v>
      </c>
      <c r="R38">
        <f t="shared" si="1"/>
        <v>0.49659430980682301</v>
      </c>
    </row>
    <row r="39" spans="1:18" x14ac:dyDescent="0.25">
      <c r="A39">
        <v>-11415</v>
      </c>
      <c r="B39">
        <v>-24192</v>
      </c>
      <c r="C39">
        <v>7</v>
      </c>
      <c r="D39">
        <v>-11511</v>
      </c>
      <c r="E39">
        <v>0.49659430980682301</v>
      </c>
      <c r="H39">
        <f t="shared" si="10"/>
        <v>-11415.4</v>
      </c>
      <c r="I39">
        <f t="shared" si="10"/>
        <v>-23718.2</v>
      </c>
      <c r="J39">
        <f t="shared" si="10"/>
        <v>13.8</v>
      </c>
      <c r="K39">
        <f t="shared" si="10"/>
        <v>-11464.8</v>
      </c>
      <c r="M39">
        <v>38</v>
      </c>
      <c r="N39">
        <f t="shared" si="9"/>
        <v>-10872.927272727273</v>
      </c>
      <c r="O39">
        <f t="shared" si="9"/>
        <v>-20462.836363636365</v>
      </c>
      <c r="P39">
        <f t="shared" si="4"/>
        <v>13.8</v>
      </c>
      <c r="Q39">
        <f t="shared" si="4"/>
        <v>-11464.8</v>
      </c>
      <c r="R39">
        <f t="shared" si="1"/>
        <v>0.49659430980682301</v>
      </c>
    </row>
    <row r="40" spans="1:18" x14ac:dyDescent="0.25">
      <c r="A40">
        <v>-11415</v>
      </c>
      <c r="B40">
        <v>-24192</v>
      </c>
      <c r="C40">
        <v>7</v>
      </c>
      <c r="D40">
        <v>-11511</v>
      </c>
      <c r="E40">
        <v>0.49659430980682301</v>
      </c>
      <c r="H40">
        <f t="shared" si="10"/>
        <v>-11415.2</v>
      </c>
      <c r="I40">
        <f t="shared" si="10"/>
        <v>-24641.200000000001</v>
      </c>
      <c r="J40">
        <f t="shared" si="10"/>
        <v>4.4000000000000004</v>
      </c>
      <c r="K40">
        <f t="shared" si="10"/>
        <v>-11491.8</v>
      </c>
      <c r="M40">
        <v>39</v>
      </c>
      <c r="N40">
        <f t="shared" si="9"/>
        <v>-10983.309090909092</v>
      </c>
      <c r="O40">
        <f t="shared" si="9"/>
        <v>-21383.745454545457</v>
      </c>
      <c r="P40">
        <f t="shared" si="4"/>
        <v>4.4000000000000004</v>
      </c>
      <c r="Q40">
        <f t="shared" si="4"/>
        <v>-11491.8</v>
      </c>
      <c r="R40">
        <f t="shared" si="1"/>
        <v>0.49659430980682301</v>
      </c>
    </row>
    <row r="41" spans="1:18" x14ac:dyDescent="0.25">
      <c r="A41">
        <v>-11415</v>
      </c>
      <c r="B41">
        <v>-26479</v>
      </c>
      <c r="C41">
        <v>-13</v>
      </c>
      <c r="D41">
        <v>-11524</v>
      </c>
      <c r="E41">
        <v>0.49659430980682301</v>
      </c>
      <c r="H41">
        <f t="shared" si="10"/>
        <v>-11418.2</v>
      </c>
      <c r="I41">
        <f t="shared" si="10"/>
        <v>-26006.400000000001</v>
      </c>
      <c r="J41">
        <f t="shared" si="10"/>
        <v>-5</v>
      </c>
      <c r="K41">
        <f t="shared" si="10"/>
        <v>-11504.2</v>
      </c>
      <c r="M41">
        <v>40</v>
      </c>
      <c r="N41">
        <f t="shared" si="9"/>
        <v>-11096.890909090911</v>
      </c>
      <c r="O41">
        <f t="shared" si="9"/>
        <v>-22746.854545454546</v>
      </c>
      <c r="P41">
        <f t="shared" si="4"/>
        <v>-5</v>
      </c>
      <c r="Q41">
        <f t="shared" si="4"/>
        <v>-11504.2</v>
      </c>
      <c r="R41">
        <f t="shared" si="1"/>
        <v>0.49659430980682301</v>
      </c>
    </row>
    <row r="42" spans="1:18" x14ac:dyDescent="0.25">
      <c r="A42">
        <v>-11415</v>
      </c>
      <c r="B42">
        <v>-26479</v>
      </c>
      <c r="C42">
        <v>-13</v>
      </c>
      <c r="D42">
        <v>-11524</v>
      </c>
      <c r="E42">
        <v>0.49659430980682301</v>
      </c>
      <c r="H42">
        <f t="shared" si="10"/>
        <v>-11421.4</v>
      </c>
      <c r="I42">
        <f t="shared" si="10"/>
        <v>-26906</v>
      </c>
      <c r="J42">
        <f t="shared" si="10"/>
        <v>-9</v>
      </c>
      <c r="K42">
        <f t="shared" si="10"/>
        <v>-11492.2</v>
      </c>
      <c r="M42">
        <v>41</v>
      </c>
      <c r="N42">
        <f t="shared" si="9"/>
        <v>-11210.672727272726</v>
      </c>
      <c r="O42">
        <f t="shared" si="9"/>
        <v>-23644.363636363636</v>
      </c>
      <c r="P42">
        <f t="shared" si="4"/>
        <v>-9</v>
      </c>
      <c r="Q42">
        <f t="shared" si="4"/>
        <v>-11492.2</v>
      </c>
      <c r="R42">
        <f t="shared" si="1"/>
        <v>0.49659430980682301</v>
      </c>
    </row>
    <row r="43" spans="1:18" x14ac:dyDescent="0.25">
      <c r="A43">
        <v>-11431</v>
      </c>
      <c r="B43">
        <v>-28690</v>
      </c>
      <c r="C43">
        <v>-13</v>
      </c>
      <c r="D43">
        <v>-11451</v>
      </c>
      <c r="E43">
        <v>0.49659430980682301</v>
      </c>
      <c r="H43">
        <f t="shared" si="10"/>
        <v>-11461.8</v>
      </c>
      <c r="I43">
        <f t="shared" si="10"/>
        <v>-28232</v>
      </c>
      <c r="J43">
        <f t="shared" si="10"/>
        <v>-48.6</v>
      </c>
      <c r="K43">
        <f t="shared" si="10"/>
        <v>-11447.6</v>
      </c>
      <c r="M43">
        <v>42</v>
      </c>
      <c r="N43">
        <f t="shared" si="9"/>
        <v>-11361.654545454545</v>
      </c>
      <c r="O43">
        <f t="shared" si="9"/>
        <v>-24968.272727272728</v>
      </c>
      <c r="P43">
        <f t="shared" si="4"/>
        <v>-48.6</v>
      </c>
      <c r="Q43">
        <f t="shared" si="4"/>
        <v>-11447.6</v>
      </c>
      <c r="R43">
        <f t="shared" si="1"/>
        <v>0.49659430980682301</v>
      </c>
    </row>
    <row r="44" spans="1:18" x14ac:dyDescent="0.25">
      <c r="A44">
        <v>-11431</v>
      </c>
      <c r="B44">
        <v>-28690</v>
      </c>
      <c r="C44">
        <v>-13</v>
      </c>
      <c r="D44">
        <v>-11451</v>
      </c>
      <c r="E44">
        <v>0.49659430980682301</v>
      </c>
      <c r="H44">
        <f t="shared" si="10"/>
        <v>-11502.2</v>
      </c>
      <c r="I44">
        <f t="shared" si="10"/>
        <v>-29100.6</v>
      </c>
      <c r="J44">
        <f t="shared" si="10"/>
        <v>-84.2</v>
      </c>
      <c r="K44">
        <f t="shared" si="10"/>
        <v>-11400.4</v>
      </c>
      <c r="M44">
        <v>43</v>
      </c>
      <c r="N44">
        <f t="shared" si="9"/>
        <v>-11512.636363636364</v>
      </c>
      <c r="O44">
        <f t="shared" si="9"/>
        <v>-25834.781818181818</v>
      </c>
      <c r="P44">
        <f t="shared" si="4"/>
        <v>-84.2</v>
      </c>
      <c r="Q44">
        <f t="shared" si="4"/>
        <v>-11400.4</v>
      </c>
      <c r="R44">
        <f t="shared" si="1"/>
        <v>0.49659430980682301</v>
      </c>
    </row>
    <row r="45" spans="1:18" x14ac:dyDescent="0.25">
      <c r="A45">
        <v>-11617</v>
      </c>
      <c r="B45">
        <v>-30822</v>
      </c>
      <c r="C45">
        <v>-191</v>
      </c>
      <c r="D45">
        <v>-11288</v>
      </c>
      <c r="E45">
        <v>0.49659430980682301</v>
      </c>
      <c r="H45">
        <f t="shared" si="10"/>
        <v>-11664.2</v>
      </c>
      <c r="I45">
        <f t="shared" si="10"/>
        <v>-30379.8</v>
      </c>
      <c r="J45">
        <f t="shared" si="10"/>
        <v>-239.4</v>
      </c>
      <c r="K45">
        <f t="shared" si="10"/>
        <v>-11300</v>
      </c>
      <c r="M45">
        <v>44</v>
      </c>
      <c r="N45">
        <f t="shared" si="9"/>
        <v>-11785.218181818182</v>
      </c>
      <c r="O45">
        <f t="shared" si="9"/>
        <v>-27111.890909090907</v>
      </c>
      <c r="P45">
        <f t="shared" si="4"/>
        <v>-239.4</v>
      </c>
      <c r="Q45">
        <f t="shared" si="4"/>
        <v>-11300</v>
      </c>
      <c r="R45">
        <f t="shared" si="1"/>
        <v>0.49659430980682301</v>
      </c>
    </row>
    <row r="46" spans="1:18" x14ac:dyDescent="0.25">
      <c r="A46">
        <v>-11617</v>
      </c>
      <c r="B46">
        <v>-30822</v>
      </c>
      <c r="C46">
        <v>-191</v>
      </c>
      <c r="D46">
        <v>-11288</v>
      </c>
      <c r="E46">
        <v>0.49562549591064398</v>
      </c>
      <c r="H46">
        <f t="shared" si="10"/>
        <v>-11823</v>
      </c>
      <c r="I46">
        <f t="shared" si="10"/>
        <v>-31216.799999999999</v>
      </c>
      <c r="J46">
        <f t="shared" si="10"/>
        <v>-394.6</v>
      </c>
      <c r="K46">
        <f t="shared" si="10"/>
        <v>-11214.2</v>
      </c>
      <c r="M46">
        <v>45</v>
      </c>
      <c r="N46">
        <f t="shared" si="9"/>
        <v>-12054.599999999999</v>
      </c>
      <c r="O46">
        <f t="shared" si="9"/>
        <v>-27946.799999999999</v>
      </c>
      <c r="P46">
        <f t="shared" si="4"/>
        <v>-394.6</v>
      </c>
      <c r="Q46">
        <f t="shared" si="4"/>
        <v>-11214.2</v>
      </c>
      <c r="R46">
        <f t="shared" si="1"/>
        <v>0.49562549591064398</v>
      </c>
    </row>
    <row r="47" spans="1:18" x14ac:dyDescent="0.25">
      <c r="A47">
        <v>-12225</v>
      </c>
      <c r="B47">
        <v>-32875</v>
      </c>
      <c r="C47">
        <v>-789</v>
      </c>
      <c r="D47">
        <v>-11022</v>
      </c>
      <c r="E47">
        <v>0.49562549591064398</v>
      </c>
      <c r="H47">
        <f t="shared" si="10"/>
        <v>-12169.6</v>
      </c>
      <c r="I47">
        <f t="shared" si="10"/>
        <v>-32446.400000000001</v>
      </c>
      <c r="J47">
        <f t="shared" si="10"/>
        <v>-736.2</v>
      </c>
      <c r="K47">
        <f t="shared" si="10"/>
        <v>-11056.2</v>
      </c>
      <c r="M47">
        <v>46</v>
      </c>
      <c r="N47">
        <f t="shared" si="9"/>
        <v>-12511.781818181818</v>
      </c>
      <c r="O47">
        <f t="shared" si="9"/>
        <v>-29174.309090909093</v>
      </c>
      <c r="P47">
        <f t="shared" si="4"/>
        <v>-736.2</v>
      </c>
      <c r="Q47">
        <f t="shared" si="4"/>
        <v>-11056.2</v>
      </c>
      <c r="R47">
        <f t="shared" si="1"/>
        <v>0.49562549591064398</v>
      </c>
    </row>
    <row r="48" spans="1:18" x14ac:dyDescent="0.25">
      <c r="A48">
        <v>-12225</v>
      </c>
      <c r="B48">
        <v>-32875</v>
      </c>
      <c r="C48">
        <v>-789</v>
      </c>
      <c r="D48">
        <v>-11022</v>
      </c>
      <c r="E48">
        <v>0.49562549591064398</v>
      </c>
      <c r="H48">
        <f t="shared" si="10"/>
        <v>-12706.6</v>
      </c>
      <c r="I48">
        <f t="shared" si="10"/>
        <v>-33626.199999999997</v>
      </c>
      <c r="J48">
        <f t="shared" si="10"/>
        <v>-1268.4000000000001</v>
      </c>
      <c r="K48">
        <f t="shared" si="10"/>
        <v>-10850</v>
      </c>
      <c r="M48">
        <v>47</v>
      </c>
      <c r="N48">
        <f t="shared" si="9"/>
        <v>-13159.363636363636</v>
      </c>
      <c r="O48">
        <f t="shared" si="9"/>
        <v>-30352.018181818177</v>
      </c>
      <c r="P48">
        <f t="shared" si="4"/>
        <v>-1268.4000000000001</v>
      </c>
      <c r="Q48">
        <f t="shared" si="4"/>
        <v>-10850</v>
      </c>
      <c r="R48">
        <f t="shared" si="1"/>
        <v>0.49562549591064398</v>
      </c>
    </row>
    <row r="49" spans="1:18" x14ac:dyDescent="0.25">
      <c r="A49">
        <v>-13164</v>
      </c>
      <c r="B49">
        <v>-34838</v>
      </c>
      <c r="C49">
        <v>-1721</v>
      </c>
      <c r="D49">
        <v>-10661</v>
      </c>
      <c r="E49">
        <v>0.49562549591064398</v>
      </c>
      <c r="H49">
        <f t="shared" si="10"/>
        <v>-13243.6</v>
      </c>
      <c r="I49">
        <f t="shared" si="10"/>
        <v>-34806</v>
      </c>
      <c r="J49">
        <f t="shared" si="10"/>
        <v>-1800.6</v>
      </c>
      <c r="K49">
        <f t="shared" si="10"/>
        <v>-10643.8</v>
      </c>
      <c r="M49">
        <v>48</v>
      </c>
      <c r="N49">
        <f t="shared" si="9"/>
        <v>-13806.945454545454</v>
      </c>
      <c r="O49">
        <f t="shared" si="9"/>
        <v>-31529.727272727272</v>
      </c>
      <c r="P49">
        <f t="shared" si="4"/>
        <v>-1800.6</v>
      </c>
      <c r="Q49">
        <f t="shared" si="4"/>
        <v>-10643.8</v>
      </c>
      <c r="R49">
        <f t="shared" si="1"/>
        <v>0.49562549591064398</v>
      </c>
    </row>
    <row r="50" spans="1:18" x14ac:dyDescent="0.25">
      <c r="A50">
        <v>-14302</v>
      </c>
      <c r="B50">
        <v>-36721</v>
      </c>
      <c r="C50">
        <v>-2852</v>
      </c>
      <c r="D50">
        <v>-10257</v>
      </c>
      <c r="E50">
        <v>0.49562549591064398</v>
      </c>
      <c r="H50">
        <f t="shared" si="10"/>
        <v>-13659</v>
      </c>
      <c r="I50">
        <f t="shared" si="10"/>
        <v>-35575.199999999997</v>
      </c>
      <c r="J50">
        <f t="shared" si="10"/>
        <v>-2213.1999999999998</v>
      </c>
      <c r="K50">
        <f t="shared" si="10"/>
        <v>-10490.8</v>
      </c>
      <c r="M50">
        <v>49</v>
      </c>
      <c r="N50">
        <f t="shared" si="9"/>
        <v>-14332.927272727273</v>
      </c>
      <c r="O50">
        <f t="shared" si="9"/>
        <v>-32296.836363636361</v>
      </c>
      <c r="P50">
        <f t="shared" si="4"/>
        <v>-2213.1999999999998</v>
      </c>
      <c r="Q50">
        <f t="shared" si="4"/>
        <v>-10490.8</v>
      </c>
      <c r="R50">
        <f t="shared" si="1"/>
        <v>0.49562549591064398</v>
      </c>
    </row>
    <row r="51" spans="1:18" x14ac:dyDescent="0.25">
      <c r="A51">
        <v>-14302</v>
      </c>
      <c r="B51">
        <v>-36721</v>
      </c>
      <c r="C51">
        <v>-2852</v>
      </c>
      <c r="D51">
        <v>-10257</v>
      </c>
      <c r="E51">
        <v>0.49562549591064398</v>
      </c>
      <c r="H51">
        <f t="shared" si="10"/>
        <v>-14074.4</v>
      </c>
      <c r="I51">
        <f t="shared" si="10"/>
        <v>-36344.400000000001</v>
      </c>
      <c r="J51">
        <f t="shared" si="10"/>
        <v>-2625.8</v>
      </c>
      <c r="K51">
        <f t="shared" si="10"/>
        <v>-10337.799999999999</v>
      </c>
      <c r="M51">
        <v>50</v>
      </c>
      <c r="N51">
        <f t="shared" ref="N51:O66" si="11">H51+U$9 +($M50*U$10)</f>
        <v>-14858.90909090909</v>
      </c>
      <c r="O51">
        <f t="shared" si="11"/>
        <v>-33063.945454545457</v>
      </c>
      <c r="P51">
        <f t="shared" si="4"/>
        <v>-2625.8</v>
      </c>
      <c r="Q51">
        <f t="shared" si="4"/>
        <v>-10337.799999999999</v>
      </c>
      <c r="R51">
        <f t="shared" si="1"/>
        <v>0.49562549591064398</v>
      </c>
    </row>
    <row r="52" spans="1:18" x14ac:dyDescent="0.25">
      <c r="A52">
        <v>-14302</v>
      </c>
      <c r="B52">
        <v>-36721</v>
      </c>
      <c r="C52">
        <v>-2852</v>
      </c>
      <c r="D52">
        <v>-10257</v>
      </c>
      <c r="E52">
        <v>0.49562549591064398</v>
      </c>
      <c r="H52">
        <f t="shared" si="10"/>
        <v>-14545</v>
      </c>
      <c r="I52">
        <f t="shared" si="10"/>
        <v>-37378.199999999997</v>
      </c>
      <c r="J52">
        <f t="shared" si="10"/>
        <v>-3092.2</v>
      </c>
      <c r="K52">
        <f t="shared" si="10"/>
        <v>-10046.6</v>
      </c>
      <c r="M52">
        <v>51</v>
      </c>
      <c r="N52">
        <f t="shared" si="11"/>
        <v>-15440.090909090908</v>
      </c>
      <c r="O52">
        <f t="shared" si="11"/>
        <v>-34095.654545454541</v>
      </c>
      <c r="P52">
        <f t="shared" si="4"/>
        <v>-3092.2</v>
      </c>
      <c r="Q52">
        <f t="shared" si="4"/>
        <v>-10046.6</v>
      </c>
      <c r="R52">
        <f t="shared" si="1"/>
        <v>0.49562549591064398</v>
      </c>
    </row>
    <row r="53" spans="1:18" x14ac:dyDescent="0.25">
      <c r="A53">
        <v>-14302</v>
      </c>
      <c r="B53">
        <v>-36721</v>
      </c>
      <c r="C53">
        <v>-2852</v>
      </c>
      <c r="D53">
        <v>-10257</v>
      </c>
      <c r="E53">
        <v>0.49562549591064398</v>
      </c>
      <c r="H53">
        <f t="shared" ref="H53:K68" si="12">AVERAGE(A51:A55)</f>
        <v>-14788</v>
      </c>
      <c r="I53">
        <f t="shared" si="12"/>
        <v>-38035.4</v>
      </c>
      <c r="J53">
        <f t="shared" si="12"/>
        <v>-3332.4</v>
      </c>
      <c r="K53">
        <f t="shared" si="12"/>
        <v>-9836.2000000000007</v>
      </c>
      <c r="M53">
        <v>52</v>
      </c>
      <c r="N53">
        <f t="shared" si="11"/>
        <v>-15793.672727272726</v>
      </c>
      <c r="O53">
        <f t="shared" si="11"/>
        <v>-34750.763636363641</v>
      </c>
      <c r="P53">
        <f t="shared" si="4"/>
        <v>-3332.4</v>
      </c>
      <c r="Q53">
        <f t="shared" si="4"/>
        <v>-9836.2000000000007</v>
      </c>
      <c r="R53">
        <f t="shared" si="1"/>
        <v>0.49562549591064398</v>
      </c>
    </row>
    <row r="54" spans="1:18" x14ac:dyDescent="0.25">
      <c r="A54">
        <v>-15517</v>
      </c>
      <c r="B54">
        <v>-40007</v>
      </c>
      <c r="C54">
        <v>-4053</v>
      </c>
      <c r="D54">
        <v>-9205</v>
      </c>
      <c r="E54">
        <v>0.49562549591064398</v>
      </c>
      <c r="H54">
        <f t="shared" si="12"/>
        <v>-15261.4</v>
      </c>
      <c r="I54">
        <f t="shared" si="12"/>
        <v>-38955.199999999997</v>
      </c>
      <c r="J54">
        <f t="shared" si="12"/>
        <v>-3767.8</v>
      </c>
      <c r="K54">
        <f t="shared" si="12"/>
        <v>-9478.4</v>
      </c>
      <c r="M54">
        <v>53</v>
      </c>
      <c r="N54">
        <f t="shared" si="11"/>
        <v>-16377.654545454545</v>
      </c>
      <c r="O54">
        <f t="shared" si="11"/>
        <v>-35668.472727272725</v>
      </c>
      <c r="P54">
        <f t="shared" si="4"/>
        <v>-3767.8</v>
      </c>
      <c r="Q54">
        <f t="shared" si="4"/>
        <v>-9478.4</v>
      </c>
      <c r="R54">
        <f t="shared" si="1"/>
        <v>0.49562549591064398</v>
      </c>
    </row>
    <row r="55" spans="1:18" x14ac:dyDescent="0.25">
      <c r="A55">
        <v>-15517</v>
      </c>
      <c r="B55">
        <v>-40007</v>
      </c>
      <c r="C55">
        <v>-4053</v>
      </c>
      <c r="D55">
        <v>-9205</v>
      </c>
      <c r="E55">
        <v>0.49562549591064398</v>
      </c>
      <c r="H55">
        <f t="shared" si="12"/>
        <v>-15734.8</v>
      </c>
      <c r="I55">
        <f t="shared" si="12"/>
        <v>-39875</v>
      </c>
      <c r="J55">
        <f t="shared" si="12"/>
        <v>-4203.2</v>
      </c>
      <c r="K55">
        <f t="shared" si="12"/>
        <v>-9120.6</v>
      </c>
      <c r="M55">
        <v>54</v>
      </c>
      <c r="N55">
        <f t="shared" si="11"/>
        <v>-16961.636363636364</v>
      </c>
      <c r="O55">
        <f t="shared" si="11"/>
        <v>-36586.181818181816</v>
      </c>
      <c r="P55">
        <f t="shared" si="4"/>
        <v>-4203.2</v>
      </c>
      <c r="Q55">
        <f t="shared" si="4"/>
        <v>-9120.6</v>
      </c>
      <c r="R55">
        <f t="shared" si="1"/>
        <v>0.49562549591064398</v>
      </c>
    </row>
    <row r="56" spans="1:18" x14ac:dyDescent="0.25">
      <c r="A56">
        <v>-16669</v>
      </c>
      <c r="B56">
        <v>-41320</v>
      </c>
      <c r="C56">
        <v>-5029</v>
      </c>
      <c r="D56">
        <v>-8468</v>
      </c>
      <c r="E56">
        <v>0.49562549591064398</v>
      </c>
      <c r="H56">
        <f t="shared" si="12"/>
        <v>-16431.2</v>
      </c>
      <c r="I56">
        <f t="shared" si="12"/>
        <v>-41037.599999999999</v>
      </c>
      <c r="J56">
        <f t="shared" si="12"/>
        <v>-4742.6000000000004</v>
      </c>
      <c r="K56">
        <f t="shared" si="12"/>
        <v>-8612</v>
      </c>
      <c r="M56">
        <v>55</v>
      </c>
      <c r="N56">
        <f t="shared" si="11"/>
        <v>-17768.618181818183</v>
      </c>
      <c r="O56">
        <f t="shared" si="11"/>
        <v>-37746.69090909091</v>
      </c>
      <c r="P56">
        <f t="shared" si="4"/>
        <v>-4742.6000000000004</v>
      </c>
      <c r="Q56">
        <f t="shared" si="4"/>
        <v>-8612</v>
      </c>
      <c r="R56">
        <f t="shared" si="1"/>
        <v>0.49562549591064398</v>
      </c>
    </row>
    <row r="57" spans="1:18" x14ac:dyDescent="0.25">
      <c r="A57">
        <v>-16669</v>
      </c>
      <c r="B57">
        <v>-41320</v>
      </c>
      <c r="C57">
        <v>-5029</v>
      </c>
      <c r="D57">
        <v>-8468</v>
      </c>
      <c r="E57">
        <v>0.49562549591064398</v>
      </c>
      <c r="H57">
        <f t="shared" si="12"/>
        <v>-16884.599999999999</v>
      </c>
      <c r="I57">
        <f t="shared" si="12"/>
        <v>-41543</v>
      </c>
      <c r="J57">
        <f t="shared" si="12"/>
        <v>-5041.8</v>
      </c>
      <c r="K57">
        <f t="shared" si="12"/>
        <v>-8313.7999999999993</v>
      </c>
      <c r="M57">
        <v>56</v>
      </c>
      <c r="N57">
        <f t="shared" si="11"/>
        <v>-18332.599999999999</v>
      </c>
      <c r="O57">
        <f t="shared" si="11"/>
        <v>-38250</v>
      </c>
      <c r="P57">
        <f t="shared" si="4"/>
        <v>-5041.8</v>
      </c>
      <c r="Q57">
        <f t="shared" si="4"/>
        <v>-8313.7999999999993</v>
      </c>
      <c r="R57">
        <f t="shared" si="1"/>
        <v>0.49562549591064398</v>
      </c>
    </row>
    <row r="58" spans="1:18" x14ac:dyDescent="0.25">
      <c r="A58">
        <v>-17784</v>
      </c>
      <c r="B58">
        <v>-42534</v>
      </c>
      <c r="C58">
        <v>-5549</v>
      </c>
      <c r="D58">
        <v>-7714</v>
      </c>
      <c r="E58">
        <v>0.49562549591064398</v>
      </c>
      <c r="H58">
        <f t="shared" si="12"/>
        <v>-17571.599999999999</v>
      </c>
      <c r="I58">
        <f t="shared" si="12"/>
        <v>-42276.800000000003</v>
      </c>
      <c r="J58">
        <f t="shared" si="12"/>
        <v>-5387.6</v>
      </c>
      <c r="K58">
        <f t="shared" si="12"/>
        <v>-7867.6</v>
      </c>
      <c r="M58">
        <v>57</v>
      </c>
      <c r="N58">
        <f t="shared" si="11"/>
        <v>-19130.181818181816</v>
      </c>
      <c r="O58">
        <f t="shared" si="11"/>
        <v>-38981.709090909091</v>
      </c>
      <c r="P58">
        <f t="shared" si="4"/>
        <v>-5387.6</v>
      </c>
      <c r="Q58">
        <f t="shared" si="4"/>
        <v>-7867.6</v>
      </c>
      <c r="R58">
        <f t="shared" si="1"/>
        <v>0.49562549591064398</v>
      </c>
    </row>
    <row r="59" spans="1:18" x14ac:dyDescent="0.25">
      <c r="A59">
        <v>-17784</v>
      </c>
      <c r="B59">
        <v>-42534</v>
      </c>
      <c r="C59">
        <v>-5549</v>
      </c>
      <c r="D59">
        <v>-7714</v>
      </c>
      <c r="E59">
        <v>0.49562549591064398</v>
      </c>
      <c r="H59">
        <f t="shared" si="12"/>
        <v>-18028.2</v>
      </c>
      <c r="I59">
        <f t="shared" si="12"/>
        <v>-42748</v>
      </c>
      <c r="J59">
        <f t="shared" si="12"/>
        <v>-5538.2</v>
      </c>
      <c r="K59">
        <f t="shared" si="12"/>
        <v>-7568.8</v>
      </c>
      <c r="M59">
        <v>58</v>
      </c>
      <c r="N59">
        <f t="shared" si="11"/>
        <v>-19697.363636363636</v>
      </c>
      <c r="O59">
        <f t="shared" si="11"/>
        <v>-39450.818181818184</v>
      </c>
      <c r="P59">
        <f t="shared" si="4"/>
        <v>-5538.2</v>
      </c>
      <c r="Q59">
        <f t="shared" si="4"/>
        <v>-7568.8</v>
      </c>
      <c r="R59">
        <f t="shared" si="1"/>
        <v>0.49562549591064398</v>
      </c>
    </row>
    <row r="60" spans="1:18" x14ac:dyDescent="0.25">
      <c r="A60">
        <v>-18952</v>
      </c>
      <c r="B60">
        <v>-43676</v>
      </c>
      <c r="C60">
        <v>-5782</v>
      </c>
      <c r="D60">
        <v>-6974</v>
      </c>
      <c r="E60">
        <v>0.49562549591064398</v>
      </c>
      <c r="H60">
        <f t="shared" si="12"/>
        <v>-18722.2</v>
      </c>
      <c r="I60">
        <f t="shared" si="12"/>
        <v>-43435</v>
      </c>
      <c r="J60">
        <f t="shared" si="12"/>
        <v>-5700.4</v>
      </c>
      <c r="K60">
        <f t="shared" si="12"/>
        <v>-7134.4</v>
      </c>
      <c r="M60">
        <v>59</v>
      </c>
      <c r="N60">
        <f t="shared" si="11"/>
        <v>-20501.945454545457</v>
      </c>
      <c r="O60">
        <f t="shared" si="11"/>
        <v>-40135.727272727272</v>
      </c>
      <c r="P60">
        <f t="shared" si="4"/>
        <v>-5700.4</v>
      </c>
      <c r="Q60">
        <f t="shared" si="4"/>
        <v>-7134.4</v>
      </c>
      <c r="R60">
        <f t="shared" si="1"/>
        <v>0.49562549591064398</v>
      </c>
    </row>
    <row r="61" spans="1:18" x14ac:dyDescent="0.25">
      <c r="A61">
        <v>-18952</v>
      </c>
      <c r="B61">
        <v>-43676</v>
      </c>
      <c r="C61">
        <v>-5782</v>
      </c>
      <c r="D61">
        <v>-6974</v>
      </c>
      <c r="E61">
        <v>0.49562549591064398</v>
      </c>
      <c r="H61">
        <f t="shared" si="12"/>
        <v>-19193.2</v>
      </c>
      <c r="I61">
        <f t="shared" si="12"/>
        <v>-43879.199999999997</v>
      </c>
      <c r="J61">
        <f t="shared" si="12"/>
        <v>-5758.6</v>
      </c>
      <c r="K61">
        <f t="shared" si="12"/>
        <v>-6850.8</v>
      </c>
      <c r="M61">
        <v>60</v>
      </c>
      <c r="N61">
        <f t="shared" si="11"/>
        <v>-21083.527272727275</v>
      </c>
      <c r="O61">
        <f t="shared" si="11"/>
        <v>-40577.836363636357</v>
      </c>
      <c r="P61">
        <f t="shared" si="4"/>
        <v>-5758.6</v>
      </c>
      <c r="Q61">
        <f t="shared" si="4"/>
        <v>-6850.8</v>
      </c>
      <c r="R61">
        <f t="shared" si="1"/>
        <v>0.49562549591064398</v>
      </c>
    </row>
    <row r="62" spans="1:18" x14ac:dyDescent="0.25">
      <c r="A62">
        <v>-20139</v>
      </c>
      <c r="B62">
        <v>-44755</v>
      </c>
      <c r="C62">
        <v>-5840</v>
      </c>
      <c r="D62">
        <v>-6296</v>
      </c>
      <c r="E62">
        <v>0.49562549591064398</v>
      </c>
      <c r="H62">
        <f t="shared" si="12"/>
        <v>-19893.8</v>
      </c>
      <c r="I62">
        <f t="shared" si="12"/>
        <v>-44524.2</v>
      </c>
      <c r="J62">
        <f t="shared" si="12"/>
        <v>-5803.8</v>
      </c>
      <c r="K62">
        <f t="shared" si="12"/>
        <v>-6459.8</v>
      </c>
      <c r="M62">
        <v>61</v>
      </c>
      <c r="N62">
        <f t="shared" si="11"/>
        <v>-21894.709090909091</v>
      </c>
      <c r="O62">
        <f t="shared" si="11"/>
        <v>-41220.745454545453</v>
      </c>
      <c r="P62">
        <f t="shared" si="4"/>
        <v>-5803.8</v>
      </c>
      <c r="Q62">
        <f t="shared" si="4"/>
        <v>-6459.8</v>
      </c>
      <c r="R62">
        <f t="shared" si="1"/>
        <v>0.49562549591064398</v>
      </c>
    </row>
    <row r="63" spans="1:18" x14ac:dyDescent="0.25">
      <c r="A63">
        <v>-20139</v>
      </c>
      <c r="B63">
        <v>-44755</v>
      </c>
      <c r="C63">
        <v>-5840</v>
      </c>
      <c r="D63">
        <v>-6296</v>
      </c>
      <c r="E63">
        <v>0.49562549591064398</v>
      </c>
      <c r="H63">
        <f t="shared" si="12"/>
        <v>-20360.8</v>
      </c>
      <c r="I63">
        <f t="shared" si="12"/>
        <v>-44940.800000000003</v>
      </c>
      <c r="J63">
        <f t="shared" si="12"/>
        <v>-5802.4</v>
      </c>
      <c r="K63">
        <f t="shared" si="12"/>
        <v>-6216.8</v>
      </c>
      <c r="M63">
        <v>62</v>
      </c>
      <c r="N63">
        <f t="shared" si="11"/>
        <v>-22472.290909090909</v>
      </c>
      <c r="O63">
        <f t="shared" si="11"/>
        <v>-41635.254545454547</v>
      </c>
      <c r="P63">
        <f t="shared" si="4"/>
        <v>-5802.4</v>
      </c>
      <c r="Q63">
        <f t="shared" si="4"/>
        <v>-6216.8</v>
      </c>
      <c r="R63">
        <f t="shared" si="1"/>
        <v>0.49562549591064398</v>
      </c>
    </row>
    <row r="64" spans="1:18" x14ac:dyDescent="0.25">
      <c r="A64">
        <v>-21287</v>
      </c>
      <c r="B64">
        <v>-45759</v>
      </c>
      <c r="C64">
        <v>-5775</v>
      </c>
      <c r="D64">
        <v>-5759</v>
      </c>
      <c r="E64">
        <v>0.49562549591064398</v>
      </c>
      <c r="H64">
        <f t="shared" si="12"/>
        <v>-21052</v>
      </c>
      <c r="I64">
        <f t="shared" si="12"/>
        <v>-45545.599999999999</v>
      </c>
      <c r="J64">
        <f t="shared" si="12"/>
        <v>-5793.8</v>
      </c>
      <c r="K64">
        <f t="shared" si="12"/>
        <v>-5900</v>
      </c>
      <c r="M64">
        <v>63</v>
      </c>
      <c r="N64">
        <f t="shared" si="11"/>
        <v>-23274.072727272727</v>
      </c>
      <c r="O64">
        <f t="shared" si="11"/>
        <v>-42237.963636363638</v>
      </c>
      <c r="P64">
        <f t="shared" si="4"/>
        <v>-5793.8</v>
      </c>
      <c r="Q64">
        <f t="shared" si="4"/>
        <v>-5900</v>
      </c>
      <c r="R64">
        <f t="shared" si="1"/>
        <v>0.49562549591064398</v>
      </c>
    </row>
    <row r="65" spans="1:18" x14ac:dyDescent="0.25">
      <c r="A65">
        <v>-21287</v>
      </c>
      <c r="B65">
        <v>-45759</v>
      </c>
      <c r="C65">
        <v>-5775</v>
      </c>
      <c r="D65">
        <v>-5759</v>
      </c>
      <c r="E65">
        <v>0.49562549591064398</v>
      </c>
      <c r="H65">
        <f t="shared" si="12"/>
        <v>-21505.8</v>
      </c>
      <c r="I65">
        <f t="shared" si="12"/>
        <v>-45934.6</v>
      </c>
      <c r="J65">
        <f t="shared" si="12"/>
        <v>-5773.6</v>
      </c>
      <c r="K65">
        <f t="shared" si="12"/>
        <v>-5718.8</v>
      </c>
      <c r="M65">
        <v>64</v>
      </c>
      <c r="N65">
        <f t="shared" si="11"/>
        <v>-23838.454545454544</v>
      </c>
      <c r="O65">
        <f t="shared" si="11"/>
        <v>-42624.872727272726</v>
      </c>
      <c r="P65">
        <f t="shared" si="4"/>
        <v>-5773.6</v>
      </c>
      <c r="Q65">
        <f t="shared" si="4"/>
        <v>-5718.8</v>
      </c>
      <c r="R65">
        <f t="shared" si="1"/>
        <v>0.49562549591064398</v>
      </c>
    </row>
    <row r="66" spans="1:18" x14ac:dyDescent="0.25">
      <c r="A66">
        <v>-22408</v>
      </c>
      <c r="B66">
        <v>-46700</v>
      </c>
      <c r="C66">
        <v>-5739</v>
      </c>
      <c r="D66">
        <v>-5390</v>
      </c>
      <c r="E66">
        <v>0.44008195400237998</v>
      </c>
      <c r="H66">
        <f t="shared" si="12"/>
        <v>-22188.6</v>
      </c>
      <c r="I66">
        <f t="shared" si="12"/>
        <v>-46499</v>
      </c>
      <c r="J66">
        <f t="shared" si="12"/>
        <v>-5759.4</v>
      </c>
      <c r="K66">
        <f t="shared" si="12"/>
        <v>-5470.2</v>
      </c>
      <c r="M66">
        <v>65</v>
      </c>
      <c r="N66">
        <f t="shared" si="11"/>
        <v>-24631.836363636361</v>
      </c>
      <c r="O66">
        <f t="shared" si="11"/>
        <v>-43187.181818181816</v>
      </c>
      <c r="P66">
        <f t="shared" si="4"/>
        <v>-5759.4</v>
      </c>
      <c r="Q66">
        <f t="shared" si="4"/>
        <v>-5470.2</v>
      </c>
      <c r="R66">
        <f t="shared" ref="R66:R109" si="13">E66</f>
        <v>0.44008195400237998</v>
      </c>
    </row>
    <row r="67" spans="1:18" x14ac:dyDescent="0.25">
      <c r="A67">
        <v>-22408</v>
      </c>
      <c r="B67">
        <v>-46700</v>
      </c>
      <c r="C67">
        <v>-5739</v>
      </c>
      <c r="D67">
        <v>-5390</v>
      </c>
      <c r="E67">
        <v>0.44008195400237998</v>
      </c>
      <c r="H67">
        <f t="shared" si="12"/>
        <v>-22641.8</v>
      </c>
      <c r="I67">
        <f t="shared" si="12"/>
        <v>-46862.6</v>
      </c>
      <c r="J67">
        <f t="shared" si="12"/>
        <v>-5758.2</v>
      </c>
      <c r="K67">
        <f t="shared" si="12"/>
        <v>-5329</v>
      </c>
      <c r="M67">
        <v>66</v>
      </c>
      <c r="N67">
        <f t="shared" ref="N67:O82" si="14">H67+U$9 +($M66*U$10)</f>
        <v>-25195.618181818179</v>
      </c>
      <c r="O67">
        <f t="shared" si="14"/>
        <v>-43548.69090909091</v>
      </c>
      <c r="P67">
        <f t="shared" ref="P67:Q106" si="15">J67</f>
        <v>-5758.2</v>
      </c>
      <c r="Q67">
        <f t="shared" si="15"/>
        <v>-5329</v>
      </c>
      <c r="R67">
        <f t="shared" si="13"/>
        <v>0.44008195400237998</v>
      </c>
    </row>
    <row r="68" spans="1:18" x14ac:dyDescent="0.25">
      <c r="A68">
        <v>-23553</v>
      </c>
      <c r="B68">
        <v>-47577</v>
      </c>
      <c r="C68">
        <v>-5769</v>
      </c>
      <c r="D68">
        <v>-5053</v>
      </c>
      <c r="E68">
        <v>0.44008195400237998</v>
      </c>
      <c r="H68">
        <f t="shared" si="12"/>
        <v>-23324.6</v>
      </c>
      <c r="I68">
        <f t="shared" si="12"/>
        <v>-47389.8</v>
      </c>
      <c r="J68">
        <f t="shared" si="12"/>
        <v>-5753.4</v>
      </c>
      <c r="K68">
        <f t="shared" si="12"/>
        <v>-5123</v>
      </c>
      <c r="M68">
        <v>67</v>
      </c>
      <c r="N68">
        <f t="shared" si="14"/>
        <v>-25989</v>
      </c>
      <c r="O68">
        <f t="shared" si="14"/>
        <v>-44073.8</v>
      </c>
      <c r="P68">
        <f t="shared" si="15"/>
        <v>-5753.4</v>
      </c>
      <c r="Q68">
        <f t="shared" si="15"/>
        <v>-5123</v>
      </c>
      <c r="R68">
        <f t="shared" si="13"/>
        <v>0.44008195400237998</v>
      </c>
    </row>
    <row r="69" spans="1:18" x14ac:dyDescent="0.25">
      <c r="A69">
        <v>-23553</v>
      </c>
      <c r="B69">
        <v>-47577</v>
      </c>
      <c r="C69">
        <v>-5769</v>
      </c>
      <c r="D69">
        <v>-5053</v>
      </c>
      <c r="E69">
        <v>0.44008195400237998</v>
      </c>
      <c r="H69">
        <f t="shared" ref="H69:K84" si="16">AVERAGE(A67:A71)</f>
        <v>-23783.200000000001</v>
      </c>
      <c r="I69">
        <f t="shared" si="16"/>
        <v>-47728.800000000003</v>
      </c>
      <c r="J69">
        <f t="shared" si="16"/>
        <v>-5755.8</v>
      </c>
      <c r="K69">
        <f t="shared" si="16"/>
        <v>-4990.8</v>
      </c>
      <c r="M69">
        <v>68</v>
      </c>
      <c r="N69">
        <f t="shared" si="14"/>
        <v>-26558.18181818182</v>
      </c>
      <c r="O69">
        <f t="shared" si="14"/>
        <v>-44410.709090909091</v>
      </c>
      <c r="P69">
        <f t="shared" si="15"/>
        <v>-5755.8</v>
      </c>
      <c r="Q69">
        <f t="shared" si="15"/>
        <v>-4990.8</v>
      </c>
      <c r="R69">
        <f t="shared" si="13"/>
        <v>0.44008195400237998</v>
      </c>
    </row>
    <row r="70" spans="1:18" x14ac:dyDescent="0.25">
      <c r="A70">
        <v>-24701</v>
      </c>
      <c r="B70">
        <v>-48395</v>
      </c>
      <c r="C70">
        <v>-5751</v>
      </c>
      <c r="D70">
        <v>-4729</v>
      </c>
      <c r="E70">
        <v>0.44008195400237998</v>
      </c>
      <c r="H70">
        <f t="shared" si="16"/>
        <v>-24462.2</v>
      </c>
      <c r="I70">
        <f t="shared" si="16"/>
        <v>-48067.8</v>
      </c>
      <c r="J70">
        <f t="shared" si="16"/>
        <v>-5741.2</v>
      </c>
      <c r="K70">
        <f t="shared" si="16"/>
        <v>-4858.6000000000004</v>
      </c>
      <c r="M70">
        <v>69</v>
      </c>
      <c r="N70">
        <f t="shared" si="14"/>
        <v>-27347.763636363637</v>
      </c>
      <c r="O70">
        <f t="shared" si="14"/>
        <v>-44747.618181818187</v>
      </c>
      <c r="P70">
        <f t="shared" si="15"/>
        <v>-5741.2</v>
      </c>
      <c r="Q70">
        <f t="shared" si="15"/>
        <v>-4858.6000000000004</v>
      </c>
      <c r="R70">
        <f t="shared" si="13"/>
        <v>0.44008195400237998</v>
      </c>
    </row>
    <row r="71" spans="1:18" x14ac:dyDescent="0.25">
      <c r="A71">
        <v>-24701</v>
      </c>
      <c r="B71">
        <v>-48395</v>
      </c>
      <c r="C71">
        <v>-5751</v>
      </c>
      <c r="D71">
        <v>-4729</v>
      </c>
      <c r="E71">
        <v>0.44008195400237998</v>
      </c>
      <c r="H71">
        <f t="shared" si="16"/>
        <v>-24912.2</v>
      </c>
      <c r="I71">
        <f t="shared" si="16"/>
        <v>-48382.8</v>
      </c>
      <c r="J71">
        <f t="shared" si="16"/>
        <v>-5720.6</v>
      </c>
      <c r="K71">
        <f t="shared" si="16"/>
        <v>-4729.3999999999996</v>
      </c>
      <c r="M71">
        <v>70</v>
      </c>
      <c r="N71">
        <f t="shared" si="14"/>
        <v>-27908.345454545455</v>
      </c>
      <c r="O71">
        <f t="shared" si="14"/>
        <v>-45060.527272727275</v>
      </c>
      <c r="P71">
        <f t="shared" si="15"/>
        <v>-5720.6</v>
      </c>
      <c r="Q71">
        <f t="shared" si="15"/>
        <v>-4729.3999999999996</v>
      </c>
      <c r="R71">
        <f t="shared" si="13"/>
        <v>0.44008195400237998</v>
      </c>
    </row>
    <row r="72" spans="1:18" x14ac:dyDescent="0.25">
      <c r="A72">
        <v>-25803</v>
      </c>
      <c r="B72">
        <v>-48395</v>
      </c>
      <c r="C72">
        <v>-5666</v>
      </c>
      <c r="D72">
        <v>-4729</v>
      </c>
      <c r="E72">
        <v>0.44008195400237998</v>
      </c>
      <c r="H72">
        <f t="shared" si="16"/>
        <v>-25571.599999999999</v>
      </c>
      <c r="I72">
        <f t="shared" si="16"/>
        <v>-48839</v>
      </c>
      <c r="J72">
        <f t="shared" si="16"/>
        <v>-5679.8</v>
      </c>
      <c r="K72">
        <f t="shared" si="16"/>
        <v>-4541</v>
      </c>
      <c r="M72">
        <v>71</v>
      </c>
      <c r="N72">
        <f t="shared" si="14"/>
        <v>-28678.327272727271</v>
      </c>
      <c r="O72">
        <f t="shared" si="14"/>
        <v>-45514.63636363636</v>
      </c>
      <c r="P72">
        <f t="shared" si="15"/>
        <v>-5679.8</v>
      </c>
      <c r="Q72">
        <f t="shared" si="15"/>
        <v>-4541</v>
      </c>
      <c r="R72">
        <f t="shared" si="13"/>
        <v>0.44008195400237998</v>
      </c>
    </row>
    <row r="73" spans="1:18" x14ac:dyDescent="0.25">
      <c r="A73">
        <v>-25803</v>
      </c>
      <c r="B73">
        <v>-49152</v>
      </c>
      <c r="C73">
        <v>-5666</v>
      </c>
      <c r="D73">
        <v>-4407</v>
      </c>
      <c r="E73">
        <v>0.44008195400237998</v>
      </c>
      <c r="H73">
        <f t="shared" si="16"/>
        <v>-26001.4</v>
      </c>
      <c r="I73">
        <f t="shared" si="16"/>
        <v>-49131.6</v>
      </c>
      <c r="J73">
        <f t="shared" si="16"/>
        <v>-5642.6</v>
      </c>
      <c r="K73">
        <f t="shared" si="16"/>
        <v>-4417.3999999999996</v>
      </c>
      <c r="M73">
        <v>72</v>
      </c>
      <c r="N73">
        <f t="shared" si="14"/>
        <v>-29218.709090909091</v>
      </c>
      <c r="O73">
        <f t="shared" si="14"/>
        <v>-45805.145454545454</v>
      </c>
      <c r="P73">
        <f t="shared" si="15"/>
        <v>-5642.6</v>
      </c>
      <c r="Q73">
        <f t="shared" si="15"/>
        <v>-4417.3999999999996</v>
      </c>
      <c r="R73">
        <f t="shared" si="13"/>
        <v>0.44008195400237998</v>
      </c>
    </row>
    <row r="74" spans="1:18" x14ac:dyDescent="0.25">
      <c r="A74">
        <v>-26850</v>
      </c>
      <c r="B74">
        <v>-49858</v>
      </c>
      <c r="C74">
        <v>-5565</v>
      </c>
      <c r="D74">
        <v>-4111</v>
      </c>
      <c r="E74">
        <v>0.44008195400237998</v>
      </c>
      <c r="H74">
        <f t="shared" si="16"/>
        <v>-26639.200000000001</v>
      </c>
      <c r="I74">
        <f t="shared" si="16"/>
        <v>-49424.2</v>
      </c>
      <c r="J74">
        <f t="shared" si="16"/>
        <v>-5589.6</v>
      </c>
      <c r="K74">
        <f t="shared" si="16"/>
        <v>-4293.8</v>
      </c>
      <c r="M74">
        <v>73</v>
      </c>
      <c r="N74">
        <f t="shared" si="14"/>
        <v>-29967.090909090912</v>
      </c>
      <c r="O74">
        <f t="shared" si="14"/>
        <v>-46095.654545454541</v>
      </c>
      <c r="P74">
        <f t="shared" si="15"/>
        <v>-5589.6</v>
      </c>
      <c r="Q74">
        <f t="shared" si="15"/>
        <v>-4293.8</v>
      </c>
      <c r="R74">
        <f t="shared" si="13"/>
        <v>0.44008195400237998</v>
      </c>
    </row>
    <row r="75" spans="1:18" x14ac:dyDescent="0.25">
      <c r="A75">
        <v>-26850</v>
      </c>
      <c r="B75">
        <v>-49858</v>
      </c>
      <c r="C75">
        <v>-5565</v>
      </c>
      <c r="D75">
        <v>-4111</v>
      </c>
      <c r="E75">
        <v>0.44008195400237998</v>
      </c>
      <c r="H75">
        <f t="shared" si="16"/>
        <v>-27056.6</v>
      </c>
      <c r="I75">
        <f t="shared" si="16"/>
        <v>-49845.8</v>
      </c>
      <c r="J75">
        <f t="shared" si="16"/>
        <v>-5553.6</v>
      </c>
      <c r="K75">
        <f t="shared" si="16"/>
        <v>-4110</v>
      </c>
      <c r="M75">
        <v>74</v>
      </c>
      <c r="N75">
        <f t="shared" si="14"/>
        <v>-30495.072727272724</v>
      </c>
      <c r="O75">
        <f t="shared" si="14"/>
        <v>-46515.163636363643</v>
      </c>
      <c r="P75">
        <f t="shared" si="15"/>
        <v>-5553.6</v>
      </c>
      <c r="Q75">
        <f t="shared" si="15"/>
        <v>-4110</v>
      </c>
      <c r="R75">
        <f t="shared" si="13"/>
        <v>0.44008195400237998</v>
      </c>
    </row>
    <row r="76" spans="1:18" x14ac:dyDescent="0.25">
      <c r="A76">
        <v>-27890</v>
      </c>
      <c r="B76">
        <v>-49858</v>
      </c>
      <c r="C76">
        <v>-5486</v>
      </c>
      <c r="D76">
        <v>-4111</v>
      </c>
      <c r="E76">
        <v>0.44008195400237998</v>
      </c>
      <c r="H76">
        <f t="shared" si="16"/>
        <v>-27683.8</v>
      </c>
      <c r="I76">
        <f t="shared" si="16"/>
        <v>-50116</v>
      </c>
      <c r="J76">
        <f t="shared" si="16"/>
        <v>-5497.8</v>
      </c>
      <c r="K76">
        <f t="shared" si="16"/>
        <v>-3990.6</v>
      </c>
      <c r="M76">
        <v>75</v>
      </c>
      <c r="N76">
        <f t="shared" si="14"/>
        <v>-31232.854545454546</v>
      </c>
      <c r="O76">
        <f t="shared" si="14"/>
        <v>-46783.272727272728</v>
      </c>
      <c r="P76">
        <f t="shared" si="15"/>
        <v>-5497.8</v>
      </c>
      <c r="Q76">
        <f t="shared" si="15"/>
        <v>-3990.6</v>
      </c>
      <c r="R76">
        <f t="shared" si="13"/>
        <v>0.44008195400237998</v>
      </c>
    </row>
    <row r="77" spans="1:18" x14ac:dyDescent="0.25">
      <c r="A77">
        <v>-27890</v>
      </c>
      <c r="B77">
        <v>-50503</v>
      </c>
      <c r="C77">
        <v>-5486</v>
      </c>
      <c r="D77">
        <v>-3810</v>
      </c>
      <c r="E77">
        <v>0.44008195400237998</v>
      </c>
      <c r="H77">
        <f t="shared" si="16"/>
        <v>-28101.599999999999</v>
      </c>
      <c r="I77">
        <f t="shared" si="16"/>
        <v>-50361.599999999999</v>
      </c>
      <c r="J77">
        <f t="shared" si="16"/>
        <v>-5462.2</v>
      </c>
      <c r="K77">
        <f t="shared" si="16"/>
        <v>-3871.8</v>
      </c>
      <c r="M77">
        <v>76</v>
      </c>
      <c r="N77">
        <f t="shared" si="14"/>
        <v>-31761.236363636363</v>
      </c>
      <c r="O77">
        <f t="shared" si="14"/>
        <v>-47026.781818181815</v>
      </c>
      <c r="P77">
        <f t="shared" si="15"/>
        <v>-5462.2</v>
      </c>
      <c r="Q77">
        <f t="shared" si="15"/>
        <v>-3871.8</v>
      </c>
      <c r="R77">
        <f t="shared" si="13"/>
        <v>0.44008195400237998</v>
      </c>
    </row>
    <row r="78" spans="1:18" x14ac:dyDescent="0.25">
      <c r="A78">
        <v>-28939</v>
      </c>
      <c r="B78">
        <v>-50503</v>
      </c>
      <c r="C78">
        <v>-5387</v>
      </c>
      <c r="D78">
        <v>-3810</v>
      </c>
      <c r="E78">
        <v>0.44008195400237998</v>
      </c>
      <c r="H78">
        <f t="shared" si="16"/>
        <v>-28729.599999999999</v>
      </c>
      <c r="I78">
        <f t="shared" si="16"/>
        <v>-50607.199999999997</v>
      </c>
      <c r="J78">
        <f t="shared" si="16"/>
        <v>-5408</v>
      </c>
      <c r="K78">
        <f t="shared" si="16"/>
        <v>-3753</v>
      </c>
      <c r="M78">
        <v>77</v>
      </c>
      <c r="N78">
        <f t="shared" si="14"/>
        <v>-32499.81818181818</v>
      </c>
      <c r="O78">
        <f t="shared" si="14"/>
        <v>-47270.290909090909</v>
      </c>
      <c r="P78">
        <f t="shared" si="15"/>
        <v>-5408</v>
      </c>
      <c r="Q78">
        <f t="shared" si="15"/>
        <v>-3753</v>
      </c>
      <c r="R78">
        <f t="shared" si="13"/>
        <v>0.44008195400237998</v>
      </c>
    </row>
    <row r="79" spans="1:18" x14ac:dyDescent="0.25">
      <c r="A79">
        <v>-28939</v>
      </c>
      <c r="B79">
        <v>-51086</v>
      </c>
      <c r="C79">
        <v>-5387</v>
      </c>
      <c r="D79">
        <v>-3517</v>
      </c>
      <c r="E79">
        <v>0.44008195400237998</v>
      </c>
      <c r="H79">
        <f t="shared" si="16"/>
        <v>-29149.599999999999</v>
      </c>
      <c r="I79">
        <f t="shared" si="16"/>
        <v>-50958</v>
      </c>
      <c r="J79">
        <f t="shared" si="16"/>
        <v>-5369.6</v>
      </c>
      <c r="K79">
        <f t="shared" si="16"/>
        <v>-3575.6</v>
      </c>
      <c r="M79">
        <v>78</v>
      </c>
      <c r="N79">
        <f t="shared" si="14"/>
        <v>-33030.399999999994</v>
      </c>
      <c r="O79">
        <f t="shared" si="14"/>
        <v>-47619</v>
      </c>
      <c r="P79">
        <f t="shared" si="15"/>
        <v>-5369.6</v>
      </c>
      <c r="Q79">
        <f t="shared" si="15"/>
        <v>-3575.6</v>
      </c>
      <c r="R79">
        <f t="shared" si="13"/>
        <v>0.44008195400237998</v>
      </c>
    </row>
    <row r="80" spans="1:18" x14ac:dyDescent="0.25">
      <c r="A80">
        <v>-29990</v>
      </c>
      <c r="B80">
        <v>-51086</v>
      </c>
      <c r="C80">
        <v>-5294</v>
      </c>
      <c r="D80">
        <v>-3517</v>
      </c>
      <c r="E80">
        <v>0.44008195400237998</v>
      </c>
      <c r="H80">
        <f t="shared" si="16"/>
        <v>-29779</v>
      </c>
      <c r="I80">
        <f t="shared" si="16"/>
        <v>-51179.8</v>
      </c>
      <c r="J80">
        <f t="shared" si="16"/>
        <v>-5319.8</v>
      </c>
      <c r="K80">
        <f t="shared" si="16"/>
        <v>-3458.4</v>
      </c>
      <c r="M80">
        <v>79</v>
      </c>
      <c r="N80">
        <f t="shared" si="14"/>
        <v>-33770.381818181821</v>
      </c>
      <c r="O80">
        <f t="shared" si="14"/>
        <v>-47838.709090909091</v>
      </c>
      <c r="P80">
        <f t="shared" si="15"/>
        <v>-5319.8</v>
      </c>
      <c r="Q80">
        <f t="shared" si="15"/>
        <v>-3458.4</v>
      </c>
      <c r="R80">
        <f t="shared" si="13"/>
        <v>0.44008195400237998</v>
      </c>
    </row>
    <row r="81" spans="1:18" x14ac:dyDescent="0.25">
      <c r="A81">
        <v>-29990</v>
      </c>
      <c r="B81">
        <v>-51612</v>
      </c>
      <c r="C81">
        <v>-5294</v>
      </c>
      <c r="D81">
        <v>-3224</v>
      </c>
      <c r="E81">
        <v>0.44008195400237998</v>
      </c>
      <c r="H81">
        <f t="shared" si="16"/>
        <v>-30198.6</v>
      </c>
      <c r="I81">
        <f t="shared" si="16"/>
        <v>-51498.6</v>
      </c>
      <c r="J81">
        <f t="shared" si="16"/>
        <v>-5289.8</v>
      </c>
      <c r="K81">
        <f t="shared" si="16"/>
        <v>-3287</v>
      </c>
      <c r="M81">
        <v>80</v>
      </c>
      <c r="N81">
        <f t="shared" si="14"/>
        <v>-34300.563636363637</v>
      </c>
      <c r="O81">
        <f t="shared" si="14"/>
        <v>-48155.418181818182</v>
      </c>
      <c r="P81">
        <f t="shared" si="15"/>
        <v>-5289.8</v>
      </c>
      <c r="Q81">
        <f t="shared" si="15"/>
        <v>-3287</v>
      </c>
      <c r="R81">
        <f t="shared" si="13"/>
        <v>0.44008195400237998</v>
      </c>
    </row>
    <row r="82" spans="1:18" x14ac:dyDescent="0.25">
      <c r="A82">
        <v>-31037</v>
      </c>
      <c r="B82">
        <v>-51612</v>
      </c>
      <c r="C82">
        <v>-5237</v>
      </c>
      <c r="D82">
        <v>-3224</v>
      </c>
      <c r="E82">
        <v>0.44008195400237998</v>
      </c>
      <c r="H82">
        <f t="shared" si="16"/>
        <v>-30818.400000000001</v>
      </c>
      <c r="I82">
        <f t="shared" si="16"/>
        <v>-51700.800000000003</v>
      </c>
      <c r="J82">
        <f t="shared" si="16"/>
        <v>-5250.2</v>
      </c>
      <c r="K82">
        <f t="shared" si="16"/>
        <v>-3174.2</v>
      </c>
      <c r="M82">
        <v>81</v>
      </c>
      <c r="N82">
        <f t="shared" si="14"/>
        <v>-35030.945454545457</v>
      </c>
      <c r="O82">
        <f t="shared" si="14"/>
        <v>-48355.527272727275</v>
      </c>
      <c r="P82">
        <f t="shared" si="15"/>
        <v>-5250.2</v>
      </c>
      <c r="Q82">
        <f t="shared" si="15"/>
        <v>-3174.2</v>
      </c>
      <c r="R82">
        <f t="shared" si="13"/>
        <v>0.44008195400237998</v>
      </c>
    </row>
    <row r="83" spans="1:18" x14ac:dyDescent="0.25">
      <c r="A83">
        <v>-31037</v>
      </c>
      <c r="B83">
        <v>-52097</v>
      </c>
      <c r="C83">
        <v>-5237</v>
      </c>
      <c r="D83">
        <v>-2953</v>
      </c>
      <c r="E83">
        <v>0.44008195400237998</v>
      </c>
      <c r="H83">
        <f t="shared" si="16"/>
        <v>-31228</v>
      </c>
      <c r="I83">
        <f t="shared" si="16"/>
        <v>-51991.6</v>
      </c>
      <c r="J83">
        <f t="shared" si="16"/>
        <v>-5229.2</v>
      </c>
      <c r="K83">
        <f t="shared" si="16"/>
        <v>-3008.4</v>
      </c>
      <c r="M83">
        <v>82</v>
      </c>
      <c r="N83">
        <f t="shared" ref="N83:O98" si="17">H83+U$9 +($M82*U$10)</f>
        <v>-35551.127272727274</v>
      </c>
      <c r="O83">
        <f t="shared" si="17"/>
        <v>-48644.236363636359</v>
      </c>
      <c r="P83">
        <f t="shared" si="15"/>
        <v>-5229.2</v>
      </c>
      <c r="Q83">
        <f t="shared" si="15"/>
        <v>-3008.4</v>
      </c>
      <c r="R83">
        <f t="shared" si="13"/>
        <v>0.44008195400237998</v>
      </c>
    </row>
    <row r="84" spans="1:18" x14ac:dyDescent="0.25">
      <c r="A84">
        <v>-32038</v>
      </c>
      <c r="B84">
        <v>-52097</v>
      </c>
      <c r="C84">
        <v>-5189</v>
      </c>
      <c r="D84">
        <v>-2953</v>
      </c>
      <c r="E84">
        <v>0.44008195400237998</v>
      </c>
      <c r="H84">
        <f t="shared" si="16"/>
        <v>-31637.599999999999</v>
      </c>
      <c r="I84">
        <f t="shared" si="16"/>
        <v>-52177.2</v>
      </c>
      <c r="J84">
        <f t="shared" si="16"/>
        <v>-5208.2</v>
      </c>
      <c r="K84">
        <f t="shared" si="16"/>
        <v>-2901.2</v>
      </c>
      <c r="M84">
        <v>83</v>
      </c>
      <c r="N84">
        <f t="shared" si="17"/>
        <v>-36071.30909090909</v>
      </c>
      <c r="O84">
        <f t="shared" si="17"/>
        <v>-48827.745454545453</v>
      </c>
      <c r="P84">
        <f t="shared" si="15"/>
        <v>-5208.2</v>
      </c>
      <c r="Q84">
        <f t="shared" si="15"/>
        <v>-2901.2</v>
      </c>
      <c r="R84">
        <f t="shared" si="13"/>
        <v>0.44008195400237998</v>
      </c>
    </row>
    <row r="85" spans="1:18" x14ac:dyDescent="0.25">
      <c r="A85">
        <v>-32038</v>
      </c>
      <c r="B85">
        <v>-52540</v>
      </c>
      <c r="C85">
        <v>-5189</v>
      </c>
      <c r="D85">
        <v>-2688</v>
      </c>
      <c r="E85">
        <v>0.44008195400237998</v>
      </c>
      <c r="H85">
        <f t="shared" ref="H85:K100" si="18">AVERAGE(A83:A87)</f>
        <v>-32206</v>
      </c>
      <c r="I85">
        <f t="shared" si="18"/>
        <v>-52441.8</v>
      </c>
      <c r="J85">
        <f t="shared" si="18"/>
        <v>-5149.8</v>
      </c>
      <c r="K85">
        <f t="shared" si="18"/>
        <v>-2744.4</v>
      </c>
      <c r="M85">
        <v>84</v>
      </c>
      <c r="N85">
        <f t="shared" si="17"/>
        <v>-36750.290909090909</v>
      </c>
      <c r="O85">
        <f t="shared" si="17"/>
        <v>-49090.254545454547</v>
      </c>
      <c r="P85">
        <f t="shared" si="15"/>
        <v>-5149.8</v>
      </c>
      <c r="Q85">
        <f t="shared" si="15"/>
        <v>-2744.4</v>
      </c>
      <c r="R85">
        <f t="shared" si="13"/>
        <v>0.44008195400237998</v>
      </c>
    </row>
    <row r="86" spans="1:18" x14ac:dyDescent="0.25">
      <c r="A86">
        <v>-32038</v>
      </c>
      <c r="B86">
        <v>-52540</v>
      </c>
      <c r="C86">
        <v>-5189</v>
      </c>
      <c r="D86">
        <v>-2688</v>
      </c>
      <c r="E86">
        <v>0.36785370111465399</v>
      </c>
      <c r="H86">
        <f t="shared" si="18"/>
        <v>-32774.400000000001</v>
      </c>
      <c r="I86">
        <f t="shared" si="18"/>
        <v>-52609.4</v>
      </c>
      <c r="J86">
        <f t="shared" si="18"/>
        <v>-5091.3999999999996</v>
      </c>
      <c r="K86">
        <f t="shared" si="18"/>
        <v>-2641.8</v>
      </c>
      <c r="M86">
        <v>85</v>
      </c>
      <c r="N86">
        <f t="shared" si="17"/>
        <v>-37429.272727272728</v>
      </c>
      <c r="O86">
        <f t="shared" si="17"/>
        <v>-49255.763636363641</v>
      </c>
      <c r="P86">
        <f t="shared" si="15"/>
        <v>-5091.3999999999996</v>
      </c>
      <c r="Q86">
        <f t="shared" si="15"/>
        <v>-2641.8</v>
      </c>
      <c r="R86">
        <f t="shared" si="13"/>
        <v>0.36785370111465399</v>
      </c>
    </row>
    <row r="87" spans="1:18" x14ac:dyDescent="0.25">
      <c r="A87">
        <v>-33879</v>
      </c>
      <c r="B87">
        <v>-52935</v>
      </c>
      <c r="C87">
        <v>-4945</v>
      </c>
      <c r="D87">
        <v>-2440</v>
      </c>
      <c r="E87">
        <v>0.36785370111465399</v>
      </c>
      <c r="H87">
        <f t="shared" si="18"/>
        <v>-33309.4</v>
      </c>
      <c r="I87">
        <f t="shared" si="18"/>
        <v>-52844.800000000003</v>
      </c>
      <c r="J87">
        <f t="shared" si="18"/>
        <v>-4999</v>
      </c>
      <c r="K87">
        <f t="shared" si="18"/>
        <v>-2490</v>
      </c>
      <c r="M87">
        <v>86</v>
      </c>
      <c r="N87">
        <f t="shared" si="17"/>
        <v>-38074.854545454546</v>
      </c>
      <c r="O87">
        <f t="shared" si="17"/>
        <v>-49489.072727272731</v>
      </c>
      <c r="P87">
        <f t="shared" si="15"/>
        <v>-4999</v>
      </c>
      <c r="Q87">
        <f t="shared" si="15"/>
        <v>-2490</v>
      </c>
      <c r="R87">
        <f t="shared" si="13"/>
        <v>0.36785370111465399</v>
      </c>
    </row>
    <row r="88" spans="1:18" x14ac:dyDescent="0.25">
      <c r="A88">
        <v>-33879</v>
      </c>
      <c r="B88">
        <v>-52935</v>
      </c>
      <c r="C88">
        <v>-4945</v>
      </c>
      <c r="D88">
        <v>-2440</v>
      </c>
      <c r="E88">
        <v>0.36785370111465399</v>
      </c>
      <c r="H88">
        <f t="shared" si="18"/>
        <v>-33844.400000000001</v>
      </c>
      <c r="I88">
        <f t="shared" si="18"/>
        <v>-52991.6</v>
      </c>
      <c r="J88">
        <f t="shared" si="18"/>
        <v>-4906.6000000000004</v>
      </c>
      <c r="K88">
        <f t="shared" si="18"/>
        <v>-2391.1999999999998</v>
      </c>
      <c r="M88">
        <v>87</v>
      </c>
      <c r="N88">
        <f t="shared" si="17"/>
        <v>-38720.436363636363</v>
      </c>
      <c r="O88">
        <f t="shared" si="17"/>
        <v>-49633.781818181815</v>
      </c>
      <c r="P88">
        <f t="shared" si="15"/>
        <v>-4906.6000000000004</v>
      </c>
      <c r="Q88">
        <f t="shared" si="15"/>
        <v>-2391.1999999999998</v>
      </c>
      <c r="R88">
        <f t="shared" si="13"/>
        <v>0.36785370111465399</v>
      </c>
    </row>
    <row r="89" spans="1:18" x14ac:dyDescent="0.25">
      <c r="A89">
        <v>-34713</v>
      </c>
      <c r="B89">
        <v>-53274</v>
      </c>
      <c r="C89">
        <v>-4727</v>
      </c>
      <c r="D89">
        <v>-2194</v>
      </c>
      <c r="E89">
        <v>0.36785370111465399</v>
      </c>
      <c r="H89">
        <f t="shared" si="18"/>
        <v>-34534.6</v>
      </c>
      <c r="I89">
        <f t="shared" si="18"/>
        <v>-53191.6</v>
      </c>
      <c r="J89">
        <f t="shared" si="18"/>
        <v>-4760.3999999999996</v>
      </c>
      <c r="K89">
        <f t="shared" si="18"/>
        <v>-2240.8000000000002</v>
      </c>
      <c r="M89">
        <v>88</v>
      </c>
      <c r="N89">
        <f t="shared" si="17"/>
        <v>-39521.218181818178</v>
      </c>
      <c r="O89">
        <f t="shared" si="17"/>
        <v>-49831.69090909091</v>
      </c>
      <c r="P89">
        <f t="shared" si="15"/>
        <v>-4760.3999999999996</v>
      </c>
      <c r="Q89">
        <f t="shared" si="15"/>
        <v>-2240.8000000000002</v>
      </c>
      <c r="R89">
        <f t="shared" si="13"/>
        <v>0.36785370111465399</v>
      </c>
    </row>
    <row r="90" spans="1:18" x14ac:dyDescent="0.25">
      <c r="A90">
        <v>-34713</v>
      </c>
      <c r="B90">
        <v>-53274</v>
      </c>
      <c r="C90">
        <v>-4727</v>
      </c>
      <c r="D90">
        <v>-2194</v>
      </c>
      <c r="E90">
        <v>0.36785370111465399</v>
      </c>
      <c r="H90">
        <f t="shared" si="18"/>
        <v>-34856.6</v>
      </c>
      <c r="I90">
        <f t="shared" si="18"/>
        <v>-53312.6</v>
      </c>
      <c r="J90">
        <f t="shared" si="18"/>
        <v>-4663</v>
      </c>
      <c r="K90">
        <f t="shared" si="18"/>
        <v>-2140</v>
      </c>
      <c r="M90">
        <v>89</v>
      </c>
      <c r="N90">
        <f t="shared" si="17"/>
        <v>-39953.799999999996</v>
      </c>
      <c r="O90">
        <f t="shared" si="17"/>
        <v>-49950.6</v>
      </c>
      <c r="P90">
        <f t="shared" si="15"/>
        <v>-4663</v>
      </c>
      <c r="Q90">
        <f t="shared" si="15"/>
        <v>-2140</v>
      </c>
      <c r="R90">
        <f t="shared" si="13"/>
        <v>0.36785370111465399</v>
      </c>
    </row>
    <row r="91" spans="1:18" x14ac:dyDescent="0.25">
      <c r="A91">
        <v>-35489</v>
      </c>
      <c r="B91">
        <v>-53540</v>
      </c>
      <c r="C91">
        <v>-4458</v>
      </c>
      <c r="D91">
        <v>-1936</v>
      </c>
      <c r="E91">
        <v>0.36785370111465399</v>
      </c>
      <c r="H91">
        <f t="shared" si="18"/>
        <v>-35326.6</v>
      </c>
      <c r="I91">
        <f t="shared" si="18"/>
        <v>-53449.2</v>
      </c>
      <c r="J91">
        <f t="shared" si="18"/>
        <v>-4513.6000000000004</v>
      </c>
      <c r="K91">
        <f t="shared" si="18"/>
        <v>-1958.6</v>
      </c>
      <c r="M91">
        <v>90</v>
      </c>
      <c r="N91">
        <f t="shared" si="17"/>
        <v>-40534.381818181821</v>
      </c>
      <c r="O91">
        <f t="shared" si="17"/>
        <v>-50085.109090909085</v>
      </c>
      <c r="P91">
        <f t="shared" si="15"/>
        <v>-4513.6000000000004</v>
      </c>
      <c r="Q91">
        <f t="shared" si="15"/>
        <v>-1958.6</v>
      </c>
      <c r="R91">
        <f t="shared" si="13"/>
        <v>0.36785370111465399</v>
      </c>
    </row>
    <row r="92" spans="1:18" x14ac:dyDescent="0.25">
      <c r="A92">
        <v>-35489</v>
      </c>
      <c r="B92">
        <v>-53540</v>
      </c>
      <c r="C92">
        <v>-4458</v>
      </c>
      <c r="D92">
        <v>-1936</v>
      </c>
      <c r="E92">
        <v>0.36785370111465399</v>
      </c>
      <c r="H92">
        <f t="shared" si="18"/>
        <v>-35629.800000000003</v>
      </c>
      <c r="I92">
        <f t="shared" si="18"/>
        <v>-53518</v>
      </c>
      <c r="J92">
        <f t="shared" si="18"/>
        <v>-4407.8</v>
      </c>
      <c r="K92">
        <f t="shared" si="18"/>
        <v>-1826.4</v>
      </c>
      <c r="M92">
        <v>91</v>
      </c>
      <c r="N92">
        <f t="shared" si="17"/>
        <v>-40948.163636363635</v>
      </c>
      <c r="O92">
        <f t="shared" si="17"/>
        <v>-50151.818181818184</v>
      </c>
      <c r="P92">
        <f t="shared" si="15"/>
        <v>-4407.8</v>
      </c>
      <c r="Q92">
        <f t="shared" si="15"/>
        <v>-1826.4</v>
      </c>
      <c r="R92">
        <f t="shared" si="13"/>
        <v>0.36785370111465399</v>
      </c>
    </row>
    <row r="93" spans="1:18" x14ac:dyDescent="0.25">
      <c r="A93">
        <v>-36229</v>
      </c>
      <c r="B93">
        <v>-53618</v>
      </c>
      <c r="C93">
        <v>-4198</v>
      </c>
      <c r="D93">
        <v>-1533</v>
      </c>
      <c r="E93">
        <v>0.36785370111465399</v>
      </c>
      <c r="H93">
        <f t="shared" si="18"/>
        <v>-35933</v>
      </c>
      <c r="I93">
        <f t="shared" si="18"/>
        <v>-53586.8</v>
      </c>
      <c r="J93">
        <f t="shared" si="18"/>
        <v>-4302</v>
      </c>
      <c r="K93">
        <f t="shared" si="18"/>
        <v>-1694.2</v>
      </c>
      <c r="M93">
        <v>92</v>
      </c>
      <c r="N93">
        <f t="shared" si="17"/>
        <v>-41361.94545454545</v>
      </c>
      <c r="O93">
        <f t="shared" si="17"/>
        <v>-50218.527272727275</v>
      </c>
      <c r="P93">
        <f t="shared" si="15"/>
        <v>-4302</v>
      </c>
      <c r="Q93">
        <f t="shared" si="15"/>
        <v>-1694.2</v>
      </c>
      <c r="R93">
        <f t="shared" si="13"/>
        <v>0.36785370111465399</v>
      </c>
    </row>
    <row r="94" spans="1:18" x14ac:dyDescent="0.25">
      <c r="A94">
        <v>-36229</v>
      </c>
      <c r="B94">
        <v>-53618</v>
      </c>
      <c r="C94">
        <v>-4198</v>
      </c>
      <c r="D94">
        <v>-1533</v>
      </c>
      <c r="E94">
        <v>0.36785370111465399</v>
      </c>
      <c r="H94">
        <f t="shared" si="18"/>
        <v>-36228.400000000001</v>
      </c>
      <c r="I94">
        <f t="shared" si="18"/>
        <v>-53571.8</v>
      </c>
      <c r="J94">
        <f t="shared" si="18"/>
        <v>-4208</v>
      </c>
      <c r="K94">
        <f t="shared" si="18"/>
        <v>-1415.2</v>
      </c>
      <c r="M94">
        <v>93</v>
      </c>
      <c r="N94">
        <f t="shared" si="17"/>
        <v>-41767.927272727276</v>
      </c>
      <c r="O94">
        <f t="shared" si="17"/>
        <v>-50201.436363636363</v>
      </c>
      <c r="P94">
        <f t="shared" si="15"/>
        <v>-4208</v>
      </c>
      <c r="Q94">
        <f t="shared" si="15"/>
        <v>-1415.2</v>
      </c>
      <c r="R94">
        <f t="shared" si="13"/>
        <v>0.36785370111465399</v>
      </c>
    </row>
    <row r="95" spans="1:18" x14ac:dyDescent="0.25">
      <c r="A95">
        <v>-36229</v>
      </c>
      <c r="B95">
        <v>-53618</v>
      </c>
      <c r="C95">
        <v>-4198</v>
      </c>
      <c r="D95">
        <v>-1533</v>
      </c>
      <c r="E95">
        <v>0.36785370111465399</v>
      </c>
      <c r="H95">
        <f t="shared" si="18"/>
        <v>-36523.800000000003</v>
      </c>
      <c r="I95">
        <f t="shared" si="18"/>
        <v>-53556.800000000003</v>
      </c>
      <c r="J95">
        <f t="shared" si="18"/>
        <v>-4114</v>
      </c>
      <c r="K95">
        <f t="shared" si="18"/>
        <v>-1136.2</v>
      </c>
      <c r="M95">
        <v>94</v>
      </c>
      <c r="N95">
        <f t="shared" si="17"/>
        <v>-42173.909090909096</v>
      </c>
      <c r="O95">
        <f t="shared" si="17"/>
        <v>-50184.345454545459</v>
      </c>
      <c r="P95">
        <f t="shared" si="15"/>
        <v>-4114</v>
      </c>
      <c r="Q95">
        <f t="shared" si="15"/>
        <v>-1136.2</v>
      </c>
      <c r="R95">
        <f t="shared" si="13"/>
        <v>0.36785370111465399</v>
      </c>
    </row>
    <row r="96" spans="1:18" x14ac:dyDescent="0.25">
      <c r="A96">
        <v>-36966</v>
      </c>
      <c r="B96">
        <v>-53465</v>
      </c>
      <c r="C96">
        <v>-3988</v>
      </c>
      <c r="D96">
        <v>-541</v>
      </c>
      <c r="E96">
        <v>0.36785370111465399</v>
      </c>
      <c r="H96">
        <f t="shared" si="18"/>
        <v>-36812.400000000001</v>
      </c>
      <c r="I96">
        <f t="shared" si="18"/>
        <v>-53515.8</v>
      </c>
      <c r="J96">
        <f t="shared" si="18"/>
        <v>-4034.4</v>
      </c>
      <c r="K96">
        <f t="shared" si="18"/>
        <v>-859.4</v>
      </c>
      <c r="M96">
        <v>95</v>
      </c>
      <c r="N96">
        <f t="shared" si="17"/>
        <v>-42573.090909090912</v>
      </c>
      <c r="O96">
        <f t="shared" si="17"/>
        <v>-50141.254545454547</v>
      </c>
      <c r="P96">
        <f t="shared" si="15"/>
        <v>-4034.4</v>
      </c>
      <c r="Q96">
        <f t="shared" si="15"/>
        <v>-859.4</v>
      </c>
      <c r="R96">
        <f t="shared" si="13"/>
        <v>0.36785370111465399</v>
      </c>
    </row>
    <row r="97" spans="1:18" x14ac:dyDescent="0.25">
      <c r="A97">
        <v>-36966</v>
      </c>
      <c r="B97">
        <v>-53465</v>
      </c>
      <c r="C97">
        <v>-3988</v>
      </c>
      <c r="D97">
        <v>-541</v>
      </c>
      <c r="E97">
        <v>0.36785370111465399</v>
      </c>
      <c r="H97">
        <f t="shared" si="18"/>
        <v>-37101</v>
      </c>
      <c r="I97">
        <f t="shared" si="18"/>
        <v>-53474.8</v>
      </c>
      <c r="J97">
        <f t="shared" si="18"/>
        <v>-3954.8</v>
      </c>
      <c r="K97">
        <f t="shared" si="18"/>
        <v>-582.6</v>
      </c>
      <c r="M97">
        <v>96</v>
      </c>
      <c r="N97">
        <f t="shared" si="17"/>
        <v>-42972.272727272728</v>
      </c>
      <c r="O97">
        <f t="shared" si="17"/>
        <v>-50098.163636363643</v>
      </c>
      <c r="P97">
        <f t="shared" si="15"/>
        <v>-3954.8</v>
      </c>
      <c r="Q97">
        <f t="shared" si="15"/>
        <v>-582.6</v>
      </c>
      <c r="R97">
        <f t="shared" si="13"/>
        <v>0.36785370111465399</v>
      </c>
    </row>
    <row r="98" spans="1:18" x14ac:dyDescent="0.25">
      <c r="A98">
        <v>-37672</v>
      </c>
      <c r="B98">
        <v>-53413</v>
      </c>
      <c r="C98">
        <v>-3800</v>
      </c>
      <c r="D98">
        <v>-149</v>
      </c>
      <c r="E98">
        <v>0.36785370111465399</v>
      </c>
      <c r="H98">
        <f t="shared" si="18"/>
        <v>-37521.199999999997</v>
      </c>
      <c r="I98">
        <f t="shared" si="18"/>
        <v>-53433.8</v>
      </c>
      <c r="J98">
        <f t="shared" si="18"/>
        <v>-3839.6</v>
      </c>
      <c r="K98">
        <f t="shared" si="18"/>
        <v>-305.8</v>
      </c>
      <c r="M98">
        <v>97</v>
      </c>
      <c r="N98">
        <f t="shared" si="17"/>
        <v>-43503.054545454543</v>
      </c>
      <c r="O98">
        <f t="shared" si="17"/>
        <v>-50055.072727272731</v>
      </c>
      <c r="P98">
        <f t="shared" si="15"/>
        <v>-3839.6</v>
      </c>
      <c r="Q98">
        <f t="shared" si="15"/>
        <v>-305.8</v>
      </c>
      <c r="R98">
        <f t="shared" si="13"/>
        <v>0.36785370111465399</v>
      </c>
    </row>
    <row r="99" spans="1:18" x14ac:dyDescent="0.25">
      <c r="A99">
        <v>-37672</v>
      </c>
      <c r="B99">
        <v>-53413</v>
      </c>
      <c r="C99">
        <v>-3800</v>
      </c>
      <c r="D99">
        <v>-149</v>
      </c>
      <c r="E99">
        <v>0.36785370111465399</v>
      </c>
      <c r="H99">
        <f t="shared" si="18"/>
        <v>-37794</v>
      </c>
      <c r="I99">
        <f t="shared" si="18"/>
        <v>-53418.8</v>
      </c>
      <c r="J99">
        <f t="shared" si="18"/>
        <v>-3766.4</v>
      </c>
      <c r="K99">
        <f t="shared" si="18"/>
        <v>-168.8</v>
      </c>
      <c r="M99">
        <v>98</v>
      </c>
      <c r="N99">
        <f t="shared" ref="N99:O106" si="19">H99+U$9 +($M98*U$10)</f>
        <v>-43886.436363636363</v>
      </c>
      <c r="O99">
        <f t="shared" si="19"/>
        <v>-50037.981818181819</v>
      </c>
      <c r="P99">
        <f t="shared" si="15"/>
        <v>-3766.4</v>
      </c>
      <c r="Q99">
        <f t="shared" si="15"/>
        <v>-168.8</v>
      </c>
      <c r="R99">
        <f t="shared" si="13"/>
        <v>0.36785370111465399</v>
      </c>
    </row>
    <row r="100" spans="1:18" x14ac:dyDescent="0.25">
      <c r="A100">
        <v>-38330</v>
      </c>
      <c r="B100">
        <v>-53413</v>
      </c>
      <c r="C100">
        <v>-3622</v>
      </c>
      <c r="D100">
        <v>-149</v>
      </c>
      <c r="E100">
        <v>0.36785370111465399</v>
      </c>
      <c r="H100">
        <f t="shared" si="18"/>
        <v>-38194.400000000001</v>
      </c>
      <c r="I100">
        <f t="shared" si="18"/>
        <v>-53403.8</v>
      </c>
      <c r="J100">
        <f t="shared" si="18"/>
        <v>-3665</v>
      </c>
      <c r="K100">
        <f t="shared" si="18"/>
        <v>-31.8</v>
      </c>
      <c r="M100">
        <v>99</v>
      </c>
      <c r="N100">
        <f t="shared" si="19"/>
        <v>-44397.418181818182</v>
      </c>
      <c r="O100">
        <f t="shared" si="19"/>
        <v>-50020.890909090915</v>
      </c>
      <c r="P100">
        <f t="shared" si="15"/>
        <v>-3665</v>
      </c>
      <c r="Q100">
        <f t="shared" si="15"/>
        <v>-31.8</v>
      </c>
      <c r="R100">
        <f t="shared" si="13"/>
        <v>0.36785370111465399</v>
      </c>
    </row>
    <row r="101" spans="1:18" x14ac:dyDescent="0.25">
      <c r="A101">
        <v>-38330</v>
      </c>
      <c r="B101">
        <v>-53390</v>
      </c>
      <c r="C101">
        <v>-3622</v>
      </c>
      <c r="D101">
        <v>144</v>
      </c>
      <c r="E101">
        <v>0.36785370111465399</v>
      </c>
      <c r="H101">
        <f t="shared" ref="H101:K108" si="20">AVERAGE(A99:A103)</f>
        <v>-38453.599999999999</v>
      </c>
      <c r="I101">
        <f t="shared" si="20"/>
        <v>-53399.6</v>
      </c>
      <c r="J101">
        <f t="shared" si="20"/>
        <v>-3601.2</v>
      </c>
      <c r="K101">
        <f t="shared" si="20"/>
        <v>43.2</v>
      </c>
      <c r="M101">
        <v>100</v>
      </c>
      <c r="N101">
        <f t="shared" si="19"/>
        <v>-44767.199999999997</v>
      </c>
      <c r="O101">
        <f t="shared" si="19"/>
        <v>-50014.6</v>
      </c>
      <c r="P101">
        <f t="shared" si="15"/>
        <v>-3601.2</v>
      </c>
      <c r="Q101">
        <f t="shared" si="15"/>
        <v>43.2</v>
      </c>
      <c r="R101">
        <f t="shared" si="13"/>
        <v>0.36785370111465399</v>
      </c>
    </row>
    <row r="102" spans="1:18" x14ac:dyDescent="0.25">
      <c r="A102">
        <v>-38968</v>
      </c>
      <c r="B102">
        <v>-53390</v>
      </c>
      <c r="C102">
        <v>-3481</v>
      </c>
      <c r="D102">
        <v>144</v>
      </c>
      <c r="E102">
        <v>0.36785370111465399</v>
      </c>
      <c r="H102">
        <f t="shared" si="20"/>
        <v>-38841.4</v>
      </c>
      <c r="I102">
        <f t="shared" si="20"/>
        <v>-53395.4</v>
      </c>
      <c r="J102">
        <f t="shared" si="20"/>
        <v>-3518</v>
      </c>
      <c r="K102">
        <f t="shared" si="20"/>
        <v>118.2</v>
      </c>
      <c r="M102">
        <v>101</v>
      </c>
      <c r="N102">
        <f t="shared" si="19"/>
        <v>-45265.581818181818</v>
      </c>
      <c r="O102">
        <f t="shared" si="19"/>
        <v>-50008.30909090909</v>
      </c>
      <c r="P102">
        <f t="shared" si="15"/>
        <v>-3518</v>
      </c>
      <c r="Q102">
        <f t="shared" si="15"/>
        <v>118.2</v>
      </c>
      <c r="R102">
        <f t="shared" si="13"/>
        <v>0.36785370111465399</v>
      </c>
    </row>
    <row r="103" spans="1:18" x14ac:dyDescent="0.25">
      <c r="A103">
        <v>-38968</v>
      </c>
      <c r="B103">
        <v>-53392</v>
      </c>
      <c r="C103">
        <v>-3481</v>
      </c>
      <c r="D103">
        <v>226</v>
      </c>
      <c r="E103">
        <v>0.36785370111465399</v>
      </c>
      <c r="H103">
        <f t="shared" si="20"/>
        <v>-39097.599999999999</v>
      </c>
      <c r="I103">
        <f t="shared" si="20"/>
        <v>-53391.6</v>
      </c>
      <c r="J103">
        <f t="shared" si="20"/>
        <v>-3470.4</v>
      </c>
      <c r="K103">
        <f t="shared" si="20"/>
        <v>177.4</v>
      </c>
      <c r="M103">
        <v>102</v>
      </c>
      <c r="N103">
        <f t="shared" si="19"/>
        <v>-45632.363636363632</v>
      </c>
      <c r="O103">
        <f t="shared" si="19"/>
        <v>-50002.418181818182</v>
      </c>
      <c r="P103">
        <f t="shared" si="15"/>
        <v>-3470.4</v>
      </c>
      <c r="Q103">
        <f t="shared" si="15"/>
        <v>177.4</v>
      </c>
      <c r="R103">
        <f t="shared" si="13"/>
        <v>0.36785370111465399</v>
      </c>
    </row>
    <row r="104" spans="1:18" x14ac:dyDescent="0.25">
      <c r="A104">
        <v>-39611</v>
      </c>
      <c r="B104">
        <v>-53392</v>
      </c>
      <c r="C104">
        <v>-3384</v>
      </c>
      <c r="D104">
        <v>226</v>
      </c>
      <c r="E104">
        <v>0.36785370111465399</v>
      </c>
      <c r="H104">
        <f t="shared" si="20"/>
        <v>-39484.800000000003</v>
      </c>
      <c r="I104">
        <f t="shared" si="20"/>
        <v>-53392.4</v>
      </c>
      <c r="J104">
        <f t="shared" si="20"/>
        <v>-3406.6</v>
      </c>
      <c r="K104">
        <f t="shared" si="20"/>
        <v>178</v>
      </c>
      <c r="M104">
        <v>103</v>
      </c>
      <c r="N104">
        <f t="shared" si="19"/>
        <v>-46130.145454545454</v>
      </c>
      <c r="O104">
        <f t="shared" si="19"/>
        <v>-50001.127272727274</v>
      </c>
      <c r="P104">
        <f t="shared" si="15"/>
        <v>-3406.6</v>
      </c>
      <c r="Q104">
        <f t="shared" si="15"/>
        <v>178</v>
      </c>
      <c r="R104">
        <f t="shared" si="13"/>
        <v>0.36785370111465399</v>
      </c>
    </row>
    <row r="105" spans="1:18" x14ac:dyDescent="0.25">
      <c r="A105">
        <v>-39611</v>
      </c>
      <c r="B105">
        <v>-53394</v>
      </c>
      <c r="C105">
        <v>-3384</v>
      </c>
      <c r="D105">
        <v>147</v>
      </c>
      <c r="E105">
        <v>0.36785370111465399</v>
      </c>
      <c r="H105">
        <f t="shared" si="20"/>
        <v>-39744.400000000001</v>
      </c>
      <c r="I105">
        <f t="shared" si="20"/>
        <v>-53393.2</v>
      </c>
      <c r="J105">
        <f t="shared" si="20"/>
        <v>-3371</v>
      </c>
      <c r="K105">
        <f t="shared" si="20"/>
        <v>163.6</v>
      </c>
      <c r="M105">
        <v>104</v>
      </c>
      <c r="N105">
        <f>H105+U$9 +($M104*U$10)</f>
        <v>-46500.327272727271</v>
      </c>
      <c r="O105">
        <f t="shared" si="19"/>
        <v>-49999.836363636357</v>
      </c>
      <c r="P105">
        <f t="shared" si="15"/>
        <v>-3371</v>
      </c>
      <c r="Q105">
        <f t="shared" si="15"/>
        <v>163.6</v>
      </c>
      <c r="R105">
        <f t="shared" si="13"/>
        <v>0.36785370111465399</v>
      </c>
    </row>
    <row r="106" spans="1:18" x14ac:dyDescent="0.25">
      <c r="A106">
        <v>-40266</v>
      </c>
      <c r="B106">
        <v>-53394</v>
      </c>
      <c r="C106">
        <v>-3303</v>
      </c>
      <c r="D106">
        <v>147</v>
      </c>
      <c r="E106">
        <v>0.37560397386550898</v>
      </c>
      <c r="H106">
        <f t="shared" si="20"/>
        <v>-40130.199999999997</v>
      </c>
      <c r="I106">
        <f t="shared" si="20"/>
        <v>-53393.599999999999</v>
      </c>
      <c r="J106">
        <f t="shared" si="20"/>
        <v>-3319.8</v>
      </c>
      <c r="K106">
        <f t="shared" si="20"/>
        <v>132.80000000000001</v>
      </c>
      <c r="M106">
        <v>105</v>
      </c>
      <c r="N106">
        <f>H106+U$9 +($M105*U$10)</f>
        <v>-46996.709090909091</v>
      </c>
      <c r="O106">
        <f t="shared" si="19"/>
        <v>-49998.145454545454</v>
      </c>
      <c r="P106">
        <f t="shared" si="15"/>
        <v>-3319.8</v>
      </c>
      <c r="Q106">
        <f t="shared" si="15"/>
        <v>132.80000000000001</v>
      </c>
      <c r="R106">
        <f t="shared" si="13"/>
        <v>0.37560397386550898</v>
      </c>
    </row>
    <row r="107" spans="1:18" x14ac:dyDescent="0.25">
      <c r="A107">
        <v>-40266</v>
      </c>
      <c r="B107">
        <v>-53394</v>
      </c>
      <c r="C107">
        <v>-3303</v>
      </c>
      <c r="D107">
        <v>72</v>
      </c>
      <c r="E107">
        <v>0.37560397386550898</v>
      </c>
      <c r="H107">
        <f t="shared" si="20"/>
        <v>-40387.4</v>
      </c>
      <c r="I107">
        <f t="shared" si="20"/>
        <v>-53394</v>
      </c>
      <c r="J107">
        <f t="shared" si="20"/>
        <v>-3288</v>
      </c>
      <c r="K107">
        <f t="shared" si="20"/>
        <v>91.6</v>
      </c>
      <c r="M107">
        <v>106</v>
      </c>
      <c r="N107">
        <f t="shared" ref="N107:N112" si="21">H107+U$9 +($M106*U$10)</f>
        <v>-47364.490909090906</v>
      </c>
      <c r="O107">
        <f t="shared" ref="O107:O112" si="22">I107+V$9 +($M106*V$10)</f>
        <v>-49996.454545454544</v>
      </c>
      <c r="P107">
        <f t="shared" ref="P107:P112" si="23">J107</f>
        <v>-3288</v>
      </c>
      <c r="Q107">
        <f t="shared" ref="Q107:Q112" si="24">K107</f>
        <v>91.6</v>
      </c>
      <c r="R107">
        <f t="shared" si="13"/>
        <v>0.37560397386550898</v>
      </c>
    </row>
    <row r="108" spans="1:18" x14ac:dyDescent="0.25">
      <c r="A108">
        <v>-40897</v>
      </c>
      <c r="B108">
        <v>-53394</v>
      </c>
      <c r="C108">
        <v>-3225</v>
      </c>
      <c r="D108">
        <v>72</v>
      </c>
      <c r="E108">
        <v>0.37560397386550898</v>
      </c>
      <c r="H108">
        <f t="shared" si="20"/>
        <v>-40759.199999999997</v>
      </c>
      <c r="I108">
        <f t="shared" si="20"/>
        <v>-53394</v>
      </c>
      <c r="J108">
        <f t="shared" si="20"/>
        <v>-3239.6</v>
      </c>
      <c r="K108">
        <f t="shared" si="20"/>
        <v>66.2</v>
      </c>
      <c r="M108">
        <v>107</v>
      </c>
      <c r="N108">
        <f t="shared" si="21"/>
        <v>-47846.872727272726</v>
      </c>
      <c r="O108">
        <f t="shared" si="22"/>
        <v>-49994.36363636364</v>
      </c>
      <c r="P108">
        <f t="shared" si="23"/>
        <v>-3239.6</v>
      </c>
      <c r="Q108">
        <f t="shared" si="24"/>
        <v>66.2</v>
      </c>
      <c r="R108">
        <f t="shared" si="13"/>
        <v>0.37560397386550898</v>
      </c>
    </row>
    <row r="109" spans="1:18" x14ac:dyDescent="0.25">
      <c r="A109">
        <v>-40897</v>
      </c>
      <c r="B109">
        <v>-53394</v>
      </c>
      <c r="C109">
        <v>-3225</v>
      </c>
      <c r="D109">
        <v>20</v>
      </c>
      <c r="E109">
        <v>0.37560397386550898</v>
      </c>
      <c r="H109">
        <f t="shared" ref="H109" si="25">AVERAGE(A107:A111)</f>
        <v>-41000</v>
      </c>
      <c r="I109">
        <f t="shared" ref="I109" si="26">AVERAGE(B107:B111)</f>
        <v>-53396.800000000003</v>
      </c>
      <c r="J109">
        <f t="shared" ref="J109" si="27">AVERAGE(C107:C111)</f>
        <v>-3207.4</v>
      </c>
      <c r="K109">
        <f t="shared" ref="K109" si="28">AVERAGE(D107:D111)</f>
        <v>33.4</v>
      </c>
      <c r="M109">
        <v>108</v>
      </c>
      <c r="N109">
        <f t="shared" si="21"/>
        <v>-48198.254545454547</v>
      </c>
      <c r="O109">
        <f t="shared" si="22"/>
        <v>-49995.072727272731</v>
      </c>
      <c r="P109">
        <f t="shared" si="23"/>
        <v>-3207.4</v>
      </c>
      <c r="Q109">
        <f t="shared" si="24"/>
        <v>33.4</v>
      </c>
      <c r="R109">
        <f t="shared" si="13"/>
        <v>0.37560397386550898</v>
      </c>
    </row>
    <row r="110" spans="1:18" x14ac:dyDescent="0.25">
      <c r="A110">
        <v>-41470</v>
      </c>
      <c r="B110">
        <v>-53394</v>
      </c>
      <c r="C110">
        <v>-3142</v>
      </c>
      <c r="D110">
        <v>20</v>
      </c>
      <c r="E110">
        <v>0.37560397386550898</v>
      </c>
      <c r="H110">
        <f>AVERAGE(A107:A111)</f>
        <v>-41000</v>
      </c>
      <c r="I110">
        <f>AVERAGE(B107:B111)</f>
        <v>-53396.800000000003</v>
      </c>
      <c r="J110">
        <f>AVERAGE(C107:C111)</f>
        <v>-3207.4</v>
      </c>
      <c r="K110">
        <f>AVERAGE(D107:D111)</f>
        <v>33.4</v>
      </c>
      <c r="M110">
        <v>109</v>
      </c>
      <c r="N110">
        <f t="shared" si="21"/>
        <v>-48308.836363636365</v>
      </c>
      <c r="O110">
        <f t="shared" si="22"/>
        <v>-49992.981818181819</v>
      </c>
      <c r="P110">
        <f t="shared" si="23"/>
        <v>-3207.4</v>
      </c>
      <c r="Q110">
        <f t="shared" si="24"/>
        <v>33.4</v>
      </c>
      <c r="R110">
        <f t="shared" ref="R110:R112" si="29">E110</f>
        <v>0.37560397386550898</v>
      </c>
    </row>
    <row r="111" spans="1:18" x14ac:dyDescent="0.25">
      <c r="A111">
        <v>-41470</v>
      </c>
      <c r="B111">
        <v>-53408</v>
      </c>
      <c r="C111">
        <v>-3142</v>
      </c>
      <c r="D111">
        <v>-17</v>
      </c>
      <c r="E111">
        <v>0.37560397386550898</v>
      </c>
      <c r="H111">
        <f>AVERAGE(A109:A111)</f>
        <v>-41279</v>
      </c>
      <c r="I111">
        <f>AVERAGE(B109:B111)</f>
        <v>-53398.666666666664</v>
      </c>
      <c r="J111">
        <f t="shared" ref="J111:K111" si="30">AVERAGE(C109:C111)</f>
        <v>-3169.6666666666665</v>
      </c>
      <c r="K111">
        <f t="shared" si="30"/>
        <v>7.666666666666667</v>
      </c>
      <c r="M111">
        <v>110</v>
      </c>
      <c r="N111">
        <f t="shared" si="21"/>
        <v>-48698.418181818182</v>
      </c>
      <c r="O111">
        <f t="shared" si="22"/>
        <v>-49992.757575757576</v>
      </c>
      <c r="P111">
        <f t="shared" si="23"/>
        <v>-3169.6666666666665</v>
      </c>
      <c r="Q111">
        <f t="shared" si="24"/>
        <v>7.666666666666667</v>
      </c>
      <c r="R111">
        <f t="shared" si="29"/>
        <v>0.37560397386550898</v>
      </c>
    </row>
    <row r="112" spans="1:18" x14ac:dyDescent="0.25">
      <c r="A112">
        <v>-42003</v>
      </c>
      <c r="B112">
        <v>-53408</v>
      </c>
      <c r="C112">
        <v>-3040</v>
      </c>
      <c r="D112">
        <v>-17</v>
      </c>
      <c r="E112">
        <v>0.37560397386550898</v>
      </c>
      <c r="H112">
        <f>A111</f>
        <v>-41470</v>
      </c>
      <c r="I112">
        <f t="shared" ref="I112:K112" si="31">B111</f>
        <v>-53408</v>
      </c>
      <c r="J112">
        <f t="shared" si="31"/>
        <v>-3142</v>
      </c>
      <c r="K112">
        <f t="shared" si="31"/>
        <v>-17</v>
      </c>
      <c r="M112">
        <v>111</v>
      </c>
      <c r="N112">
        <f t="shared" si="21"/>
        <v>-49000</v>
      </c>
      <c r="O112">
        <f t="shared" si="22"/>
        <v>-50000</v>
      </c>
      <c r="P112">
        <f t="shared" si="23"/>
        <v>-3142</v>
      </c>
      <c r="Q112">
        <f t="shared" si="24"/>
        <v>-17</v>
      </c>
      <c r="R112">
        <f t="shared" si="29"/>
        <v>0.37560397386550898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Thief1</vt:lpstr>
      <vt:lpstr>SpitCubeLowAuto</vt:lpstr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  <vt:lpstr>AutoCone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and Shari Leppke</cp:lastModifiedBy>
  <dcterms:created xsi:type="dcterms:W3CDTF">2023-03-26T13:25:40Z</dcterms:created>
  <dcterms:modified xsi:type="dcterms:W3CDTF">2023-04-14T13:34:01Z</dcterms:modified>
</cp:coreProperties>
</file>